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<sst xmlns="http://schemas.openxmlformats.org/spreadsheetml/2006/main" count="22" uniqueCount="22">
  <si>
    <t>YHAT LOWER</t>
  </si>
  <si>
    <t>YHAT UPPER</t>
  </si>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</sst>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Sheet1!$B$2:$B$31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Sheet1!$C$2:$C$31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Sheet1!$D$2:$D$31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Sheet1!$E$2:$E$31</c:f>
              <c:numCache/>
            </c:numRef>
          </c:val>
          <c:smooth val="0"/>
        </c:ser>
        <c:axId val="1590239941"/>
        <c:axId val="1337657633"/>
      </c:lineChart>
      <c:catAx>
        <c:axId val="1590239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657633"/>
      </c:catAx>
      <c:valAx>
        <c:axId val="1337657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239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IFERROR(__xludf.DUMMYFUNCTION("GOOGLEFINANCE(""CURRENCY:BTCUSD"" , ""PRICE"" , DATE(2020,9,1),DATE(2020,10,1))"),"Date")</f>
        <v>Date</v>
      </c>
      <c r="B1" s="2" t="str">
        <f>IFERROR(__xludf.DUMMYFUNCTION("""COMPUTED_VALUE"""),"Close")</f>
        <v>Close</v>
      </c>
      <c r="C1" s="3" t="s">
        <v>0</v>
      </c>
      <c r="D1" s="3" t="s">
        <v>1</v>
      </c>
      <c r="E1" s="3" t="s">
        <v>2</v>
      </c>
    </row>
    <row r="2">
      <c r="A2" s="1">
        <f>IFERROR(__xludf.DUMMYFUNCTION("""COMPUTED_VALUE"""),44075.99861111111)</f>
        <v>44075.99861</v>
      </c>
      <c r="B2" s="2">
        <f>IFERROR(__xludf.DUMMYFUNCTION("""COMPUTED_VALUE"""),11929.8)</f>
        <v>11929.8</v>
      </c>
      <c r="C2" s="4">
        <v>8670.29959195234</v>
      </c>
      <c r="D2" s="4">
        <v>11511.4413023115</v>
      </c>
      <c r="E2" s="4">
        <v>10072.4964516852</v>
      </c>
    </row>
    <row r="3">
      <c r="A3" s="1">
        <f>IFERROR(__xludf.DUMMYFUNCTION("""COMPUTED_VALUE"""),44076.99861111111)</f>
        <v>44076.99861</v>
      </c>
      <c r="B3" s="2">
        <f>IFERROR(__xludf.DUMMYFUNCTION("""COMPUTED_VALUE"""),11405.6)</f>
        <v>11405.6</v>
      </c>
      <c r="C3" s="4">
        <v>8697.30293342803</v>
      </c>
      <c r="D3" s="4">
        <v>11469.8754663666</v>
      </c>
      <c r="E3" s="4">
        <v>10031.6041729335</v>
      </c>
    </row>
    <row r="4">
      <c r="A4" s="1">
        <f>IFERROR(__xludf.DUMMYFUNCTION("""COMPUTED_VALUE"""),44077.99861111111)</f>
        <v>44077.99861</v>
      </c>
      <c r="B4" s="2">
        <f>IFERROR(__xludf.DUMMYFUNCTION("""COMPUTED_VALUE"""),10264.1)</f>
        <v>10264.1</v>
      </c>
      <c r="C4" s="4">
        <v>8591.9701171235</v>
      </c>
      <c r="D4" s="4">
        <v>11339.7581906007</v>
      </c>
      <c r="E4" s="4">
        <v>9965.01375640433</v>
      </c>
    </row>
    <row r="5">
      <c r="A5" s="1">
        <f>IFERROR(__xludf.DUMMYFUNCTION("""COMPUTED_VALUE"""),44078.99861111111)</f>
        <v>44078.99861</v>
      </c>
      <c r="B5" s="2">
        <f>IFERROR(__xludf.DUMMYFUNCTION("""COMPUTED_VALUE"""),10483.5)</f>
        <v>10483.5</v>
      </c>
      <c r="C5" s="4">
        <v>8567.41027301553</v>
      </c>
      <c r="D5" s="4">
        <v>11420.9202182306</v>
      </c>
      <c r="E5" s="4">
        <v>9932.80435504331</v>
      </c>
    </row>
    <row r="6">
      <c r="A6" s="1">
        <f>IFERROR(__xludf.DUMMYFUNCTION("""COMPUTED_VALUE"""),44079.99861111111)</f>
        <v>44079.99861</v>
      </c>
      <c r="B6" s="2">
        <f>IFERROR(__xludf.DUMMYFUNCTION("""COMPUTED_VALUE"""),10168.3)</f>
        <v>10168.3</v>
      </c>
      <c r="C6" s="4">
        <v>8423.38391558281</v>
      </c>
      <c r="D6" s="4">
        <v>11273.8278143532</v>
      </c>
      <c r="E6" s="4">
        <v>9904.39678666426</v>
      </c>
    </row>
    <row r="7">
      <c r="A7" s="1">
        <f>IFERROR(__xludf.DUMMYFUNCTION("""COMPUTED_VALUE"""),44080.99861111111)</f>
        <v>44080.99861</v>
      </c>
      <c r="B7" s="2">
        <f>IFERROR(__xludf.DUMMYFUNCTION("""COMPUTED_VALUE"""),10257.8)</f>
        <v>10257.8</v>
      </c>
      <c r="C7" s="4">
        <v>8414.55991694172</v>
      </c>
      <c r="D7" s="4">
        <v>11277.085121792</v>
      </c>
      <c r="E7" s="4">
        <v>9833.52868149928</v>
      </c>
    </row>
    <row r="8">
      <c r="A8" s="1">
        <f>IFERROR(__xludf.DUMMYFUNCTION("""COMPUTED_VALUE"""),44081.99861111111)</f>
        <v>44081.99861</v>
      </c>
      <c r="B8" s="2">
        <f>IFERROR(__xludf.DUMMYFUNCTION("""COMPUTED_VALUE"""),10375.0)</f>
        <v>10375</v>
      </c>
      <c r="C8" s="4">
        <v>8373.26356137219</v>
      </c>
      <c r="D8" s="4">
        <v>11265.1703528753</v>
      </c>
      <c r="E8" s="4">
        <v>9814.97790084005</v>
      </c>
    </row>
    <row r="9">
      <c r="A9" s="1">
        <f>IFERROR(__xludf.DUMMYFUNCTION("""COMPUTED_VALUE"""),44082.99861111111)</f>
        <v>44082.99861</v>
      </c>
      <c r="B9" s="2">
        <f>IFERROR(__xludf.DUMMYFUNCTION("""COMPUTED_VALUE"""),10125.6)</f>
        <v>10125.6</v>
      </c>
      <c r="C9" s="4">
        <v>8292.46360468852</v>
      </c>
      <c r="D9" s="4">
        <v>11227.2967265547</v>
      </c>
      <c r="E9" s="4">
        <v>9746.86965251914</v>
      </c>
    </row>
    <row r="10">
      <c r="A10" s="1">
        <f>IFERROR(__xludf.DUMMYFUNCTION("""COMPUTED_VALUE"""),44083.99861111111)</f>
        <v>44083.99861</v>
      </c>
      <c r="B10" s="2">
        <f>IFERROR(__xludf.DUMMYFUNCTION("""COMPUTED_VALUE"""),10216.4)</f>
        <v>10216.4</v>
      </c>
      <c r="C10" s="4">
        <v>8248.05367067182</v>
      </c>
      <c r="D10" s="4">
        <v>10998.5691265951</v>
      </c>
      <c r="E10" s="4">
        <v>9707.78574054655</v>
      </c>
    </row>
    <row r="11">
      <c r="A11" s="1">
        <f>IFERROR(__xludf.DUMMYFUNCTION("""COMPUTED_VALUE"""),44084.99861111111)</f>
        <v>44084.99861</v>
      </c>
      <c r="B11" s="2">
        <f>IFERROR(__xludf.DUMMYFUNCTION("""COMPUTED_VALUE"""),10344.2)</f>
        <v>10344.2</v>
      </c>
      <c r="C11" s="4">
        <v>8113.96894402534</v>
      </c>
      <c r="D11" s="4">
        <v>11027.6316130362</v>
      </c>
      <c r="E11" s="4">
        <v>9644.42815538705</v>
      </c>
    </row>
    <row r="12">
      <c r="A12" s="1">
        <f>IFERROR(__xludf.DUMMYFUNCTION("""COMPUTED_VALUE"""),44085.99861111111)</f>
        <v>44085.99861</v>
      </c>
      <c r="B12" s="2">
        <f>IFERROR(__xludf.DUMMYFUNCTION("""COMPUTED_VALUE"""),10383.9)</f>
        <v>10383.9</v>
      </c>
      <c r="C12" s="4">
        <v>8206.41585514095</v>
      </c>
      <c r="D12" s="4">
        <v>11013.6779250638</v>
      </c>
      <c r="E12" s="4">
        <v>9616.57899728027</v>
      </c>
    </row>
    <row r="13">
      <c r="A13" s="1">
        <f>IFERROR(__xludf.DUMMYFUNCTION("""COMPUTED_VALUE"""),44086.99861111111)</f>
        <v>44086.99861</v>
      </c>
      <c r="B13" s="2">
        <f>IFERROR(__xludf.DUMMYFUNCTION("""COMPUTED_VALUE"""),10445.2)</f>
        <v>10445.2</v>
      </c>
      <c r="C13" s="4">
        <v>8191.57084099771</v>
      </c>
      <c r="D13" s="4">
        <v>11007.9090412545</v>
      </c>
      <c r="E13" s="4">
        <v>9593.34719569149</v>
      </c>
    </row>
    <row r="14">
      <c r="A14" s="1">
        <f>IFERROR(__xludf.DUMMYFUNCTION("""COMPUTED_VALUE"""),44087.99861111111)</f>
        <v>44087.99861</v>
      </c>
      <c r="B14" s="2">
        <f>IFERROR(__xludf.DUMMYFUNCTION("""COMPUTED_VALUE"""),10323.3)</f>
        <v>10323.3</v>
      </c>
      <c r="C14" s="4">
        <v>8191.74607999355</v>
      </c>
      <c r="D14" s="4">
        <v>11098.8334798064</v>
      </c>
      <c r="E14" s="4">
        <v>9528.15384055725</v>
      </c>
    </row>
    <row r="15">
      <c r="A15" s="1">
        <f>IFERROR(__xludf.DUMMYFUNCTION("""COMPUTED_VALUE"""),44088.99861111111)</f>
        <v>44088.99861</v>
      </c>
      <c r="B15" s="2">
        <f>IFERROR(__xludf.DUMMYFUNCTION("""COMPUTED_VALUE"""),10671.4)</f>
        <v>10671.4</v>
      </c>
      <c r="C15" s="4">
        <v>8089.55884851973</v>
      </c>
      <c r="D15" s="4">
        <v>10891.0176271568</v>
      </c>
      <c r="E15" s="4">
        <v>9515.46614138326</v>
      </c>
    </row>
    <row r="16">
      <c r="A16" s="1">
        <f>IFERROR(__xludf.DUMMYFUNCTION("""COMPUTED_VALUE"""),44089.99861111111)</f>
        <v>44089.99861</v>
      </c>
      <c r="B16" s="2">
        <f>IFERROR(__xludf.DUMMYFUNCTION("""COMPUTED_VALUE"""),10783.7)</f>
        <v>10783.7</v>
      </c>
      <c r="C16" s="4">
        <v>8053.35635151812</v>
      </c>
      <c r="D16" s="4">
        <v>10893.2283661347</v>
      </c>
      <c r="E16" s="4">
        <v>9453.11511579681</v>
      </c>
    </row>
    <row r="17">
      <c r="A17" s="1">
        <f>IFERROR(__xludf.DUMMYFUNCTION("""COMPUTED_VALUE"""),44090.99861111111)</f>
        <v>44090.99861</v>
      </c>
      <c r="B17" s="2">
        <f>IFERROR(__xludf.DUMMYFUNCTION("""COMPUTED_VALUE"""),10959.6)</f>
        <v>10959.6</v>
      </c>
      <c r="C17" s="4">
        <v>7974.04149973692</v>
      </c>
      <c r="D17" s="4">
        <v>10860.4551994092</v>
      </c>
      <c r="E17" s="4">
        <v>9419.41510983576</v>
      </c>
    </row>
    <row r="18">
      <c r="A18" s="1">
        <f>IFERROR(__xludf.DUMMYFUNCTION("""COMPUTED_VALUE"""),44091.99861111111)</f>
        <v>44091.99861</v>
      </c>
      <c r="B18" s="2">
        <f>IFERROR(__xludf.DUMMYFUNCTION("""COMPUTED_VALUE"""),10943.6)</f>
        <v>10943.6</v>
      </c>
      <c r="C18" s="4">
        <v>7957.54003709279</v>
      </c>
      <c r="D18" s="4">
        <v>10753.3129034356</v>
      </c>
      <c r="E18" s="4">
        <v>9360.83702078956</v>
      </c>
    </row>
    <row r="19">
      <c r="A19" s="1">
        <f>IFERROR(__xludf.DUMMYFUNCTION("""COMPUTED_VALUE"""),44092.99861111111)</f>
        <v>44092.99861</v>
      </c>
      <c r="B19" s="2">
        <f>IFERROR(__xludf.DUMMYFUNCTION("""COMPUTED_VALUE"""),10937.5)</f>
        <v>10937.5</v>
      </c>
      <c r="C19" s="4">
        <v>7839.53200490474</v>
      </c>
      <c r="D19" s="4">
        <v>10691.0794157243</v>
      </c>
      <c r="E19" s="4">
        <v>9336.97688922724</v>
      </c>
    </row>
    <row r="20">
      <c r="A20" s="1">
        <f>IFERROR(__xludf.DUMMYFUNCTION("""COMPUTED_VALUE"""),44093.99861111111)</f>
        <v>44093.99861</v>
      </c>
      <c r="B20" s="2">
        <f>IFERROR(__xludf.DUMMYFUNCTION("""COMPUTED_VALUE"""),11080.0)</f>
        <v>11080</v>
      </c>
      <c r="C20" s="4">
        <v>7913.14901600832</v>
      </c>
      <c r="D20" s="4">
        <v>10742.9122272904</v>
      </c>
      <c r="E20" s="4">
        <v>9316.81001792613</v>
      </c>
    </row>
    <row r="21">
      <c r="A21" s="1">
        <f>IFERROR(__xludf.DUMMYFUNCTION("""COMPUTED_VALUE"""),44094.99861111111)</f>
        <v>44094.99861</v>
      </c>
      <c r="B21" s="2">
        <f>IFERROR(__xludf.DUMMYFUNCTION("""COMPUTED_VALUE"""),10920.8)</f>
        <v>10920.8</v>
      </c>
      <c r="C21" s="4">
        <v>7811.94318616254</v>
      </c>
      <c r="D21" s="4">
        <v>10642.1331693321</v>
      </c>
      <c r="E21" s="4">
        <v>9253.6821585502</v>
      </c>
    </row>
    <row r="22">
      <c r="A22" s="1">
        <f>IFERROR(__xludf.DUMMYFUNCTION("""COMPUTED_VALUE"""),44095.99861111111)</f>
        <v>44095.99861</v>
      </c>
      <c r="B22" s="2">
        <f>IFERROR(__xludf.DUMMYFUNCTION("""COMPUTED_VALUE"""),10414.4)</f>
        <v>10414.4</v>
      </c>
      <c r="C22" s="4">
        <v>7866.25191610583</v>
      </c>
      <c r="D22" s="4">
        <v>10648.2244917481</v>
      </c>
      <c r="E22" s="4">
        <v>9242.04754731781</v>
      </c>
    </row>
    <row r="23">
      <c r="A23" s="1">
        <f>IFERROR(__xludf.DUMMYFUNCTION("""COMPUTED_VALUE"""),44096.99861111111)</f>
        <v>44096.99861</v>
      </c>
      <c r="B23" s="2">
        <f>IFERROR(__xludf.DUMMYFUNCTION("""COMPUTED_VALUE"""),10532.8)</f>
        <v>10532.8</v>
      </c>
      <c r="C23" s="4">
        <v>7834.74725905102</v>
      </c>
      <c r="D23" s="4">
        <v>10612.9964217804</v>
      </c>
      <c r="E23" s="4">
        <v>9179.78870493628</v>
      </c>
    </row>
    <row r="24">
      <c r="A24" s="1">
        <f>IFERROR(__xludf.DUMMYFUNCTION("""COMPUTED_VALUE"""),44097.99861111111)</f>
        <v>44097.99861</v>
      </c>
      <c r="B24" s="2">
        <f>IFERROR(__xludf.DUMMYFUNCTION("""COMPUTED_VALUE"""),10235.1)</f>
        <v>10235.1</v>
      </c>
      <c r="C24" s="4">
        <v>7813.99071856972</v>
      </c>
      <c r="D24" s="4">
        <v>10589.5182269773</v>
      </c>
      <c r="E24" s="4">
        <v>9145.33597241272</v>
      </c>
    </row>
    <row r="25">
      <c r="A25" s="1">
        <f>IFERROR(__xludf.DUMMYFUNCTION("""COMPUTED_VALUE"""),44098.99861111111)</f>
        <v>44098.99861</v>
      </c>
      <c r="B25" s="2">
        <f>IFERROR(__xludf.DUMMYFUNCTION("""COMPUTED_VALUE"""),10740.0)</f>
        <v>10740</v>
      </c>
      <c r="C25" s="4">
        <v>7563.39733164815</v>
      </c>
      <c r="D25" s="4">
        <v>10421.4105225487</v>
      </c>
      <c r="E25" s="4">
        <v>9085.33858422877</v>
      </c>
    </row>
    <row r="26">
      <c r="A26" s="1">
        <f>IFERROR(__xludf.DUMMYFUNCTION("""COMPUTED_VALUE"""),44099.99861111111)</f>
        <v>44099.99861</v>
      </c>
      <c r="B26" s="2">
        <f>IFERROR(__xludf.DUMMYFUNCTION("""COMPUTED_VALUE"""),10690.5)</f>
        <v>10690.5</v>
      </c>
      <c r="C26" s="4">
        <v>7665.67345272294</v>
      </c>
      <c r="D26" s="4">
        <v>10363.2872623097</v>
      </c>
      <c r="E26" s="4">
        <v>9059.62894141025</v>
      </c>
    </row>
    <row r="27">
      <c r="A27" s="1">
        <f>IFERROR(__xludf.DUMMYFUNCTION("""COMPUTED_VALUE"""),44100.99861111111)</f>
        <v>44100.99861</v>
      </c>
      <c r="B27" s="2">
        <f>IFERROR(__xludf.DUMMYFUNCTION("""COMPUTED_VALUE"""),10735.6)</f>
        <v>10735.6</v>
      </c>
      <c r="C27" s="4">
        <v>7696.66817312494</v>
      </c>
      <c r="D27" s="4">
        <v>10476.2903053176</v>
      </c>
      <c r="E27" s="4">
        <v>9037.47030538316</v>
      </c>
    </row>
    <row r="28">
      <c r="A28" s="1">
        <f>IFERROR(__xludf.DUMMYFUNCTION("""COMPUTED_VALUE"""),44101.99861111111)</f>
        <v>44101.99861</v>
      </c>
      <c r="B28" s="2">
        <f>IFERROR(__xludf.DUMMYFUNCTION("""COMPUTED_VALUE"""),10770.0)</f>
        <v>10770</v>
      </c>
      <c r="C28" s="4">
        <v>7536.15764657541</v>
      </c>
      <c r="D28" s="4">
        <v>10355.2387836705</v>
      </c>
      <c r="E28" s="4">
        <v>8972.53958389634</v>
      </c>
    </row>
    <row r="29">
      <c r="A29" s="1">
        <f>IFERROR(__xludf.DUMMYFUNCTION("""COMPUTED_VALUE"""),44102.99861111111)</f>
        <v>44102.99861</v>
      </c>
      <c r="B29" s="2">
        <f>IFERROR(__xludf.DUMMYFUNCTION("""COMPUTED_VALUE"""),10695.5)</f>
        <v>10695.5</v>
      </c>
      <c r="C29" s="4">
        <v>7656.79890722614</v>
      </c>
      <c r="D29" s="4">
        <v>10440.5322665391</v>
      </c>
      <c r="E29" s="4">
        <v>8959.65518590653</v>
      </c>
    </row>
    <row r="30">
      <c r="A30" s="1">
        <f>IFERROR(__xludf.DUMMYFUNCTION("""COMPUTED_VALUE"""),44103.99861111111)</f>
        <v>44103.99861</v>
      </c>
      <c r="B30" s="2">
        <f>IFERROR(__xludf.DUMMYFUNCTION("""COMPUTED_VALUE"""),10840.4)</f>
        <v>10840.4</v>
      </c>
      <c r="C30" s="4">
        <v>7555.74156590061</v>
      </c>
      <c r="D30" s="4">
        <v>10309.2826383239</v>
      </c>
      <c r="E30" s="4">
        <v>8897.08511749475</v>
      </c>
    </row>
    <row r="31">
      <c r="A31" s="1">
        <f>IFERROR(__xludf.DUMMYFUNCTION("""COMPUTED_VALUE"""),44104.99861111111)</f>
        <v>44104.99861</v>
      </c>
      <c r="B31" s="2">
        <f>IFERROR(__xludf.DUMMYFUNCTION("""COMPUTED_VALUE"""),10779.6)</f>
        <v>10779.6</v>
      </c>
      <c r="C31" s="4">
        <v>7388.45242957135</v>
      </c>
      <c r="D31" s="4">
        <v>10330.9463243653</v>
      </c>
      <c r="E31" s="4">
        <v>8863.65360228724</v>
      </c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3</v>
      </c>
      <c r="C1" s="3" t="s">
        <v>4</v>
      </c>
      <c r="D1" s="4" t="s">
        <v>5</v>
      </c>
      <c r="E1" s="4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4" t="s">
        <v>21</v>
      </c>
    </row>
    <row r="2">
      <c r="A2" s="3">
        <v>0.0</v>
      </c>
      <c r="B2" s="5">
        <v>42370.0</v>
      </c>
      <c r="C2" s="3">
        <v>1151.278365892</v>
      </c>
      <c r="D2" s="4">
        <v>-79.5254274910869</v>
      </c>
      <c r="E2" s="4">
        <v>2801.61975304219</v>
      </c>
      <c r="F2" s="3">
        <v>1151.278365892</v>
      </c>
      <c r="G2" s="3">
        <v>1151.278365892</v>
      </c>
      <c r="H2" s="3">
        <v>224.277495541076</v>
      </c>
      <c r="I2" s="3">
        <v>224.277495541076</v>
      </c>
      <c r="J2" s="3">
        <v>224.277495541076</v>
      </c>
      <c r="K2" s="3">
        <v>-3.45973146351947</v>
      </c>
      <c r="L2" s="3">
        <v>-3.45973146351947</v>
      </c>
      <c r="M2" s="3">
        <v>-3.45973146351947</v>
      </c>
      <c r="N2" s="3">
        <v>227.737227004595</v>
      </c>
      <c r="O2" s="3">
        <v>227.737227004595</v>
      </c>
      <c r="P2" s="3">
        <v>227.737227004595</v>
      </c>
      <c r="Q2" s="3">
        <v>0.0</v>
      </c>
      <c r="R2" s="3">
        <v>0.0</v>
      </c>
      <c r="S2" s="3">
        <v>0.0</v>
      </c>
      <c r="T2" s="4">
        <v>1375.55586143307</v>
      </c>
    </row>
    <row r="3">
      <c r="A3" s="3">
        <v>1.0</v>
      </c>
      <c r="B3" s="5">
        <v>42371.0</v>
      </c>
      <c r="C3" s="3">
        <v>1146.50908705643</v>
      </c>
      <c r="D3" s="4">
        <v>-54.8460050717784</v>
      </c>
      <c r="E3" s="4">
        <v>2742.67421514335</v>
      </c>
      <c r="F3" s="3">
        <v>1146.50908705643</v>
      </c>
      <c r="G3" s="3">
        <v>1146.50908705643</v>
      </c>
      <c r="H3" s="3">
        <v>207.244618702505</v>
      </c>
      <c r="I3" s="3">
        <v>207.244618702505</v>
      </c>
      <c r="J3" s="3">
        <v>207.244618702505</v>
      </c>
      <c r="K3" s="3">
        <v>15.1505668578835</v>
      </c>
      <c r="L3" s="3">
        <v>15.1505668578835</v>
      </c>
      <c r="M3" s="3">
        <v>15.1505668578835</v>
      </c>
      <c r="N3" s="3">
        <v>192.094051844621</v>
      </c>
      <c r="O3" s="3">
        <v>192.094051844621</v>
      </c>
      <c r="P3" s="3">
        <v>192.094051844621</v>
      </c>
      <c r="Q3" s="3">
        <v>0.0</v>
      </c>
      <c r="R3" s="3">
        <v>0.0</v>
      </c>
      <c r="S3" s="3">
        <v>0.0</v>
      </c>
      <c r="T3" s="4">
        <v>1353.75370575894</v>
      </c>
    </row>
    <row r="4">
      <c r="A4" s="3">
        <v>2.0</v>
      </c>
      <c r="B4" s="5">
        <v>42372.0</v>
      </c>
      <c r="C4" s="3">
        <v>1141.73980822087</v>
      </c>
      <c r="D4" s="4">
        <v>-171.872514178156</v>
      </c>
      <c r="E4" s="4">
        <v>2736.81769781904</v>
      </c>
      <c r="F4" s="3">
        <v>1141.73980822087</v>
      </c>
      <c r="G4" s="3">
        <v>1141.73980822087</v>
      </c>
      <c r="H4" s="3">
        <v>149.547782788125</v>
      </c>
      <c r="I4" s="3">
        <v>149.547782788125</v>
      </c>
      <c r="J4" s="3">
        <v>149.547782788125</v>
      </c>
      <c r="K4" s="3">
        <v>-9.03974873996094</v>
      </c>
      <c r="L4" s="3">
        <v>-9.03974873996094</v>
      </c>
      <c r="M4" s="3">
        <v>-9.03974873996094</v>
      </c>
      <c r="N4" s="3">
        <v>158.587531528086</v>
      </c>
      <c r="O4" s="3">
        <v>158.587531528086</v>
      </c>
      <c r="P4" s="3">
        <v>158.587531528086</v>
      </c>
      <c r="Q4" s="3">
        <v>0.0</v>
      </c>
      <c r="R4" s="3">
        <v>0.0</v>
      </c>
      <c r="S4" s="3">
        <v>0.0</v>
      </c>
      <c r="T4" s="4">
        <v>1291.28759100899</v>
      </c>
    </row>
    <row r="5">
      <c r="A5" s="3">
        <v>3.0</v>
      </c>
      <c r="B5" s="5">
        <v>42373.0</v>
      </c>
      <c r="C5" s="3">
        <v>1136.9705293853</v>
      </c>
      <c r="D5" s="4">
        <v>50.8881421457754</v>
      </c>
      <c r="E5" s="4">
        <v>2570.65496610604</v>
      </c>
      <c r="F5" s="3">
        <v>1136.9705293853</v>
      </c>
      <c r="G5" s="3">
        <v>1136.9705293853</v>
      </c>
      <c r="H5" s="3">
        <v>145.943790857543</v>
      </c>
      <c r="I5" s="3">
        <v>145.943790857543</v>
      </c>
      <c r="J5" s="3">
        <v>145.943790857543</v>
      </c>
      <c r="K5" s="3">
        <v>18.536304828883</v>
      </c>
      <c r="L5" s="3">
        <v>18.536304828883</v>
      </c>
      <c r="M5" s="3">
        <v>18.536304828883</v>
      </c>
      <c r="N5" s="3">
        <v>127.40748602866</v>
      </c>
      <c r="O5" s="3">
        <v>127.40748602866</v>
      </c>
      <c r="P5" s="3">
        <v>127.40748602866</v>
      </c>
      <c r="Q5" s="3">
        <v>0.0</v>
      </c>
      <c r="R5" s="3">
        <v>0.0</v>
      </c>
      <c r="S5" s="3">
        <v>0.0</v>
      </c>
      <c r="T5" s="4">
        <v>1282.91432024285</v>
      </c>
    </row>
    <row r="6">
      <c r="A6" s="3">
        <v>4.0</v>
      </c>
      <c r="B6" s="5">
        <v>42374.0</v>
      </c>
      <c r="C6" s="3">
        <v>1132.20125054974</v>
      </c>
      <c r="D6" s="4">
        <v>-192.352614553912</v>
      </c>
      <c r="E6" s="4">
        <v>2720.01060442848</v>
      </c>
      <c r="F6" s="3">
        <v>1132.20125054974</v>
      </c>
      <c r="G6" s="3">
        <v>1132.20125054974</v>
      </c>
      <c r="H6" s="3">
        <v>94.454335067751</v>
      </c>
      <c r="I6" s="3">
        <v>94.454335067751</v>
      </c>
      <c r="J6" s="3">
        <v>94.454335067751</v>
      </c>
      <c r="K6" s="3">
        <v>-4.16166350014127</v>
      </c>
      <c r="L6" s="3">
        <v>-4.16166350014127</v>
      </c>
      <c r="M6" s="3">
        <v>-4.16166350014127</v>
      </c>
      <c r="N6" s="3">
        <v>98.6159985678923</v>
      </c>
      <c r="O6" s="3">
        <v>98.6159985678923</v>
      </c>
      <c r="P6" s="3">
        <v>98.6159985678923</v>
      </c>
      <c r="Q6" s="3">
        <v>0.0</v>
      </c>
      <c r="R6" s="3">
        <v>0.0</v>
      </c>
      <c r="S6" s="3">
        <v>0.0</v>
      </c>
      <c r="T6" s="4">
        <v>1226.65558561749</v>
      </c>
    </row>
    <row r="7">
      <c r="A7" s="3">
        <v>5.0</v>
      </c>
      <c r="B7" s="5">
        <v>42375.0</v>
      </c>
      <c r="C7" s="3">
        <v>1127.43197171418</v>
      </c>
      <c r="D7" s="4">
        <v>-134.405800092625</v>
      </c>
      <c r="E7" s="4">
        <v>2572.42444228374</v>
      </c>
      <c r="F7" s="3">
        <v>1127.43197171418</v>
      </c>
      <c r="G7" s="3">
        <v>1127.43197171418</v>
      </c>
      <c r="H7" s="3">
        <v>73.482621226238</v>
      </c>
      <c r="I7" s="3">
        <v>73.482621226238</v>
      </c>
      <c r="J7" s="3">
        <v>73.482621226238</v>
      </c>
      <c r="K7" s="3">
        <v>1.33015200820901</v>
      </c>
      <c r="L7" s="3">
        <v>1.33015200820901</v>
      </c>
      <c r="M7" s="3">
        <v>1.33015200820901</v>
      </c>
      <c r="N7" s="3">
        <v>72.152469218029</v>
      </c>
      <c r="O7" s="3">
        <v>72.152469218029</v>
      </c>
      <c r="P7" s="3">
        <v>72.152469218029</v>
      </c>
      <c r="Q7" s="3">
        <v>0.0</v>
      </c>
      <c r="R7" s="3">
        <v>0.0</v>
      </c>
      <c r="S7" s="3">
        <v>0.0</v>
      </c>
      <c r="T7" s="4">
        <v>1200.91459294042</v>
      </c>
    </row>
    <row r="8">
      <c r="A8" s="3">
        <v>6.0</v>
      </c>
      <c r="B8" s="5">
        <v>42376.0</v>
      </c>
      <c r="C8" s="3">
        <v>1122.66269287861</v>
      </c>
      <c r="D8" s="4">
        <v>-299.815176760457</v>
      </c>
      <c r="E8" s="4">
        <v>2485.89967554015</v>
      </c>
      <c r="F8" s="3">
        <v>1122.66269287861</v>
      </c>
      <c r="G8" s="3">
        <v>1122.66269287861</v>
      </c>
      <c r="H8" s="3">
        <v>29.4865125051718</v>
      </c>
      <c r="I8" s="3">
        <v>29.4865125051718</v>
      </c>
      <c r="J8" s="3">
        <v>29.4865125051718</v>
      </c>
      <c r="K8" s="3">
        <v>-18.3558799914508</v>
      </c>
      <c r="L8" s="3">
        <v>-18.3558799914508</v>
      </c>
      <c r="M8" s="3">
        <v>-18.3558799914508</v>
      </c>
      <c r="N8" s="3">
        <v>47.8423924966227</v>
      </c>
      <c r="O8" s="3">
        <v>47.8423924966227</v>
      </c>
      <c r="P8" s="3">
        <v>47.8423924966227</v>
      </c>
      <c r="Q8" s="3">
        <v>0.0</v>
      </c>
      <c r="R8" s="3">
        <v>0.0</v>
      </c>
      <c r="S8" s="3">
        <v>0.0</v>
      </c>
      <c r="T8" s="4">
        <v>1152.14920538379</v>
      </c>
    </row>
    <row r="9">
      <c r="A9" s="3">
        <v>7.0</v>
      </c>
      <c r="B9" s="5">
        <v>42377.0</v>
      </c>
      <c r="C9" s="3">
        <v>1117.89341404305</v>
      </c>
      <c r="D9" s="4">
        <v>-151.168238827462</v>
      </c>
      <c r="E9" s="4">
        <v>2616.45341774502</v>
      </c>
      <c r="F9" s="3">
        <v>1117.89341404305</v>
      </c>
      <c r="G9" s="3">
        <v>1117.89341404305</v>
      </c>
      <c r="H9" s="3">
        <v>21.9498137510761</v>
      </c>
      <c r="I9" s="3">
        <v>21.9498137510761</v>
      </c>
      <c r="J9" s="3">
        <v>21.9498137510761</v>
      </c>
      <c r="K9" s="3">
        <v>-3.45973146352844</v>
      </c>
      <c r="L9" s="3">
        <v>-3.45973146352844</v>
      </c>
      <c r="M9" s="3">
        <v>-3.45973146352844</v>
      </c>
      <c r="N9" s="3">
        <v>25.4095452146046</v>
      </c>
      <c r="O9" s="3">
        <v>25.4095452146046</v>
      </c>
      <c r="P9" s="3">
        <v>25.4095452146046</v>
      </c>
      <c r="Q9" s="3">
        <v>0.0</v>
      </c>
      <c r="R9" s="3">
        <v>0.0</v>
      </c>
      <c r="S9" s="3">
        <v>0.0</v>
      </c>
      <c r="T9" s="4">
        <v>1139.84322779413</v>
      </c>
    </row>
    <row r="10">
      <c r="A10" s="3">
        <v>8.0</v>
      </c>
      <c r="B10" s="5">
        <v>42378.0</v>
      </c>
      <c r="C10" s="3">
        <v>1113.12413520749</v>
      </c>
      <c r="D10" s="4">
        <v>-251.629037763678</v>
      </c>
      <c r="E10" s="4">
        <v>2597.27060475484</v>
      </c>
      <c r="F10" s="3">
        <v>1113.12413520749</v>
      </c>
      <c r="G10" s="3">
        <v>1113.12413520749</v>
      </c>
      <c r="H10" s="3">
        <v>19.6417422126588</v>
      </c>
      <c r="I10" s="3">
        <v>19.6417422126588</v>
      </c>
      <c r="J10" s="3">
        <v>19.6417422126588</v>
      </c>
      <c r="K10" s="3">
        <v>15.1505668578291</v>
      </c>
      <c r="L10" s="3">
        <v>15.1505668578291</v>
      </c>
      <c r="M10" s="3">
        <v>15.1505668578291</v>
      </c>
      <c r="N10" s="3">
        <v>4.49117535482976</v>
      </c>
      <c r="O10" s="3">
        <v>4.49117535482976</v>
      </c>
      <c r="P10" s="3">
        <v>4.49117535482976</v>
      </c>
      <c r="Q10" s="3">
        <v>0.0</v>
      </c>
      <c r="R10" s="3">
        <v>0.0</v>
      </c>
      <c r="S10" s="3">
        <v>0.0</v>
      </c>
      <c r="T10" s="4">
        <v>1132.76587742015</v>
      </c>
    </row>
    <row r="11">
      <c r="A11" s="3">
        <v>9.0</v>
      </c>
      <c r="B11" s="5">
        <v>42379.0</v>
      </c>
      <c r="C11" s="3">
        <v>1108.35485637192</v>
      </c>
      <c r="D11" s="4">
        <v>-273.31316764996</v>
      </c>
      <c r="E11" s="4">
        <v>2590.60343217649</v>
      </c>
      <c r="F11" s="3">
        <v>1108.35485637192</v>
      </c>
      <c r="G11" s="3">
        <v>1108.35485637192</v>
      </c>
      <c r="H11" s="3">
        <v>-24.3840494240731</v>
      </c>
      <c r="I11" s="3">
        <v>-24.3840494240731</v>
      </c>
      <c r="J11" s="3">
        <v>-24.3840494240731</v>
      </c>
      <c r="K11" s="3">
        <v>-9.03974873992935</v>
      </c>
      <c r="L11" s="3">
        <v>-9.03974873992935</v>
      </c>
      <c r="M11" s="3">
        <v>-9.03974873992935</v>
      </c>
      <c r="N11" s="3">
        <v>-15.3443006841438</v>
      </c>
      <c r="O11" s="3">
        <v>-15.3443006841438</v>
      </c>
      <c r="P11" s="3">
        <v>-15.3443006841438</v>
      </c>
      <c r="Q11" s="3">
        <v>0.0</v>
      </c>
      <c r="R11" s="3">
        <v>0.0</v>
      </c>
      <c r="S11" s="3">
        <v>0.0</v>
      </c>
      <c r="T11" s="4">
        <v>1083.97080694785</v>
      </c>
    </row>
    <row r="12">
      <c r="A12" s="3">
        <v>10.0</v>
      </c>
      <c r="B12" s="5">
        <v>42380.0</v>
      </c>
      <c r="C12" s="3">
        <v>1103.58557753636</v>
      </c>
      <c r="D12" s="4">
        <v>-325.61632811215</v>
      </c>
      <c r="E12" s="4">
        <v>2522.57768598532</v>
      </c>
      <c r="F12" s="3">
        <v>1103.58557753636</v>
      </c>
      <c r="G12" s="3">
        <v>1103.58557753636</v>
      </c>
      <c r="H12" s="3">
        <v>-16.0413494385858</v>
      </c>
      <c r="I12" s="3">
        <v>-16.0413494385858</v>
      </c>
      <c r="J12" s="3">
        <v>-16.0413494385858</v>
      </c>
      <c r="K12" s="3">
        <v>18.5363048288892</v>
      </c>
      <c r="L12" s="3">
        <v>18.5363048288892</v>
      </c>
      <c r="M12" s="3">
        <v>18.5363048288892</v>
      </c>
      <c r="N12" s="3">
        <v>-34.577654267475</v>
      </c>
      <c r="O12" s="3">
        <v>-34.577654267475</v>
      </c>
      <c r="P12" s="3">
        <v>-34.577654267475</v>
      </c>
      <c r="Q12" s="3">
        <v>0.0</v>
      </c>
      <c r="R12" s="3">
        <v>0.0</v>
      </c>
      <c r="S12" s="3">
        <v>0.0</v>
      </c>
      <c r="T12" s="4">
        <v>1087.54422809778</v>
      </c>
    </row>
    <row r="13">
      <c r="A13" s="3">
        <v>11.0</v>
      </c>
      <c r="B13" s="5">
        <v>42381.0</v>
      </c>
      <c r="C13" s="3">
        <v>1098.8162987008</v>
      </c>
      <c r="D13" s="4">
        <v>-215.741945354625</v>
      </c>
      <c r="E13" s="4">
        <v>2453.61261001574</v>
      </c>
      <c r="F13" s="3">
        <v>1098.8162987008</v>
      </c>
      <c r="G13" s="3">
        <v>1098.8162987008</v>
      </c>
      <c r="H13" s="3">
        <v>-57.8795322855048</v>
      </c>
      <c r="I13" s="3">
        <v>-57.8795322855048</v>
      </c>
      <c r="J13" s="3">
        <v>-57.8795322855048</v>
      </c>
      <c r="K13" s="3">
        <v>-4.16166350017579</v>
      </c>
      <c r="L13" s="3">
        <v>-4.16166350017579</v>
      </c>
      <c r="M13" s="3">
        <v>-4.16166350017579</v>
      </c>
      <c r="N13" s="3">
        <v>-53.717868785329</v>
      </c>
      <c r="O13" s="3">
        <v>-53.717868785329</v>
      </c>
      <c r="P13" s="3">
        <v>-53.717868785329</v>
      </c>
      <c r="Q13" s="3">
        <v>0.0</v>
      </c>
      <c r="R13" s="3">
        <v>0.0</v>
      </c>
      <c r="S13" s="3">
        <v>0.0</v>
      </c>
      <c r="T13" s="4">
        <v>1040.93676641529</v>
      </c>
    </row>
    <row r="14">
      <c r="A14" s="3">
        <v>12.0</v>
      </c>
      <c r="B14" s="5">
        <v>42382.0</v>
      </c>
      <c r="C14" s="3">
        <v>1094.04701986523</v>
      </c>
      <c r="D14" s="4">
        <v>-428.075306206418</v>
      </c>
      <c r="E14" s="4">
        <v>2384.86245650498</v>
      </c>
      <c r="F14" s="3">
        <v>1094.04701986523</v>
      </c>
      <c r="G14" s="3">
        <v>1094.04701986523</v>
      </c>
      <c r="H14" s="3">
        <v>-71.9503298651684</v>
      </c>
      <c r="I14" s="3">
        <v>-71.9503298651684</v>
      </c>
      <c r="J14" s="3">
        <v>-71.9503298651684</v>
      </c>
      <c r="K14" s="3">
        <v>1.33015200825168</v>
      </c>
      <c r="L14" s="3">
        <v>1.33015200825168</v>
      </c>
      <c r="M14" s="3">
        <v>1.33015200825168</v>
      </c>
      <c r="N14" s="3">
        <v>-73.2804818734201</v>
      </c>
      <c r="O14" s="3">
        <v>-73.2804818734201</v>
      </c>
      <c r="P14" s="3">
        <v>-73.2804818734201</v>
      </c>
      <c r="Q14" s="3">
        <v>0.0</v>
      </c>
      <c r="R14" s="3">
        <v>0.0</v>
      </c>
      <c r="S14" s="3">
        <v>0.0</v>
      </c>
      <c r="T14" s="4">
        <v>1022.09669000007</v>
      </c>
    </row>
    <row r="15">
      <c r="A15" s="3">
        <v>13.0</v>
      </c>
      <c r="B15" s="5">
        <v>42383.0</v>
      </c>
      <c r="C15" s="3">
        <v>1089.27774102967</v>
      </c>
      <c r="D15" s="4">
        <v>-451.056916939737</v>
      </c>
      <c r="E15" s="4">
        <v>2378.45270615191</v>
      </c>
      <c r="F15" s="3">
        <v>1089.27774102967</v>
      </c>
      <c r="G15" s="3">
        <v>1089.27774102967</v>
      </c>
      <c r="H15" s="3">
        <v>-112.121792043775</v>
      </c>
      <c r="I15" s="3">
        <v>-112.121792043775</v>
      </c>
      <c r="J15" s="3">
        <v>-112.121792043775</v>
      </c>
      <c r="K15" s="3">
        <v>-18.355879991345</v>
      </c>
      <c r="L15" s="3">
        <v>-18.355879991345</v>
      </c>
      <c r="M15" s="3">
        <v>-18.355879991345</v>
      </c>
      <c r="N15" s="3">
        <v>-93.7659120524304</v>
      </c>
      <c r="O15" s="3">
        <v>-93.7659120524304</v>
      </c>
      <c r="P15" s="3">
        <v>-93.7659120524304</v>
      </c>
      <c r="Q15" s="3">
        <v>0.0</v>
      </c>
      <c r="R15" s="3">
        <v>0.0</v>
      </c>
      <c r="S15" s="3">
        <v>0.0</v>
      </c>
      <c r="T15" s="4">
        <v>977.1559489859</v>
      </c>
    </row>
    <row r="16">
      <c r="A16" s="3">
        <v>14.0</v>
      </c>
      <c r="B16" s="5">
        <v>42384.0</v>
      </c>
      <c r="C16" s="3">
        <v>1084.50846219411</v>
      </c>
      <c r="D16" s="4">
        <v>-393.285383874324</v>
      </c>
      <c r="E16" s="4">
        <v>2345.9365434968</v>
      </c>
      <c r="F16" s="3">
        <v>1084.50846219411</v>
      </c>
      <c r="G16" s="3">
        <v>1084.50846219411</v>
      </c>
      <c r="H16" s="3">
        <v>-119.098165272313</v>
      </c>
      <c r="I16" s="3">
        <v>-119.098165272313</v>
      </c>
      <c r="J16" s="3">
        <v>-119.098165272313</v>
      </c>
      <c r="K16" s="3">
        <v>-3.45973146347798</v>
      </c>
      <c r="L16" s="3">
        <v>-3.45973146347798</v>
      </c>
      <c r="M16" s="3">
        <v>-3.45973146347798</v>
      </c>
      <c r="N16" s="3">
        <v>-115.638433808835</v>
      </c>
      <c r="O16" s="3">
        <v>-115.638433808835</v>
      </c>
      <c r="P16" s="3">
        <v>-115.638433808835</v>
      </c>
      <c r="Q16" s="3">
        <v>0.0</v>
      </c>
      <c r="R16" s="3">
        <v>0.0</v>
      </c>
      <c r="S16" s="3">
        <v>0.0</v>
      </c>
      <c r="T16" s="4">
        <v>965.410296921798</v>
      </c>
    </row>
    <row r="17">
      <c r="A17" s="3">
        <v>15.0</v>
      </c>
      <c r="B17" s="5">
        <v>42385.0</v>
      </c>
      <c r="C17" s="3">
        <v>1079.73918335854</v>
      </c>
      <c r="D17" s="4">
        <v>-520.039400988382</v>
      </c>
      <c r="E17" s="4">
        <v>2317.87885096388</v>
      </c>
      <c r="F17" s="3">
        <v>1079.73918335854</v>
      </c>
      <c r="G17" s="3">
        <v>1079.73918335854</v>
      </c>
      <c r="H17" s="3">
        <v>-124.155876905109</v>
      </c>
      <c r="I17" s="3">
        <v>-124.155876905109</v>
      </c>
      <c r="J17" s="3">
        <v>-124.155876905109</v>
      </c>
      <c r="K17" s="3">
        <v>15.1505668579216</v>
      </c>
      <c r="L17" s="3">
        <v>15.1505668579216</v>
      </c>
      <c r="M17" s="3">
        <v>15.1505668579216</v>
      </c>
      <c r="N17" s="3">
        <v>-139.30644376303</v>
      </c>
      <c r="O17" s="3">
        <v>-139.30644376303</v>
      </c>
      <c r="P17" s="3">
        <v>-139.30644376303</v>
      </c>
      <c r="Q17" s="3">
        <v>0.0</v>
      </c>
      <c r="R17" s="3">
        <v>0.0</v>
      </c>
      <c r="S17" s="3">
        <v>0.0</v>
      </c>
      <c r="T17" s="4">
        <v>955.58330645344</v>
      </c>
    </row>
    <row r="18">
      <c r="A18" s="3">
        <v>16.0</v>
      </c>
      <c r="B18" s="5">
        <v>42386.0</v>
      </c>
      <c r="C18" s="3">
        <v>1074.96990452298</v>
      </c>
      <c r="D18" s="4">
        <v>-439.776494784</v>
      </c>
      <c r="E18" s="4">
        <v>2266.21202508629</v>
      </c>
      <c r="F18" s="3">
        <v>1074.96990452298</v>
      </c>
      <c r="G18" s="3">
        <v>1074.96990452298</v>
      </c>
      <c r="H18" s="3">
        <v>-174.144369659644</v>
      </c>
      <c r="I18" s="3">
        <v>-174.144369659644</v>
      </c>
      <c r="J18" s="3">
        <v>-174.144369659644</v>
      </c>
      <c r="K18" s="3">
        <v>-9.03974873994185</v>
      </c>
      <c r="L18" s="3">
        <v>-9.03974873994185</v>
      </c>
      <c r="M18" s="3">
        <v>-9.03974873994185</v>
      </c>
      <c r="N18" s="3">
        <v>-165.104620919702</v>
      </c>
      <c r="O18" s="3">
        <v>-165.104620919702</v>
      </c>
      <c r="P18" s="3">
        <v>-165.104620919702</v>
      </c>
      <c r="Q18" s="3">
        <v>0.0</v>
      </c>
      <c r="R18" s="3">
        <v>0.0</v>
      </c>
      <c r="S18" s="3">
        <v>0.0</v>
      </c>
      <c r="T18" s="4">
        <v>900.825534863341</v>
      </c>
    </row>
    <row r="19">
      <c r="A19" s="3">
        <v>17.0</v>
      </c>
      <c r="B19" s="5">
        <v>42387.0</v>
      </c>
      <c r="C19" s="3">
        <v>1070.20062568742</v>
      </c>
      <c r="D19" s="4">
        <v>-451.096564500913</v>
      </c>
      <c r="E19" s="4">
        <v>2301.17035637197</v>
      </c>
      <c r="F19" s="3">
        <v>1070.20062568742</v>
      </c>
      <c r="G19" s="3">
        <v>1070.20062568742</v>
      </c>
      <c r="H19" s="3">
        <v>-174.742222375341</v>
      </c>
      <c r="I19" s="3">
        <v>-174.742222375341</v>
      </c>
      <c r="J19" s="3">
        <v>-174.742222375341</v>
      </c>
      <c r="K19" s="3">
        <v>18.5363048288953</v>
      </c>
      <c r="L19" s="3">
        <v>18.5363048288953</v>
      </c>
      <c r="M19" s="3">
        <v>18.5363048288953</v>
      </c>
      <c r="N19" s="3">
        <v>-193.278527204236</v>
      </c>
      <c r="O19" s="3">
        <v>-193.278527204236</v>
      </c>
      <c r="P19" s="3">
        <v>-193.278527204236</v>
      </c>
      <c r="Q19" s="3">
        <v>0.0</v>
      </c>
      <c r="R19" s="3">
        <v>0.0</v>
      </c>
      <c r="S19" s="3">
        <v>0.0</v>
      </c>
      <c r="T19" s="4">
        <v>895.458403312081</v>
      </c>
    </row>
    <row r="20">
      <c r="A20" s="3">
        <v>18.0</v>
      </c>
      <c r="B20" s="5">
        <v>42388.0</v>
      </c>
      <c r="C20" s="3">
        <v>1065.43134685185</v>
      </c>
      <c r="D20" s="4">
        <v>-518.62068335216</v>
      </c>
      <c r="E20" s="4">
        <v>2259.97567507166</v>
      </c>
      <c r="F20" s="3">
        <v>1065.43134685185</v>
      </c>
      <c r="G20" s="3">
        <v>1065.43134685185</v>
      </c>
      <c r="H20" s="3">
        <v>-228.133785707191</v>
      </c>
      <c r="I20" s="3">
        <v>-228.133785707191</v>
      </c>
      <c r="J20" s="3">
        <v>-228.133785707191</v>
      </c>
      <c r="K20" s="3">
        <v>-4.16166350014417</v>
      </c>
      <c r="L20" s="3">
        <v>-4.16166350014417</v>
      </c>
      <c r="M20" s="3">
        <v>-4.16166350014417</v>
      </c>
      <c r="N20" s="3">
        <v>-223.972122207046</v>
      </c>
      <c r="O20" s="3">
        <v>-223.972122207046</v>
      </c>
      <c r="P20" s="3">
        <v>-223.972122207046</v>
      </c>
      <c r="Q20" s="3">
        <v>0.0</v>
      </c>
      <c r="R20" s="3">
        <v>0.0</v>
      </c>
      <c r="S20" s="3">
        <v>0.0</v>
      </c>
      <c r="T20" s="4">
        <v>837.297561144668</v>
      </c>
    </row>
    <row r="21">
      <c r="A21" s="3">
        <v>19.0</v>
      </c>
      <c r="B21" s="5">
        <v>42389.0</v>
      </c>
      <c r="C21" s="3">
        <v>1060.66206801629</v>
      </c>
      <c r="D21" s="4">
        <v>-599.838706011834</v>
      </c>
      <c r="E21" s="4">
        <v>2156.10799156714</v>
      </c>
      <c r="F21" s="3">
        <v>1060.66206801629</v>
      </c>
      <c r="G21" s="3">
        <v>1060.66206801629</v>
      </c>
      <c r="H21" s="3">
        <v>-255.888428318179</v>
      </c>
      <c r="I21" s="3">
        <v>-255.888428318179</v>
      </c>
      <c r="J21" s="3">
        <v>-255.888428318179</v>
      </c>
      <c r="K21" s="3">
        <v>1.33015200818598</v>
      </c>
      <c r="L21" s="3">
        <v>1.33015200818598</v>
      </c>
      <c r="M21" s="3">
        <v>1.33015200818598</v>
      </c>
      <c r="N21" s="3">
        <v>-257.218580326365</v>
      </c>
      <c r="O21" s="3">
        <v>-257.218580326365</v>
      </c>
      <c r="P21" s="3">
        <v>-257.218580326365</v>
      </c>
      <c r="Q21" s="3">
        <v>0.0</v>
      </c>
      <c r="R21" s="3">
        <v>0.0</v>
      </c>
      <c r="S21" s="3">
        <v>0.0</v>
      </c>
      <c r="T21" s="4">
        <v>804.773639698116</v>
      </c>
    </row>
    <row r="22">
      <c r="A22" s="3">
        <v>20.0</v>
      </c>
      <c r="B22" s="5">
        <v>42390.0</v>
      </c>
      <c r="C22" s="3">
        <v>1055.89278918073</v>
      </c>
      <c r="D22" s="4">
        <v>-661.958736937275</v>
      </c>
      <c r="E22" s="4">
        <v>2153.89798007421</v>
      </c>
      <c r="F22" s="3">
        <v>1055.89278918073</v>
      </c>
      <c r="G22" s="3">
        <v>1055.89278918073</v>
      </c>
      <c r="H22" s="3">
        <v>-311.290581772505</v>
      </c>
      <c r="I22" s="3">
        <v>-311.290581772505</v>
      </c>
      <c r="J22" s="3">
        <v>-311.290581772505</v>
      </c>
      <c r="K22" s="3">
        <v>-18.355879991412</v>
      </c>
      <c r="L22" s="3">
        <v>-18.355879991412</v>
      </c>
      <c r="M22" s="3">
        <v>-18.355879991412</v>
      </c>
      <c r="N22" s="3">
        <v>-292.934701781093</v>
      </c>
      <c r="O22" s="3">
        <v>-292.934701781093</v>
      </c>
      <c r="P22" s="3">
        <v>-292.934701781093</v>
      </c>
      <c r="Q22" s="3">
        <v>0.0</v>
      </c>
      <c r="R22" s="3">
        <v>0.0</v>
      </c>
      <c r="S22" s="3">
        <v>0.0</v>
      </c>
      <c r="T22" s="4">
        <v>744.602207408227</v>
      </c>
    </row>
    <row r="23">
      <c r="A23" s="3">
        <v>21.0</v>
      </c>
      <c r="B23" s="5">
        <v>42391.0</v>
      </c>
      <c r="C23" s="3">
        <v>1051.12351034516</v>
      </c>
      <c r="D23" s="4">
        <v>-710.860396871504</v>
      </c>
      <c r="E23" s="4">
        <v>2139.18019737593</v>
      </c>
      <c r="F23" s="3">
        <v>1051.12351034516</v>
      </c>
      <c r="G23" s="3">
        <v>1051.12351034516</v>
      </c>
      <c r="H23" s="3">
        <v>-334.378835434707</v>
      </c>
      <c r="I23" s="3">
        <v>-334.378835434707</v>
      </c>
      <c r="J23" s="3">
        <v>-334.378835434707</v>
      </c>
      <c r="K23" s="3">
        <v>-3.45973146358003</v>
      </c>
      <c r="L23" s="3">
        <v>-3.45973146358003</v>
      </c>
      <c r="M23" s="3">
        <v>-3.45973146358003</v>
      </c>
      <c r="N23" s="3">
        <v>-330.919103971127</v>
      </c>
      <c r="O23" s="3">
        <v>-330.919103971127</v>
      </c>
      <c r="P23" s="3">
        <v>-330.919103971127</v>
      </c>
      <c r="Q23" s="3">
        <v>0.0</v>
      </c>
      <c r="R23" s="3">
        <v>0.0</v>
      </c>
      <c r="S23" s="3">
        <v>0.0</v>
      </c>
      <c r="T23" s="4">
        <v>716.744674910461</v>
      </c>
    </row>
    <row r="24">
      <c r="A24" s="3">
        <v>22.0</v>
      </c>
      <c r="B24" s="5">
        <v>42392.0</v>
      </c>
      <c r="C24" s="3">
        <v>1046.3542315096</v>
      </c>
      <c r="D24" s="4">
        <v>-740.791185269801</v>
      </c>
      <c r="E24" s="4">
        <v>2088.14580811194</v>
      </c>
      <c r="F24" s="3">
        <v>1046.3542315096</v>
      </c>
      <c r="G24" s="3">
        <v>1046.3542315096</v>
      </c>
      <c r="H24" s="3">
        <v>-355.70370253844</v>
      </c>
      <c r="I24" s="3">
        <v>-355.70370253844</v>
      </c>
      <c r="J24" s="3">
        <v>-355.70370253844</v>
      </c>
      <c r="K24" s="3">
        <v>15.1505668578618</v>
      </c>
      <c r="L24" s="3">
        <v>15.1505668578618</v>
      </c>
      <c r="M24" s="3">
        <v>15.1505668578618</v>
      </c>
      <c r="N24" s="3">
        <v>-370.854269396301</v>
      </c>
      <c r="O24" s="3">
        <v>-370.854269396301</v>
      </c>
      <c r="P24" s="3">
        <v>-370.854269396301</v>
      </c>
      <c r="Q24" s="3">
        <v>0.0</v>
      </c>
      <c r="R24" s="3">
        <v>0.0</v>
      </c>
      <c r="S24" s="3">
        <v>0.0</v>
      </c>
      <c r="T24" s="4">
        <v>690.650528971165</v>
      </c>
    </row>
    <row r="25">
      <c r="A25" s="3">
        <v>23.0</v>
      </c>
      <c r="B25" s="5">
        <v>42393.0</v>
      </c>
      <c r="C25" s="3">
        <v>1041.58495267404</v>
      </c>
      <c r="D25" s="4">
        <v>-853.885303430466</v>
      </c>
      <c r="E25" s="4">
        <v>2097.31637641459</v>
      </c>
      <c r="F25" s="3">
        <v>1041.58495267404</v>
      </c>
      <c r="G25" s="3">
        <v>1041.58495267404</v>
      </c>
      <c r="H25" s="3">
        <v>-421.352162630513</v>
      </c>
      <c r="I25" s="3">
        <v>-421.352162630513</v>
      </c>
      <c r="J25" s="3">
        <v>-421.352162630513</v>
      </c>
      <c r="K25" s="3">
        <v>-9.03974873991026</v>
      </c>
      <c r="L25" s="3">
        <v>-9.03974873991026</v>
      </c>
      <c r="M25" s="3">
        <v>-9.03974873991026</v>
      </c>
      <c r="N25" s="3">
        <v>-412.312413890603</v>
      </c>
      <c r="O25" s="3">
        <v>-412.312413890603</v>
      </c>
      <c r="P25" s="3">
        <v>-412.312413890603</v>
      </c>
      <c r="Q25" s="3">
        <v>0.0</v>
      </c>
      <c r="R25" s="3">
        <v>0.0</v>
      </c>
      <c r="S25" s="3">
        <v>0.0</v>
      </c>
      <c r="T25" s="4">
        <v>620.232790043528</v>
      </c>
    </row>
    <row r="26">
      <c r="A26" s="3">
        <v>24.0</v>
      </c>
      <c r="B26" s="5">
        <v>42394.0</v>
      </c>
      <c r="C26" s="3">
        <v>1036.81567383847</v>
      </c>
      <c r="D26" s="4">
        <v>-801.822966126234</v>
      </c>
      <c r="E26" s="4">
        <v>2033.5271581624</v>
      </c>
      <c r="F26" s="3">
        <v>1036.81567383847</v>
      </c>
      <c r="G26" s="3">
        <v>1036.81567383847</v>
      </c>
      <c r="H26" s="3">
        <v>-436.228722651986</v>
      </c>
      <c r="I26" s="3">
        <v>-436.228722651986</v>
      </c>
      <c r="J26" s="3">
        <v>-436.228722651986</v>
      </c>
      <c r="K26" s="3">
        <v>18.5363048288866</v>
      </c>
      <c r="L26" s="3">
        <v>18.5363048288866</v>
      </c>
      <c r="M26" s="3">
        <v>18.5363048288866</v>
      </c>
      <c r="N26" s="3">
        <v>-454.765027480872</v>
      </c>
      <c r="O26" s="3">
        <v>-454.765027480872</v>
      </c>
      <c r="P26" s="3">
        <v>-454.765027480872</v>
      </c>
      <c r="Q26" s="3">
        <v>0.0</v>
      </c>
      <c r="R26" s="3">
        <v>0.0</v>
      </c>
      <c r="S26" s="3">
        <v>0.0</v>
      </c>
      <c r="T26" s="4">
        <v>600.586951186492</v>
      </c>
    </row>
    <row r="27">
      <c r="A27" s="3">
        <v>25.0</v>
      </c>
      <c r="B27" s="5">
        <v>42395.0</v>
      </c>
      <c r="C27" s="3">
        <v>1032.04639500291</v>
      </c>
      <c r="D27" s="4">
        <v>-863.84823503771</v>
      </c>
      <c r="E27" s="4">
        <v>2023.34452146545</v>
      </c>
      <c r="F27" s="3">
        <v>1032.04639500291</v>
      </c>
      <c r="G27" s="3">
        <v>1032.04639500291</v>
      </c>
      <c r="H27" s="3">
        <v>-501.757496368679</v>
      </c>
      <c r="I27" s="3">
        <v>-501.757496368679</v>
      </c>
      <c r="J27" s="3">
        <v>-501.757496368679</v>
      </c>
      <c r="K27" s="3">
        <v>-4.16166350017868</v>
      </c>
      <c r="L27" s="3">
        <v>-4.16166350017868</v>
      </c>
      <c r="M27" s="3">
        <v>-4.16166350017868</v>
      </c>
      <c r="N27" s="3">
        <v>-497.5958328685</v>
      </c>
      <c r="O27" s="3">
        <v>-497.5958328685</v>
      </c>
      <c r="P27" s="3">
        <v>-497.5958328685</v>
      </c>
      <c r="Q27" s="3">
        <v>0.0</v>
      </c>
      <c r="R27" s="3">
        <v>0.0</v>
      </c>
      <c r="S27" s="3">
        <v>0.0</v>
      </c>
      <c r="T27" s="4">
        <v>530.288898634236</v>
      </c>
    </row>
    <row r="28">
      <c r="A28" s="3">
        <v>26.0</v>
      </c>
      <c r="B28" s="5">
        <v>42396.0</v>
      </c>
      <c r="C28" s="3">
        <v>1027.27711616735</v>
      </c>
      <c r="D28" s="4">
        <v>-946.233521371255</v>
      </c>
      <c r="E28" s="4">
        <v>1832.51248949457</v>
      </c>
      <c r="F28" s="3">
        <v>1027.27711616735</v>
      </c>
      <c r="G28" s="3">
        <v>1027.27711616735</v>
      </c>
      <c r="H28" s="3">
        <v>-538.786654370288</v>
      </c>
      <c r="I28" s="3">
        <v>-538.786654370288</v>
      </c>
      <c r="J28" s="3">
        <v>-538.786654370288</v>
      </c>
      <c r="K28" s="3">
        <v>1.33015200822865</v>
      </c>
      <c r="L28" s="3">
        <v>1.33015200822865</v>
      </c>
      <c r="M28" s="3">
        <v>1.33015200822865</v>
      </c>
      <c r="N28" s="3">
        <v>-540.116806378517</v>
      </c>
      <c r="O28" s="3">
        <v>-540.116806378517</v>
      </c>
      <c r="P28" s="3">
        <v>-540.116806378517</v>
      </c>
      <c r="Q28" s="3">
        <v>0.0</v>
      </c>
      <c r="R28" s="3">
        <v>0.0</v>
      </c>
      <c r="S28" s="3">
        <v>0.0</v>
      </c>
      <c r="T28" s="4">
        <v>488.490461797063</v>
      </c>
    </row>
    <row r="29">
      <c r="A29" s="3">
        <v>27.0</v>
      </c>
      <c r="B29" s="5">
        <v>42397.0</v>
      </c>
      <c r="C29" s="3">
        <v>1022.50783733178</v>
      </c>
      <c r="D29" s="4">
        <v>-984.604380405139</v>
      </c>
      <c r="E29" s="4">
        <v>1663.27080655403</v>
      </c>
      <c r="F29" s="3">
        <v>1022.50783733178</v>
      </c>
      <c r="G29" s="3">
        <v>1022.50783733178</v>
      </c>
      <c r="H29" s="3">
        <v>-599.942696047793</v>
      </c>
      <c r="I29" s="3">
        <v>-599.942696047793</v>
      </c>
      <c r="J29" s="3">
        <v>-599.942696047793</v>
      </c>
      <c r="K29" s="3">
        <v>-18.3558799913873</v>
      </c>
      <c r="L29" s="3">
        <v>-18.3558799913873</v>
      </c>
      <c r="M29" s="3">
        <v>-18.3558799913873</v>
      </c>
      <c r="N29" s="3">
        <v>-581.586816056406</v>
      </c>
      <c r="O29" s="3">
        <v>-581.586816056406</v>
      </c>
      <c r="P29" s="3">
        <v>-581.586816056406</v>
      </c>
      <c r="Q29" s="3">
        <v>0.0</v>
      </c>
      <c r="R29" s="3">
        <v>0.0</v>
      </c>
      <c r="S29" s="3">
        <v>0.0</v>
      </c>
      <c r="T29" s="4">
        <v>422.565141283995</v>
      </c>
    </row>
    <row r="30">
      <c r="A30" s="3">
        <v>28.0</v>
      </c>
      <c r="B30" s="5">
        <v>42398.0</v>
      </c>
      <c r="C30" s="3">
        <v>1017.73855849622</v>
      </c>
      <c r="D30" s="4">
        <v>-1038.99878026095</v>
      </c>
      <c r="E30" s="4">
        <v>1686.5622791917</v>
      </c>
      <c r="F30" s="3">
        <v>1017.73855849622</v>
      </c>
      <c r="G30" s="3">
        <v>1017.73855849622</v>
      </c>
      <c r="H30" s="3">
        <v>-624.692085393689</v>
      </c>
      <c r="I30" s="3">
        <v>-624.692085393689</v>
      </c>
      <c r="J30" s="3">
        <v>-624.692085393689</v>
      </c>
      <c r="K30" s="3">
        <v>-3.45973146349591</v>
      </c>
      <c r="L30" s="3">
        <v>-3.45973146349591</v>
      </c>
      <c r="M30" s="3">
        <v>-3.45973146349591</v>
      </c>
      <c r="N30" s="3">
        <v>-621.232353930193</v>
      </c>
      <c r="O30" s="3">
        <v>-621.232353930193</v>
      </c>
      <c r="P30" s="3">
        <v>-621.232353930193</v>
      </c>
      <c r="Q30" s="3">
        <v>0.0</v>
      </c>
      <c r="R30" s="3">
        <v>0.0</v>
      </c>
      <c r="S30" s="3">
        <v>0.0</v>
      </c>
      <c r="T30" s="4">
        <v>393.046473102536</v>
      </c>
    </row>
    <row r="31">
      <c r="A31" s="3">
        <v>29.0</v>
      </c>
      <c r="B31" s="5">
        <v>42399.0</v>
      </c>
      <c r="C31" s="3">
        <v>1012.96927966066</v>
      </c>
      <c r="D31" s="4">
        <v>-963.212008053046</v>
      </c>
      <c r="E31" s="4">
        <v>1775.0360807298</v>
      </c>
      <c r="F31" s="3">
        <v>1012.96927966066</v>
      </c>
      <c r="G31" s="3">
        <v>1012.96927966066</v>
      </c>
      <c r="H31" s="3">
        <v>-643.119209643751</v>
      </c>
      <c r="I31" s="3">
        <v>-643.119209643751</v>
      </c>
      <c r="J31" s="3">
        <v>-643.119209643751</v>
      </c>
      <c r="K31" s="3">
        <v>15.1505668578808</v>
      </c>
      <c r="L31" s="3">
        <v>15.1505668578808</v>
      </c>
      <c r="M31" s="3">
        <v>15.1505668578808</v>
      </c>
      <c r="N31" s="3">
        <v>-658.269776501632</v>
      </c>
      <c r="O31" s="3">
        <v>-658.269776501632</v>
      </c>
      <c r="P31" s="3">
        <v>-658.269776501632</v>
      </c>
      <c r="Q31" s="3">
        <v>0.0</v>
      </c>
      <c r="R31" s="3">
        <v>0.0</v>
      </c>
      <c r="S31" s="3">
        <v>0.0</v>
      </c>
      <c r="T31" s="4">
        <v>369.85007001691</v>
      </c>
    </row>
    <row r="32">
      <c r="A32" s="3">
        <v>30.0</v>
      </c>
      <c r="B32" s="5">
        <v>42400.0</v>
      </c>
      <c r="C32" s="3">
        <v>1008.20000082509</v>
      </c>
      <c r="D32" s="4">
        <v>-1183.25962341504</v>
      </c>
      <c r="E32" s="4">
        <v>1635.91299979929</v>
      </c>
      <c r="F32" s="3">
        <v>1008.20000082509</v>
      </c>
      <c r="G32" s="3">
        <v>1008.20000082509</v>
      </c>
      <c r="H32" s="3">
        <v>-700.968169778288</v>
      </c>
      <c r="I32" s="3">
        <v>-700.968169778288</v>
      </c>
      <c r="J32" s="3">
        <v>-700.968169778288</v>
      </c>
      <c r="K32" s="3">
        <v>-9.03974873996007</v>
      </c>
      <c r="L32" s="3">
        <v>-9.03974873996007</v>
      </c>
      <c r="M32" s="3">
        <v>-9.03974873996007</v>
      </c>
      <c r="N32" s="3">
        <v>-691.928421038328</v>
      </c>
      <c r="O32" s="3">
        <v>-691.928421038328</v>
      </c>
      <c r="P32" s="3">
        <v>-691.928421038328</v>
      </c>
      <c r="Q32" s="3">
        <v>0.0</v>
      </c>
      <c r="R32" s="3">
        <v>0.0</v>
      </c>
      <c r="S32" s="3">
        <v>0.0</v>
      </c>
      <c r="T32" s="4">
        <v>307.231831046809</v>
      </c>
    </row>
    <row r="33">
      <c r="A33" s="3">
        <v>31.0</v>
      </c>
      <c r="B33" s="5">
        <v>42401.0</v>
      </c>
      <c r="C33" s="3">
        <v>1003.43072198953</v>
      </c>
      <c r="D33" s="4">
        <v>-1179.79081487274</v>
      </c>
      <c r="E33" s="4">
        <v>1711.41178581246</v>
      </c>
      <c r="F33" s="3">
        <v>1003.43072198953</v>
      </c>
      <c r="G33" s="3">
        <v>1003.43072198953</v>
      </c>
      <c r="H33" s="3">
        <v>-702.937631693992</v>
      </c>
      <c r="I33" s="3">
        <v>-702.937631693992</v>
      </c>
      <c r="J33" s="3">
        <v>-702.937631693992</v>
      </c>
      <c r="K33" s="3">
        <v>18.5363048288895</v>
      </c>
      <c r="L33" s="3">
        <v>18.5363048288895</v>
      </c>
      <c r="M33" s="3">
        <v>18.5363048288895</v>
      </c>
      <c r="N33" s="3">
        <v>-721.473936522882</v>
      </c>
      <c r="O33" s="3">
        <v>-721.473936522882</v>
      </c>
      <c r="P33" s="3">
        <v>-721.473936522882</v>
      </c>
      <c r="Q33" s="3">
        <v>0.0</v>
      </c>
      <c r="R33" s="3">
        <v>0.0</v>
      </c>
      <c r="S33" s="3">
        <v>0.0</v>
      </c>
      <c r="T33" s="4">
        <v>300.493090295542</v>
      </c>
    </row>
    <row r="34">
      <c r="A34" s="3">
        <v>32.0</v>
      </c>
      <c r="B34" s="5">
        <v>42402.0</v>
      </c>
      <c r="C34" s="3">
        <v>998.661443153971</v>
      </c>
      <c r="D34" s="4">
        <v>-1154.59015570597</v>
      </c>
      <c r="E34" s="4">
        <v>1616.41503864274</v>
      </c>
      <c r="F34" s="3">
        <v>998.661443153971</v>
      </c>
      <c r="G34" s="3">
        <v>998.661443153971</v>
      </c>
      <c r="H34" s="3">
        <v>-750.39282148254</v>
      </c>
      <c r="I34" s="3">
        <v>-750.39282148254</v>
      </c>
      <c r="J34" s="3">
        <v>-750.39282148254</v>
      </c>
      <c r="K34" s="3">
        <v>-4.16166350013701</v>
      </c>
      <c r="L34" s="3">
        <v>-4.16166350013701</v>
      </c>
      <c r="M34" s="3">
        <v>-4.16166350013701</v>
      </c>
      <c r="N34" s="3">
        <v>-746.231157982403</v>
      </c>
      <c r="O34" s="3">
        <v>-746.231157982403</v>
      </c>
      <c r="P34" s="3">
        <v>-746.231157982403</v>
      </c>
      <c r="Q34" s="3">
        <v>0.0</v>
      </c>
      <c r="R34" s="3">
        <v>0.0</v>
      </c>
      <c r="S34" s="3">
        <v>0.0</v>
      </c>
      <c r="T34" s="4">
        <v>248.26862167143</v>
      </c>
    </row>
    <row r="35">
      <c r="A35" s="3">
        <v>33.0</v>
      </c>
      <c r="B35" s="5">
        <v>42403.0</v>
      </c>
      <c r="C35" s="3">
        <v>993.892164318408</v>
      </c>
      <c r="D35" s="4">
        <v>-1121.98577135323</v>
      </c>
      <c r="E35" s="4">
        <v>1615.03966130218</v>
      </c>
      <c r="F35" s="3">
        <v>993.892164318408</v>
      </c>
      <c r="G35" s="3">
        <v>993.892164318408</v>
      </c>
      <c r="H35" s="3">
        <v>-764.275709653993</v>
      </c>
      <c r="I35" s="3">
        <v>-764.275709653993</v>
      </c>
      <c r="J35" s="3">
        <v>-764.275709653993</v>
      </c>
      <c r="K35" s="3">
        <v>1.33015200827132</v>
      </c>
      <c r="L35" s="3">
        <v>1.33015200827132</v>
      </c>
      <c r="M35" s="3">
        <v>1.33015200827132</v>
      </c>
      <c r="N35" s="3">
        <v>-765.605861662265</v>
      </c>
      <c r="O35" s="3">
        <v>-765.605861662265</v>
      </c>
      <c r="P35" s="3">
        <v>-765.605861662265</v>
      </c>
      <c r="Q35" s="3">
        <v>0.0</v>
      </c>
      <c r="R35" s="3">
        <v>0.0</v>
      </c>
      <c r="S35" s="3">
        <v>0.0</v>
      </c>
      <c r="T35" s="4">
        <v>229.616454664414</v>
      </c>
    </row>
    <row r="36">
      <c r="A36" s="3">
        <v>34.0</v>
      </c>
      <c r="B36" s="5">
        <v>42404.0</v>
      </c>
      <c r="C36" s="3">
        <v>989.122885482845</v>
      </c>
      <c r="D36" s="4">
        <v>-1239.78794966311</v>
      </c>
      <c r="E36" s="4">
        <v>1700.3554955379</v>
      </c>
      <c r="F36" s="3">
        <v>989.122885482845</v>
      </c>
      <c r="G36" s="3">
        <v>989.122885482845</v>
      </c>
      <c r="H36" s="3">
        <v>-797.46064587039</v>
      </c>
      <c r="I36" s="3">
        <v>-797.46064587039</v>
      </c>
      <c r="J36" s="3">
        <v>-797.46064587039</v>
      </c>
      <c r="K36" s="3">
        <v>-18.3558799913627</v>
      </c>
      <c r="L36" s="3">
        <v>-18.3558799913627</v>
      </c>
      <c r="M36" s="3">
        <v>-18.3558799913627</v>
      </c>
      <c r="N36" s="3">
        <v>-779.104765879028</v>
      </c>
      <c r="O36" s="3">
        <v>-779.104765879028</v>
      </c>
      <c r="P36" s="3">
        <v>-779.104765879028</v>
      </c>
      <c r="Q36" s="3">
        <v>0.0</v>
      </c>
      <c r="R36" s="3">
        <v>0.0</v>
      </c>
      <c r="S36" s="3">
        <v>0.0</v>
      </c>
      <c r="T36" s="4">
        <v>191.662239612454</v>
      </c>
    </row>
    <row r="37">
      <c r="A37" s="3">
        <v>35.0</v>
      </c>
      <c r="B37" s="5">
        <v>42405.0</v>
      </c>
      <c r="C37" s="3">
        <v>984.353606647281</v>
      </c>
      <c r="D37" s="4">
        <v>-1205.51801498952</v>
      </c>
      <c r="E37" s="4">
        <v>1733.24362519652</v>
      </c>
      <c r="F37" s="3">
        <v>984.353606647281</v>
      </c>
      <c r="G37" s="3">
        <v>984.353606647281</v>
      </c>
      <c r="H37" s="3">
        <v>-789.812919098268</v>
      </c>
      <c r="I37" s="3">
        <v>-789.812919098268</v>
      </c>
      <c r="J37" s="3">
        <v>-789.812919098268</v>
      </c>
      <c r="K37" s="3">
        <v>-3.4597314635722</v>
      </c>
      <c r="L37" s="3">
        <v>-3.4597314635722</v>
      </c>
      <c r="M37" s="3">
        <v>-3.4597314635722</v>
      </c>
      <c r="N37" s="3">
        <v>-786.353187634696</v>
      </c>
      <c r="O37" s="3">
        <v>-786.353187634696</v>
      </c>
      <c r="P37" s="3">
        <v>-786.353187634696</v>
      </c>
      <c r="Q37" s="3">
        <v>0.0</v>
      </c>
      <c r="R37" s="3">
        <v>0.0</v>
      </c>
      <c r="S37" s="3">
        <v>0.0</v>
      </c>
      <c r="T37" s="4">
        <v>194.540687549012</v>
      </c>
    </row>
    <row r="38">
      <c r="A38" s="3">
        <v>36.0</v>
      </c>
      <c r="B38" s="5">
        <v>42406.0</v>
      </c>
      <c r="C38" s="3">
        <v>979.584327811718</v>
      </c>
      <c r="D38" s="4">
        <v>-1172.28922866098</v>
      </c>
      <c r="E38" s="4">
        <v>1706.51705517709</v>
      </c>
      <c r="F38" s="3">
        <v>979.584327811718</v>
      </c>
      <c r="G38" s="3">
        <v>979.584327811718</v>
      </c>
      <c r="H38" s="3">
        <v>-771.959260078063</v>
      </c>
      <c r="I38" s="3">
        <v>-771.959260078063</v>
      </c>
      <c r="J38" s="3">
        <v>-771.959260078063</v>
      </c>
      <c r="K38" s="3">
        <v>15.1505668578972</v>
      </c>
      <c r="L38" s="3">
        <v>15.1505668578972</v>
      </c>
      <c r="M38" s="3">
        <v>15.1505668578972</v>
      </c>
      <c r="N38" s="3">
        <v>-787.10982693596</v>
      </c>
      <c r="O38" s="3">
        <v>-787.10982693596</v>
      </c>
      <c r="P38" s="3">
        <v>-787.10982693596</v>
      </c>
      <c r="Q38" s="3">
        <v>0.0</v>
      </c>
      <c r="R38" s="3">
        <v>0.0</v>
      </c>
      <c r="S38" s="3">
        <v>0.0</v>
      </c>
      <c r="T38" s="4">
        <v>207.625067733655</v>
      </c>
    </row>
    <row r="39">
      <c r="A39" s="3">
        <v>37.0</v>
      </c>
      <c r="B39" s="5">
        <v>42407.0</v>
      </c>
      <c r="C39" s="3">
        <v>974.815048976154</v>
      </c>
      <c r="D39" s="4">
        <v>-1196.45759193599</v>
      </c>
      <c r="E39" s="4">
        <v>1624.48333802839</v>
      </c>
      <c r="F39" s="3">
        <v>974.815048976154</v>
      </c>
      <c r="G39" s="3">
        <v>974.815048976154</v>
      </c>
      <c r="H39" s="3">
        <v>-790.317976260036</v>
      </c>
      <c r="I39" s="3">
        <v>-790.317976260036</v>
      </c>
      <c r="J39" s="3">
        <v>-790.317976260036</v>
      </c>
      <c r="K39" s="3">
        <v>-9.03974873992848</v>
      </c>
      <c r="L39" s="3">
        <v>-9.03974873992848</v>
      </c>
      <c r="M39" s="3">
        <v>-9.03974873992848</v>
      </c>
      <c r="N39" s="3">
        <v>-781.278227520107</v>
      </c>
      <c r="O39" s="3">
        <v>-781.278227520107</v>
      </c>
      <c r="P39" s="3">
        <v>-781.278227520107</v>
      </c>
      <c r="Q39" s="3">
        <v>0.0</v>
      </c>
      <c r="R39" s="3">
        <v>0.0</v>
      </c>
      <c r="S39" s="3">
        <v>0.0</v>
      </c>
      <c r="T39" s="4">
        <v>184.497072716118</v>
      </c>
    </row>
    <row r="40">
      <c r="A40" s="3">
        <v>38.0</v>
      </c>
      <c r="B40" s="5">
        <v>42408.0</v>
      </c>
      <c r="C40" s="3">
        <v>970.045770140591</v>
      </c>
      <c r="D40" s="4">
        <v>-1194.91197607821</v>
      </c>
      <c r="E40" s="4">
        <v>1539.01452156164</v>
      </c>
      <c r="F40" s="3">
        <v>970.045770140591</v>
      </c>
      <c r="G40" s="3">
        <v>970.045770140591</v>
      </c>
      <c r="H40" s="3">
        <v>-750.378247384017</v>
      </c>
      <c r="I40" s="3">
        <v>-750.378247384017</v>
      </c>
      <c r="J40" s="3">
        <v>-750.378247384017</v>
      </c>
      <c r="K40" s="3">
        <v>18.536304828899</v>
      </c>
      <c r="L40" s="3">
        <v>18.536304828899</v>
      </c>
      <c r="M40" s="3">
        <v>18.536304828899</v>
      </c>
      <c r="N40" s="3">
        <v>-768.914552212916</v>
      </c>
      <c r="O40" s="3">
        <v>-768.914552212916</v>
      </c>
      <c r="P40" s="3">
        <v>-768.914552212916</v>
      </c>
      <c r="Q40" s="3">
        <v>0.0</v>
      </c>
      <c r="R40" s="3">
        <v>0.0</v>
      </c>
      <c r="S40" s="3">
        <v>0.0</v>
      </c>
      <c r="T40" s="4">
        <v>219.667522756574</v>
      </c>
    </row>
    <row r="41">
      <c r="A41" s="3">
        <v>39.0</v>
      </c>
      <c r="B41" s="5">
        <v>42409.0</v>
      </c>
      <c r="C41" s="3">
        <v>965.276491305028</v>
      </c>
      <c r="D41" s="4">
        <v>-1174.62053568639</v>
      </c>
      <c r="E41" s="4">
        <v>1684.40234327191</v>
      </c>
      <c r="F41" s="3">
        <v>965.276491305028</v>
      </c>
      <c r="G41" s="3">
        <v>965.276491305028</v>
      </c>
      <c r="H41" s="3">
        <v>-754.393074437901</v>
      </c>
      <c r="I41" s="3">
        <v>-754.393074437901</v>
      </c>
      <c r="J41" s="3">
        <v>-754.393074437901</v>
      </c>
      <c r="K41" s="3">
        <v>-4.16166350017152</v>
      </c>
      <c r="L41" s="3">
        <v>-4.16166350017152</v>
      </c>
      <c r="M41" s="3">
        <v>-4.16166350017152</v>
      </c>
      <c r="N41" s="3">
        <v>-750.231410937729</v>
      </c>
      <c r="O41" s="3">
        <v>-750.231410937729</v>
      </c>
      <c r="P41" s="3">
        <v>-750.231410937729</v>
      </c>
      <c r="Q41" s="3">
        <v>0.0</v>
      </c>
      <c r="R41" s="3">
        <v>0.0</v>
      </c>
      <c r="S41" s="3">
        <v>0.0</v>
      </c>
      <c r="T41" s="4">
        <v>210.883416867127</v>
      </c>
    </row>
    <row r="42">
      <c r="A42" s="3">
        <v>40.0</v>
      </c>
      <c r="B42" s="5">
        <v>42410.0</v>
      </c>
      <c r="C42" s="3">
        <v>960.507212469464</v>
      </c>
      <c r="D42" s="4">
        <v>-1181.59742794759</v>
      </c>
      <c r="E42" s="4">
        <v>1621.49729783041</v>
      </c>
      <c r="F42" s="3">
        <v>960.507212469464</v>
      </c>
      <c r="G42" s="3">
        <v>960.507212469464</v>
      </c>
      <c r="H42" s="3">
        <v>-724.267434696625</v>
      </c>
      <c r="I42" s="3">
        <v>-724.267434696625</v>
      </c>
      <c r="J42" s="3">
        <v>-724.267434696625</v>
      </c>
      <c r="K42" s="3">
        <v>1.33015200820562</v>
      </c>
      <c r="L42" s="3">
        <v>1.33015200820562</v>
      </c>
      <c r="M42" s="3">
        <v>1.33015200820562</v>
      </c>
      <c r="N42" s="3">
        <v>-725.597586704831</v>
      </c>
      <c r="O42" s="3">
        <v>-725.597586704831</v>
      </c>
      <c r="P42" s="3">
        <v>-725.597586704831</v>
      </c>
      <c r="Q42" s="3">
        <v>0.0</v>
      </c>
      <c r="R42" s="3">
        <v>0.0</v>
      </c>
      <c r="S42" s="3">
        <v>0.0</v>
      </c>
      <c r="T42" s="4">
        <v>236.239777772838</v>
      </c>
    </row>
    <row r="43">
      <c r="A43" s="3">
        <v>41.0</v>
      </c>
      <c r="B43" s="5">
        <v>42411.0</v>
      </c>
      <c r="C43" s="3">
        <v>955.737933633901</v>
      </c>
      <c r="D43" s="4">
        <v>-1217.05833221206</v>
      </c>
      <c r="E43" s="4">
        <v>1641.96430092781</v>
      </c>
      <c r="F43" s="3">
        <v>955.737933633901</v>
      </c>
      <c r="G43" s="3">
        <v>955.737933633901</v>
      </c>
      <c r="H43" s="3">
        <v>-713.88949672807</v>
      </c>
      <c r="I43" s="3">
        <v>-713.88949672807</v>
      </c>
      <c r="J43" s="3">
        <v>-713.88949672807</v>
      </c>
      <c r="K43" s="3">
        <v>-18.3558799913485</v>
      </c>
      <c r="L43" s="3">
        <v>-18.3558799913485</v>
      </c>
      <c r="M43" s="3">
        <v>-18.3558799913485</v>
      </c>
      <c r="N43" s="3">
        <v>-695.533616736722</v>
      </c>
      <c r="O43" s="3">
        <v>-695.533616736722</v>
      </c>
      <c r="P43" s="3">
        <v>-695.533616736722</v>
      </c>
      <c r="Q43" s="3">
        <v>0.0</v>
      </c>
      <c r="R43" s="3">
        <v>0.0</v>
      </c>
      <c r="S43" s="3">
        <v>0.0</v>
      </c>
      <c r="T43" s="4">
        <v>241.84843690583</v>
      </c>
    </row>
    <row r="44">
      <c r="A44" s="3">
        <v>42.0</v>
      </c>
      <c r="B44" s="5">
        <v>42412.0</v>
      </c>
      <c r="C44" s="3">
        <v>950.968654798337</v>
      </c>
      <c r="D44" s="4">
        <v>-1227.86674946843</v>
      </c>
      <c r="E44" s="4">
        <v>1579.02202800984</v>
      </c>
      <c r="F44" s="3">
        <v>950.968654798337</v>
      </c>
      <c r="G44" s="3">
        <v>950.968654798337</v>
      </c>
      <c r="H44" s="3">
        <v>-664.163030625283</v>
      </c>
      <c r="I44" s="3">
        <v>-664.163030625283</v>
      </c>
      <c r="J44" s="3">
        <v>-664.163030625283</v>
      </c>
      <c r="K44" s="3">
        <v>-3.45973146348809</v>
      </c>
      <c r="L44" s="3">
        <v>-3.45973146348809</v>
      </c>
      <c r="M44" s="3">
        <v>-3.45973146348809</v>
      </c>
      <c r="N44" s="3">
        <v>-660.703299161795</v>
      </c>
      <c r="O44" s="3">
        <v>-660.703299161795</v>
      </c>
      <c r="P44" s="3">
        <v>-660.703299161795</v>
      </c>
      <c r="Q44" s="3">
        <v>0.0</v>
      </c>
      <c r="R44" s="3">
        <v>0.0</v>
      </c>
      <c r="S44" s="3">
        <v>0.0</v>
      </c>
      <c r="T44" s="4">
        <v>286.805624173054</v>
      </c>
    </row>
    <row r="45">
      <c r="A45" s="3">
        <v>43.0</v>
      </c>
      <c r="B45" s="5">
        <v>42413.0</v>
      </c>
      <c r="C45" s="3">
        <v>946.199375962774</v>
      </c>
      <c r="D45" s="4">
        <v>-1084.53187221702</v>
      </c>
      <c r="E45" s="4">
        <v>1703.67521280379</v>
      </c>
      <c r="F45" s="3">
        <v>946.199375962774</v>
      </c>
      <c r="G45" s="3">
        <v>946.199375962774</v>
      </c>
      <c r="H45" s="3">
        <v>-606.750740405654</v>
      </c>
      <c r="I45" s="3">
        <v>-606.750740405654</v>
      </c>
      <c r="J45" s="3">
        <v>-606.750740405654</v>
      </c>
      <c r="K45" s="3">
        <v>15.1505668579136</v>
      </c>
      <c r="L45" s="3">
        <v>15.1505668579136</v>
      </c>
      <c r="M45" s="3">
        <v>15.1505668579136</v>
      </c>
      <c r="N45" s="3">
        <v>-621.901307263568</v>
      </c>
      <c r="O45" s="3">
        <v>-621.901307263568</v>
      </c>
      <c r="P45" s="3">
        <v>-621.901307263568</v>
      </c>
      <c r="Q45" s="3">
        <v>0.0</v>
      </c>
      <c r="R45" s="3">
        <v>0.0</v>
      </c>
      <c r="S45" s="3">
        <v>0.0</v>
      </c>
      <c r="T45" s="4">
        <v>339.448635557119</v>
      </c>
    </row>
    <row r="46">
      <c r="A46" s="3">
        <v>44.0</v>
      </c>
      <c r="B46" s="5">
        <v>42414.0</v>
      </c>
      <c r="C46" s="3">
        <v>941.430097127211</v>
      </c>
      <c r="D46" s="4">
        <v>-1079.40345695836</v>
      </c>
      <c r="E46" s="4">
        <v>1784.51028444377</v>
      </c>
      <c r="F46" s="3">
        <v>941.430097127211</v>
      </c>
      <c r="G46" s="3">
        <v>941.430097127211</v>
      </c>
      <c r="H46" s="3">
        <v>-589.076948803765</v>
      </c>
      <c r="I46" s="3">
        <v>-589.076948803765</v>
      </c>
      <c r="J46" s="3">
        <v>-589.076948803765</v>
      </c>
      <c r="K46" s="3">
        <v>-9.03974873989689</v>
      </c>
      <c r="L46" s="3">
        <v>-9.03974873989689</v>
      </c>
      <c r="M46" s="3">
        <v>-9.03974873989689</v>
      </c>
      <c r="N46" s="3">
        <v>-580.037200063868</v>
      </c>
      <c r="O46" s="3">
        <v>-580.037200063868</v>
      </c>
      <c r="P46" s="3">
        <v>-580.037200063868</v>
      </c>
      <c r="Q46" s="3">
        <v>0.0</v>
      </c>
      <c r="R46" s="3">
        <v>0.0</v>
      </c>
      <c r="S46" s="3">
        <v>0.0</v>
      </c>
      <c r="T46" s="4">
        <v>352.353148323445</v>
      </c>
    </row>
    <row r="47">
      <c r="A47" s="3">
        <v>45.0</v>
      </c>
      <c r="B47" s="5">
        <v>42415.0</v>
      </c>
      <c r="C47" s="3">
        <v>936.660818291647</v>
      </c>
      <c r="D47" s="4">
        <v>-1053.73238959335</v>
      </c>
      <c r="E47" s="4">
        <v>1847.94656836444</v>
      </c>
      <c r="F47" s="3">
        <v>936.660818291647</v>
      </c>
      <c r="G47" s="3">
        <v>936.660818291647</v>
      </c>
      <c r="H47" s="3">
        <v>-517.57991223655</v>
      </c>
      <c r="I47" s="3">
        <v>-517.57991223655</v>
      </c>
      <c r="J47" s="3">
        <v>-517.57991223655</v>
      </c>
      <c r="K47" s="3">
        <v>18.5363048289018</v>
      </c>
      <c r="L47" s="3">
        <v>18.5363048289018</v>
      </c>
      <c r="M47" s="3">
        <v>18.5363048289018</v>
      </c>
      <c r="N47" s="3">
        <v>-536.116217065452</v>
      </c>
      <c r="O47" s="3">
        <v>-536.116217065452</v>
      </c>
      <c r="P47" s="3">
        <v>-536.116217065452</v>
      </c>
      <c r="Q47" s="3">
        <v>0.0</v>
      </c>
      <c r="R47" s="3">
        <v>0.0</v>
      </c>
      <c r="S47" s="3">
        <v>0.0</v>
      </c>
      <c r="T47" s="4">
        <v>419.080906055097</v>
      </c>
    </row>
    <row r="48">
      <c r="A48" s="3">
        <v>46.0</v>
      </c>
      <c r="B48" s="5">
        <v>42416.0</v>
      </c>
      <c r="C48" s="3">
        <v>931.891539456084</v>
      </c>
      <c r="D48" s="4">
        <v>-923.479552129635</v>
      </c>
      <c r="E48" s="4">
        <v>1811.0050918286</v>
      </c>
      <c r="F48" s="3">
        <v>931.891539456084</v>
      </c>
      <c r="G48" s="3">
        <v>931.891539456084</v>
      </c>
      <c r="H48" s="3">
        <v>-495.378997082227</v>
      </c>
      <c r="I48" s="3">
        <v>-495.378997082227</v>
      </c>
      <c r="J48" s="3">
        <v>-495.378997082227</v>
      </c>
      <c r="K48" s="3">
        <v>-4.16166350015392</v>
      </c>
      <c r="L48" s="3">
        <v>-4.16166350015392</v>
      </c>
      <c r="M48" s="3">
        <v>-4.16166350015392</v>
      </c>
      <c r="N48" s="3">
        <v>-491.217333582073</v>
      </c>
      <c r="O48" s="3">
        <v>-491.217333582073</v>
      </c>
      <c r="P48" s="3">
        <v>-491.217333582073</v>
      </c>
      <c r="Q48" s="3">
        <v>0.0</v>
      </c>
      <c r="R48" s="3">
        <v>0.0</v>
      </c>
      <c r="S48" s="3">
        <v>0.0</v>
      </c>
      <c r="T48" s="4">
        <v>436.512542373856</v>
      </c>
    </row>
    <row r="49">
      <c r="A49" s="3">
        <v>47.0</v>
      </c>
      <c r="B49" s="5">
        <v>42417.0</v>
      </c>
      <c r="C49" s="3">
        <v>927.122260620521</v>
      </c>
      <c r="D49" s="4">
        <v>-798.752958498267</v>
      </c>
      <c r="E49" s="4">
        <v>1886.75104882327</v>
      </c>
      <c r="F49" s="3">
        <v>927.122260620521</v>
      </c>
      <c r="G49" s="3">
        <v>927.122260620521</v>
      </c>
      <c r="H49" s="3">
        <v>-445.138976787852</v>
      </c>
      <c r="I49" s="3">
        <v>-445.138976787852</v>
      </c>
      <c r="J49" s="3">
        <v>-445.138976787852</v>
      </c>
      <c r="K49" s="3">
        <v>1.33015200824829</v>
      </c>
      <c r="L49" s="3">
        <v>1.33015200824829</v>
      </c>
      <c r="M49" s="3">
        <v>1.33015200824829</v>
      </c>
      <c r="N49" s="3">
        <v>-446.4691287961</v>
      </c>
      <c r="O49" s="3">
        <v>-446.4691287961</v>
      </c>
      <c r="P49" s="3">
        <v>-446.4691287961</v>
      </c>
      <c r="Q49" s="3">
        <v>0.0</v>
      </c>
      <c r="R49" s="3">
        <v>0.0</v>
      </c>
      <c r="S49" s="3">
        <v>0.0</v>
      </c>
      <c r="T49" s="4">
        <v>481.983283832668</v>
      </c>
    </row>
    <row r="50">
      <c r="A50" s="3">
        <v>48.0</v>
      </c>
      <c r="B50" s="5">
        <v>42418.0</v>
      </c>
      <c r="C50" s="3">
        <v>922.352981784957</v>
      </c>
      <c r="D50" s="4">
        <v>-936.42721028999</v>
      </c>
      <c r="E50" s="4">
        <v>1917.94462779056</v>
      </c>
      <c r="F50" s="3">
        <v>922.352981784957</v>
      </c>
      <c r="G50" s="3">
        <v>922.352981784957</v>
      </c>
      <c r="H50" s="3">
        <v>-421.379959426923</v>
      </c>
      <c r="I50" s="3">
        <v>-421.379959426923</v>
      </c>
      <c r="J50" s="3">
        <v>-421.379959426923</v>
      </c>
      <c r="K50" s="3">
        <v>-18.3558799914154</v>
      </c>
      <c r="L50" s="3">
        <v>-18.3558799914154</v>
      </c>
      <c r="M50" s="3">
        <v>-18.3558799914154</v>
      </c>
      <c r="N50" s="3">
        <v>-403.024079435507</v>
      </c>
      <c r="O50" s="3">
        <v>-403.024079435507</v>
      </c>
      <c r="P50" s="3">
        <v>-403.024079435507</v>
      </c>
      <c r="Q50" s="3">
        <v>0.0</v>
      </c>
      <c r="R50" s="3">
        <v>0.0</v>
      </c>
      <c r="S50" s="3">
        <v>0.0</v>
      </c>
      <c r="T50" s="4">
        <v>500.973022358034</v>
      </c>
    </row>
    <row r="51">
      <c r="A51" s="3">
        <v>49.0</v>
      </c>
      <c r="B51" s="5">
        <v>42419.0</v>
      </c>
      <c r="C51" s="3">
        <v>917.583702949394</v>
      </c>
      <c r="D51" s="4">
        <v>-805.390693374507</v>
      </c>
      <c r="E51" s="4">
        <v>1975.04524362556</v>
      </c>
      <c r="F51" s="3">
        <v>917.583702949394</v>
      </c>
      <c r="G51" s="3">
        <v>917.583702949394</v>
      </c>
      <c r="H51" s="3">
        <v>-365.491667584077</v>
      </c>
      <c r="I51" s="3">
        <v>-365.491667584077</v>
      </c>
      <c r="J51" s="3">
        <v>-365.491667584077</v>
      </c>
      <c r="K51" s="3">
        <v>-3.45973146359013</v>
      </c>
      <c r="L51" s="3">
        <v>-3.45973146359013</v>
      </c>
      <c r="M51" s="3">
        <v>-3.45973146359013</v>
      </c>
      <c r="N51" s="3">
        <v>-362.031936120487</v>
      </c>
      <c r="O51" s="3">
        <v>-362.031936120487</v>
      </c>
      <c r="P51" s="3">
        <v>-362.031936120487</v>
      </c>
      <c r="Q51" s="3">
        <v>0.0</v>
      </c>
      <c r="R51" s="3">
        <v>0.0</v>
      </c>
      <c r="S51" s="3">
        <v>0.0</v>
      </c>
      <c r="T51" s="4">
        <v>552.092035365317</v>
      </c>
    </row>
    <row r="52">
      <c r="A52" s="3">
        <v>50.0</v>
      </c>
      <c r="B52" s="5">
        <v>42420.0</v>
      </c>
      <c r="C52" s="3">
        <v>912.81442411383</v>
      </c>
      <c r="D52" s="4">
        <v>-761.201250180666</v>
      </c>
      <c r="E52" s="4">
        <v>1892.45851267574</v>
      </c>
      <c r="F52" s="3">
        <v>912.81442411383</v>
      </c>
      <c r="G52" s="3">
        <v>912.81442411383</v>
      </c>
      <c r="H52" s="3">
        <v>-309.462298902569</v>
      </c>
      <c r="I52" s="3">
        <v>-309.462298902569</v>
      </c>
      <c r="J52" s="3">
        <v>-309.462298902569</v>
      </c>
      <c r="K52" s="3">
        <v>15.1505668578538</v>
      </c>
      <c r="L52" s="3">
        <v>15.1505668578538</v>
      </c>
      <c r="M52" s="3">
        <v>15.1505668578538</v>
      </c>
      <c r="N52" s="3">
        <v>-324.612865760422</v>
      </c>
      <c r="O52" s="3">
        <v>-324.612865760422</v>
      </c>
      <c r="P52" s="3">
        <v>-324.612865760422</v>
      </c>
      <c r="Q52" s="3">
        <v>0.0</v>
      </c>
      <c r="R52" s="3">
        <v>0.0</v>
      </c>
      <c r="S52" s="3">
        <v>0.0</v>
      </c>
      <c r="T52" s="4">
        <v>603.352125211261</v>
      </c>
    </row>
    <row r="53">
      <c r="A53" s="3">
        <v>51.0</v>
      </c>
      <c r="B53" s="5">
        <v>42421.0</v>
      </c>
      <c r="C53" s="3">
        <v>908.045145278267</v>
      </c>
      <c r="D53" s="4">
        <v>-745.313587765963</v>
      </c>
      <c r="E53" s="4">
        <v>1990.21295082823</v>
      </c>
      <c r="F53" s="3">
        <v>908.045145278267</v>
      </c>
      <c r="G53" s="3">
        <v>908.045145278267</v>
      </c>
      <c r="H53" s="3">
        <v>-300.870799989715</v>
      </c>
      <c r="I53" s="3">
        <v>-300.870799989715</v>
      </c>
      <c r="J53" s="3">
        <v>-300.870799989715</v>
      </c>
      <c r="K53" s="3">
        <v>-9.03974873994669</v>
      </c>
      <c r="L53" s="3">
        <v>-9.03974873994669</v>
      </c>
      <c r="M53" s="3">
        <v>-9.03974873994669</v>
      </c>
      <c r="N53" s="3">
        <v>-291.831051249768</v>
      </c>
      <c r="O53" s="3">
        <v>-291.831051249768</v>
      </c>
      <c r="P53" s="3">
        <v>-291.831051249768</v>
      </c>
      <c r="Q53" s="3">
        <v>0.0</v>
      </c>
      <c r="R53" s="3">
        <v>0.0</v>
      </c>
      <c r="S53" s="3">
        <v>0.0</v>
      </c>
      <c r="T53" s="4">
        <v>607.174345288552</v>
      </c>
    </row>
    <row r="54">
      <c r="A54" s="3">
        <v>52.0</v>
      </c>
      <c r="B54" s="5">
        <v>42422.0</v>
      </c>
      <c r="C54" s="3">
        <v>903.275866442704</v>
      </c>
      <c r="D54" s="4">
        <v>-844.141953436704</v>
      </c>
      <c r="E54" s="4">
        <v>2025.20525166681</v>
      </c>
      <c r="F54" s="3">
        <v>903.275866442704</v>
      </c>
      <c r="G54" s="3">
        <v>903.275866442704</v>
      </c>
      <c r="H54" s="3">
        <v>-246.133124042551</v>
      </c>
      <c r="I54" s="3">
        <v>-246.133124042551</v>
      </c>
      <c r="J54" s="3">
        <v>-246.133124042551</v>
      </c>
      <c r="K54" s="3">
        <v>18.5363048288782</v>
      </c>
      <c r="L54" s="3">
        <v>18.5363048288782</v>
      </c>
      <c r="M54" s="3">
        <v>18.5363048288782</v>
      </c>
      <c r="N54" s="3">
        <v>-264.669428871429</v>
      </c>
      <c r="O54" s="3">
        <v>-264.669428871429</v>
      </c>
      <c r="P54" s="3">
        <v>-264.669428871429</v>
      </c>
      <c r="Q54" s="3">
        <v>0.0</v>
      </c>
      <c r="R54" s="3">
        <v>0.0</v>
      </c>
      <c r="S54" s="3">
        <v>0.0</v>
      </c>
      <c r="T54" s="4">
        <v>657.142742400152</v>
      </c>
    </row>
    <row r="55">
      <c r="A55" s="3">
        <v>53.0</v>
      </c>
      <c r="B55" s="5">
        <v>42423.0</v>
      </c>
      <c r="C55" s="3">
        <v>898.50658760714</v>
      </c>
      <c r="D55" s="4">
        <v>-734.866146566217</v>
      </c>
      <c r="E55" s="4">
        <v>2063.47147556947</v>
      </c>
      <c r="F55" s="3">
        <v>898.50658760714</v>
      </c>
      <c r="G55" s="3">
        <v>898.50658760714</v>
      </c>
      <c r="H55" s="3">
        <v>-248.167878150467</v>
      </c>
      <c r="I55" s="3">
        <v>-248.167878150467</v>
      </c>
      <c r="J55" s="3">
        <v>-248.167878150467</v>
      </c>
      <c r="K55" s="3">
        <v>-4.16166350015034</v>
      </c>
      <c r="L55" s="3">
        <v>-4.16166350015034</v>
      </c>
      <c r="M55" s="3">
        <v>-4.16166350015034</v>
      </c>
      <c r="N55" s="3">
        <v>-244.006214650317</v>
      </c>
      <c r="O55" s="3">
        <v>-244.006214650317</v>
      </c>
      <c r="P55" s="3">
        <v>-244.006214650317</v>
      </c>
      <c r="Q55" s="3">
        <v>0.0</v>
      </c>
      <c r="R55" s="3">
        <v>0.0</v>
      </c>
      <c r="S55" s="3">
        <v>0.0</v>
      </c>
      <c r="T55" s="4">
        <v>650.338709456672</v>
      </c>
    </row>
    <row r="56">
      <c r="A56" s="3">
        <v>54.0</v>
      </c>
      <c r="B56" s="5">
        <v>42424.0</v>
      </c>
      <c r="C56" s="3">
        <v>893.737308771577</v>
      </c>
      <c r="D56" s="4">
        <v>-736.741213423234</v>
      </c>
      <c r="E56" s="4">
        <v>2006.91883108522</v>
      </c>
      <c r="F56" s="3">
        <v>893.737308771577</v>
      </c>
      <c r="G56" s="3">
        <v>893.737308771577</v>
      </c>
      <c r="H56" s="3">
        <v>-229.263672198289</v>
      </c>
      <c r="I56" s="3">
        <v>-229.263672198289</v>
      </c>
      <c r="J56" s="3">
        <v>-229.263672198289</v>
      </c>
      <c r="K56" s="3">
        <v>1.33015200821898</v>
      </c>
      <c r="L56" s="3">
        <v>1.33015200821898</v>
      </c>
      <c r="M56" s="3">
        <v>1.33015200821898</v>
      </c>
      <c r="N56" s="3">
        <v>-230.593824206508</v>
      </c>
      <c r="O56" s="3">
        <v>-230.593824206508</v>
      </c>
      <c r="P56" s="3">
        <v>-230.593824206508</v>
      </c>
      <c r="Q56" s="3">
        <v>0.0</v>
      </c>
      <c r="R56" s="3">
        <v>0.0</v>
      </c>
      <c r="S56" s="3">
        <v>0.0</v>
      </c>
      <c r="T56" s="4">
        <v>664.473636573288</v>
      </c>
    </row>
    <row r="57">
      <c r="A57" s="3">
        <v>55.0</v>
      </c>
      <c r="B57" s="5">
        <v>42425.0</v>
      </c>
      <c r="C57" s="3">
        <v>888.968029936014</v>
      </c>
      <c r="D57" s="4">
        <v>-762.43579337054</v>
      </c>
      <c r="E57" s="4">
        <v>2147.09843714886</v>
      </c>
      <c r="F57" s="3">
        <v>888.968029936014</v>
      </c>
      <c r="G57" s="3">
        <v>888.968029936014</v>
      </c>
      <c r="H57" s="3">
        <v>-243.396607775488</v>
      </c>
      <c r="I57" s="3">
        <v>-243.396607775488</v>
      </c>
      <c r="J57" s="3">
        <v>-243.396607775488</v>
      </c>
      <c r="K57" s="3">
        <v>-18.3558799912992</v>
      </c>
      <c r="L57" s="3">
        <v>-18.3558799912992</v>
      </c>
      <c r="M57" s="3">
        <v>-18.3558799912992</v>
      </c>
      <c r="N57" s="3">
        <v>-225.040727784188</v>
      </c>
      <c r="O57" s="3">
        <v>-225.040727784188</v>
      </c>
      <c r="P57" s="3">
        <v>-225.040727784188</v>
      </c>
      <c r="Q57" s="3">
        <v>0.0</v>
      </c>
      <c r="R57" s="3">
        <v>0.0</v>
      </c>
      <c r="S57" s="3">
        <v>0.0</v>
      </c>
      <c r="T57" s="4">
        <v>645.571422160525</v>
      </c>
    </row>
    <row r="58">
      <c r="A58" s="3">
        <v>56.0</v>
      </c>
      <c r="B58" s="5">
        <v>42426.0</v>
      </c>
      <c r="C58" s="3">
        <v>884.198751266911</v>
      </c>
      <c r="D58" s="4">
        <v>-694.248483790738</v>
      </c>
      <c r="E58" s="4">
        <v>1996.09754534797</v>
      </c>
      <c r="F58" s="3">
        <v>884.198751266911</v>
      </c>
      <c r="G58" s="3">
        <v>884.198751266911</v>
      </c>
      <c r="H58" s="3">
        <v>-231.256436275444</v>
      </c>
      <c r="I58" s="3">
        <v>-231.256436275444</v>
      </c>
      <c r="J58" s="3">
        <v>-231.256436275444</v>
      </c>
      <c r="K58" s="3">
        <v>-3.45973146353968</v>
      </c>
      <c r="L58" s="3">
        <v>-3.45973146353968</v>
      </c>
      <c r="M58" s="3">
        <v>-3.45973146353968</v>
      </c>
      <c r="N58" s="3">
        <v>-227.796704811905</v>
      </c>
      <c r="O58" s="3">
        <v>-227.796704811905</v>
      </c>
      <c r="P58" s="3">
        <v>-227.796704811905</v>
      </c>
      <c r="Q58" s="3">
        <v>0.0</v>
      </c>
      <c r="R58" s="3">
        <v>0.0</v>
      </c>
      <c r="S58" s="3">
        <v>0.0</v>
      </c>
      <c r="T58" s="4">
        <v>652.942314991467</v>
      </c>
    </row>
    <row r="59">
      <c r="A59" s="3">
        <v>57.0</v>
      </c>
      <c r="B59" s="5">
        <v>42427.0</v>
      </c>
      <c r="C59" s="3">
        <v>879.429472597809</v>
      </c>
      <c r="D59" s="4">
        <v>-749.620452078682</v>
      </c>
      <c r="E59" s="4">
        <v>1945.47861988982</v>
      </c>
      <c r="F59" s="3">
        <v>879.429472597809</v>
      </c>
      <c r="G59" s="3">
        <v>879.429472597809</v>
      </c>
      <c r="H59" s="3">
        <v>-223.991305890117</v>
      </c>
      <c r="I59" s="3">
        <v>-223.991305890117</v>
      </c>
      <c r="J59" s="3">
        <v>-223.991305890117</v>
      </c>
      <c r="K59" s="3">
        <v>15.1505668579489</v>
      </c>
      <c r="L59" s="3">
        <v>15.1505668579489</v>
      </c>
      <c r="M59" s="3">
        <v>15.1505668579489</v>
      </c>
      <c r="N59" s="3">
        <v>-239.141872748066</v>
      </c>
      <c r="O59" s="3">
        <v>-239.141872748066</v>
      </c>
      <c r="P59" s="3">
        <v>-239.141872748066</v>
      </c>
      <c r="Q59" s="3">
        <v>0.0</v>
      </c>
      <c r="R59" s="3">
        <v>0.0</v>
      </c>
      <c r="S59" s="3">
        <v>0.0</v>
      </c>
      <c r="T59" s="4">
        <v>655.438166707691</v>
      </c>
    </row>
    <row r="60">
      <c r="A60" s="3">
        <v>58.0</v>
      </c>
      <c r="B60" s="5">
        <v>42428.0</v>
      </c>
      <c r="C60" s="3">
        <v>874.660193928707</v>
      </c>
      <c r="D60" s="4">
        <v>-786.040609033288</v>
      </c>
      <c r="E60" s="4">
        <v>2051.71933526594</v>
      </c>
      <c r="F60" s="3">
        <v>874.660193928707</v>
      </c>
      <c r="G60" s="3">
        <v>874.660193928707</v>
      </c>
      <c r="H60" s="3">
        <v>-268.219514296632</v>
      </c>
      <c r="I60" s="3">
        <v>-268.219514296632</v>
      </c>
      <c r="J60" s="3">
        <v>-268.219514296632</v>
      </c>
      <c r="K60" s="3">
        <v>-9.03974873991511</v>
      </c>
      <c r="L60" s="3">
        <v>-9.03974873991511</v>
      </c>
      <c r="M60" s="3">
        <v>-9.03974873991511</v>
      </c>
      <c r="N60" s="3">
        <v>-259.179765556717</v>
      </c>
      <c r="O60" s="3">
        <v>-259.179765556717</v>
      </c>
      <c r="P60" s="3">
        <v>-259.179765556717</v>
      </c>
      <c r="Q60" s="3">
        <v>0.0</v>
      </c>
      <c r="R60" s="3">
        <v>0.0</v>
      </c>
      <c r="S60" s="3">
        <v>0.0</v>
      </c>
      <c r="T60" s="4">
        <v>606.440679632075</v>
      </c>
    </row>
    <row r="61">
      <c r="A61" s="3">
        <v>59.0</v>
      </c>
      <c r="B61" s="5">
        <v>42429.0</v>
      </c>
      <c r="C61" s="3">
        <v>869.890915259605</v>
      </c>
      <c r="D61" s="4">
        <v>-827.438724323333</v>
      </c>
      <c r="E61" s="4">
        <v>1977.85488310421</v>
      </c>
      <c r="F61" s="3">
        <v>869.890915259605</v>
      </c>
      <c r="G61" s="3">
        <v>869.890915259605</v>
      </c>
      <c r="H61" s="3">
        <v>-269.298325847301</v>
      </c>
      <c r="I61" s="3">
        <v>-269.298325847301</v>
      </c>
      <c r="J61" s="3">
        <v>-269.298325847301</v>
      </c>
      <c r="K61" s="3">
        <v>18.536304828881</v>
      </c>
      <c r="L61" s="3">
        <v>18.536304828881</v>
      </c>
      <c r="M61" s="3">
        <v>18.536304828881</v>
      </c>
      <c r="N61" s="3">
        <v>-287.834630676182</v>
      </c>
      <c r="O61" s="3">
        <v>-287.834630676182</v>
      </c>
      <c r="P61" s="3">
        <v>-287.834630676182</v>
      </c>
      <c r="Q61" s="3">
        <v>0.0</v>
      </c>
      <c r="R61" s="3">
        <v>0.0</v>
      </c>
      <c r="S61" s="3">
        <v>0.0</v>
      </c>
      <c r="T61" s="4">
        <v>600.592589412303</v>
      </c>
    </row>
    <row r="62">
      <c r="A62" s="3">
        <v>60.0</v>
      </c>
      <c r="B62" s="5">
        <v>42430.0</v>
      </c>
      <c r="C62" s="3">
        <v>865.121636590503</v>
      </c>
      <c r="D62" s="4">
        <v>-929.552660889229</v>
      </c>
      <c r="E62" s="4">
        <v>1919.40127773812</v>
      </c>
      <c r="F62" s="3">
        <v>865.121636590503</v>
      </c>
      <c r="G62" s="3">
        <v>865.121636590503</v>
      </c>
      <c r="H62" s="3">
        <v>-329.014666222671</v>
      </c>
      <c r="I62" s="3">
        <v>-329.014666222671</v>
      </c>
      <c r="J62" s="3">
        <v>-329.014666222671</v>
      </c>
      <c r="K62" s="3">
        <v>-4.16166350014676</v>
      </c>
      <c r="L62" s="3">
        <v>-4.16166350014676</v>
      </c>
      <c r="M62" s="3">
        <v>-4.16166350014676</v>
      </c>
      <c r="N62" s="3">
        <v>-324.853002722524</v>
      </c>
      <c r="O62" s="3">
        <v>-324.853002722524</v>
      </c>
      <c r="P62" s="3">
        <v>-324.853002722524</v>
      </c>
      <c r="Q62" s="3">
        <v>0.0</v>
      </c>
      <c r="R62" s="3">
        <v>0.0</v>
      </c>
      <c r="S62" s="3">
        <v>0.0</v>
      </c>
      <c r="T62" s="4">
        <v>536.106970367831</v>
      </c>
    </row>
    <row r="63">
      <c r="A63" s="3">
        <v>61.0</v>
      </c>
      <c r="B63" s="5">
        <v>42431.0</v>
      </c>
      <c r="C63" s="3">
        <v>860.3523579214</v>
      </c>
      <c r="D63" s="4">
        <v>-863.985122223979</v>
      </c>
      <c r="E63" s="4">
        <v>1906.14005055977</v>
      </c>
      <c r="F63" s="3">
        <v>860.3523579214</v>
      </c>
      <c r="G63" s="3">
        <v>860.3523579214</v>
      </c>
      <c r="H63" s="3">
        <v>-368.479348408908</v>
      </c>
      <c r="I63" s="3">
        <v>-368.479348408908</v>
      </c>
      <c r="J63" s="3">
        <v>-368.479348408908</v>
      </c>
      <c r="K63" s="3">
        <v>1.33015200826165</v>
      </c>
      <c r="L63" s="3">
        <v>1.33015200826165</v>
      </c>
      <c r="M63" s="3">
        <v>1.33015200826165</v>
      </c>
      <c r="N63" s="3">
        <v>-369.80950041717</v>
      </c>
      <c r="O63" s="3">
        <v>-369.80950041717</v>
      </c>
      <c r="P63" s="3">
        <v>-369.80950041717</v>
      </c>
      <c r="Q63" s="3">
        <v>0.0</v>
      </c>
      <c r="R63" s="3">
        <v>0.0</v>
      </c>
      <c r="S63" s="3">
        <v>0.0</v>
      </c>
      <c r="T63" s="4">
        <v>491.873009512491</v>
      </c>
    </row>
    <row r="64">
      <c r="A64" s="3">
        <v>62.0</v>
      </c>
      <c r="B64" s="5">
        <v>42432.0</v>
      </c>
      <c r="C64" s="3">
        <v>855.583079252298</v>
      </c>
      <c r="D64" s="4">
        <v>-1001.0173428549</v>
      </c>
      <c r="E64" s="4">
        <v>1951.66958842873</v>
      </c>
      <c r="F64" s="3">
        <v>855.583079252298</v>
      </c>
      <c r="G64" s="3">
        <v>855.583079252298</v>
      </c>
      <c r="H64" s="3">
        <v>-440.472563395155</v>
      </c>
      <c r="I64" s="3">
        <v>-440.472563395155</v>
      </c>
      <c r="J64" s="3">
        <v>-440.472563395155</v>
      </c>
      <c r="K64" s="3">
        <v>-18.355879991387</v>
      </c>
      <c r="L64" s="3">
        <v>-18.355879991387</v>
      </c>
      <c r="M64" s="3">
        <v>-18.355879991387</v>
      </c>
      <c r="N64" s="3">
        <v>-422.116683403768</v>
      </c>
      <c r="O64" s="3">
        <v>-422.116683403768</v>
      </c>
      <c r="P64" s="3">
        <v>-422.116683403768</v>
      </c>
      <c r="Q64" s="3">
        <v>0.0</v>
      </c>
      <c r="R64" s="3">
        <v>0.0</v>
      </c>
      <c r="S64" s="3">
        <v>0.0</v>
      </c>
      <c r="T64" s="4">
        <v>415.110515857142</v>
      </c>
    </row>
    <row r="65">
      <c r="A65" s="3">
        <v>63.0</v>
      </c>
      <c r="B65" s="5">
        <v>42433.0</v>
      </c>
      <c r="C65" s="3">
        <v>850.813800583196</v>
      </c>
      <c r="D65" s="4">
        <v>-1014.32476922304</v>
      </c>
      <c r="E65" s="4">
        <v>1838.15424567847</v>
      </c>
      <c r="F65" s="3">
        <v>850.813800583196</v>
      </c>
      <c r="G65" s="3">
        <v>850.813800583196</v>
      </c>
      <c r="H65" s="3">
        <v>-484.49843214043</v>
      </c>
      <c r="I65" s="3">
        <v>-484.49843214043</v>
      </c>
      <c r="J65" s="3">
        <v>-484.49843214043</v>
      </c>
      <c r="K65" s="3">
        <v>-3.45973146354864</v>
      </c>
      <c r="L65" s="3">
        <v>-3.45973146354864</v>
      </c>
      <c r="M65" s="3">
        <v>-3.45973146354864</v>
      </c>
      <c r="N65" s="3">
        <v>-481.038700676881</v>
      </c>
      <c r="O65" s="3">
        <v>-481.038700676881</v>
      </c>
      <c r="P65" s="3">
        <v>-481.038700676881</v>
      </c>
      <c r="Q65" s="3">
        <v>0.0</v>
      </c>
      <c r="R65" s="3">
        <v>0.0</v>
      </c>
      <c r="S65" s="3">
        <v>0.0</v>
      </c>
      <c r="T65" s="4">
        <v>366.315368442766</v>
      </c>
    </row>
    <row r="66">
      <c r="A66" s="3">
        <v>64.0</v>
      </c>
      <c r="B66" s="5">
        <v>42434.0</v>
      </c>
      <c r="C66" s="3">
        <v>846.044521914094</v>
      </c>
      <c r="D66" s="4">
        <v>-1077.45763430877</v>
      </c>
      <c r="E66" s="4">
        <v>1709.6181059312</v>
      </c>
      <c r="F66" s="3">
        <v>846.044521914094</v>
      </c>
      <c r="G66" s="3">
        <v>846.044521914094</v>
      </c>
      <c r="H66" s="3">
        <v>-530.557798264833</v>
      </c>
      <c r="I66" s="3">
        <v>-530.557798264833</v>
      </c>
      <c r="J66" s="3">
        <v>-530.557798264833</v>
      </c>
      <c r="K66" s="3">
        <v>15.1505668578892</v>
      </c>
      <c r="L66" s="3">
        <v>15.1505668578892</v>
      </c>
      <c r="M66" s="3">
        <v>15.1505668578892</v>
      </c>
      <c r="N66" s="3">
        <v>-545.708365122722</v>
      </c>
      <c r="O66" s="3">
        <v>-545.708365122722</v>
      </c>
      <c r="P66" s="3">
        <v>-545.708365122722</v>
      </c>
      <c r="Q66" s="3">
        <v>0.0</v>
      </c>
      <c r="R66" s="3">
        <v>0.0</v>
      </c>
      <c r="S66" s="3">
        <v>0.0</v>
      </c>
      <c r="T66" s="4">
        <v>315.486723649261</v>
      </c>
    </row>
    <row r="67">
      <c r="A67" s="3">
        <v>65.0</v>
      </c>
      <c r="B67" s="5">
        <v>42435.0</v>
      </c>
      <c r="C67" s="3">
        <v>841.275243244992</v>
      </c>
      <c r="D67" s="4">
        <v>-1322.9949099541</v>
      </c>
      <c r="E67" s="4">
        <v>1610.16515959013</v>
      </c>
      <c r="F67" s="3">
        <v>841.275243244992</v>
      </c>
      <c r="G67" s="3">
        <v>841.275243244992</v>
      </c>
      <c r="H67" s="3">
        <v>-624.186950501108</v>
      </c>
      <c r="I67" s="3">
        <v>-624.186950501108</v>
      </c>
      <c r="J67" s="3">
        <v>-624.186950501108</v>
      </c>
      <c r="K67" s="3">
        <v>-9.03974873992761</v>
      </c>
      <c r="L67" s="3">
        <v>-9.03974873992761</v>
      </c>
      <c r="M67" s="3">
        <v>-9.03974873992761</v>
      </c>
      <c r="N67" s="3">
        <v>-615.14720176118</v>
      </c>
      <c r="O67" s="3">
        <v>-615.14720176118</v>
      </c>
      <c r="P67" s="3">
        <v>-615.14720176118</v>
      </c>
      <c r="Q67" s="3">
        <v>0.0</v>
      </c>
      <c r="R67" s="3">
        <v>0.0</v>
      </c>
      <c r="S67" s="3">
        <v>0.0</v>
      </c>
      <c r="T67" s="4">
        <v>217.088292743883</v>
      </c>
    </row>
    <row r="68">
      <c r="A68" s="3">
        <v>66.0</v>
      </c>
      <c r="B68" s="5">
        <v>42436.0</v>
      </c>
      <c r="C68" s="3">
        <v>836.505964575889</v>
      </c>
      <c r="D68" s="4">
        <v>-1222.4321177956</v>
      </c>
      <c r="E68" s="4">
        <v>1623.92447308629</v>
      </c>
      <c r="F68" s="3">
        <v>836.505964575889</v>
      </c>
      <c r="G68" s="3">
        <v>836.505964575889</v>
      </c>
      <c r="H68" s="3">
        <v>-669.75163814779</v>
      </c>
      <c r="I68" s="3">
        <v>-669.75163814779</v>
      </c>
      <c r="J68" s="3">
        <v>-669.75163814779</v>
      </c>
      <c r="K68" s="3">
        <v>18.5363048288905</v>
      </c>
      <c r="L68" s="3">
        <v>18.5363048288905</v>
      </c>
      <c r="M68" s="3">
        <v>18.5363048288905</v>
      </c>
      <c r="N68" s="3">
        <v>-688.28794297668</v>
      </c>
      <c r="O68" s="3">
        <v>-688.28794297668</v>
      </c>
      <c r="P68" s="3">
        <v>-688.28794297668</v>
      </c>
      <c r="Q68" s="3">
        <v>0.0</v>
      </c>
      <c r="R68" s="3">
        <v>0.0</v>
      </c>
      <c r="S68" s="3">
        <v>0.0</v>
      </c>
      <c r="T68" s="4">
        <v>166.754326428099</v>
      </c>
    </row>
    <row r="69">
      <c r="A69" s="3">
        <v>67.0</v>
      </c>
      <c r="B69" s="5">
        <v>42437.0</v>
      </c>
      <c r="C69" s="3">
        <v>831.736685906787</v>
      </c>
      <c r="D69" s="4">
        <v>-1335.28690668663</v>
      </c>
      <c r="E69" s="4">
        <v>1546.68222779752</v>
      </c>
      <c r="F69" s="3">
        <v>831.736685906787</v>
      </c>
      <c r="G69" s="3">
        <v>831.736685906787</v>
      </c>
      <c r="H69" s="3">
        <v>-768.160547776051</v>
      </c>
      <c r="I69" s="3">
        <v>-768.160547776051</v>
      </c>
      <c r="J69" s="3">
        <v>-768.160547776051</v>
      </c>
      <c r="K69" s="3">
        <v>-4.16166350016725</v>
      </c>
      <c r="L69" s="3">
        <v>-4.16166350016725</v>
      </c>
      <c r="M69" s="3">
        <v>-4.16166350016725</v>
      </c>
      <c r="N69" s="3">
        <v>-763.998884275884</v>
      </c>
      <c r="O69" s="3">
        <v>-763.998884275884</v>
      </c>
      <c r="P69" s="3">
        <v>-763.998884275884</v>
      </c>
      <c r="Q69" s="3">
        <v>0.0</v>
      </c>
      <c r="R69" s="3">
        <v>0.0</v>
      </c>
      <c r="S69" s="3">
        <v>0.0</v>
      </c>
      <c r="T69" s="4">
        <v>63.576138130736</v>
      </c>
    </row>
    <row r="70">
      <c r="A70" s="3">
        <v>68.0</v>
      </c>
      <c r="B70" s="5">
        <v>42438.0</v>
      </c>
      <c r="C70" s="3">
        <v>826.967407237685</v>
      </c>
      <c r="D70" s="4">
        <v>-1411.65241442107</v>
      </c>
      <c r="E70" s="4">
        <v>1368.95178593918</v>
      </c>
      <c r="F70" s="3">
        <v>826.967407237685</v>
      </c>
      <c r="G70" s="3">
        <v>826.967407237685</v>
      </c>
      <c r="H70" s="3">
        <v>-839.779318430698</v>
      </c>
      <c r="I70" s="3">
        <v>-839.779318430698</v>
      </c>
      <c r="J70" s="3">
        <v>-839.779318430698</v>
      </c>
      <c r="K70" s="3">
        <v>1.33015200819595</v>
      </c>
      <c r="L70" s="3">
        <v>1.33015200819595</v>
      </c>
      <c r="M70" s="3">
        <v>1.33015200819595</v>
      </c>
      <c r="N70" s="3">
        <v>-841.109470438894</v>
      </c>
      <c r="O70" s="3">
        <v>-841.109470438894</v>
      </c>
      <c r="P70" s="3">
        <v>-841.109470438894</v>
      </c>
      <c r="Q70" s="3">
        <v>0.0</v>
      </c>
      <c r="R70" s="3">
        <v>0.0</v>
      </c>
      <c r="S70" s="3">
        <v>0.0</v>
      </c>
      <c r="T70" s="4">
        <v>-12.8119111930133</v>
      </c>
    </row>
    <row r="71">
      <c r="A71" s="3">
        <v>69.0</v>
      </c>
      <c r="B71" s="5">
        <v>42439.0</v>
      </c>
      <c r="C71" s="3">
        <v>822.198128568583</v>
      </c>
      <c r="D71" s="4">
        <v>-1498.18434747486</v>
      </c>
      <c r="E71" s="4">
        <v>1352.32041246726</v>
      </c>
      <c r="F71" s="3">
        <v>822.198128568583</v>
      </c>
      <c r="G71" s="3">
        <v>822.198128568583</v>
      </c>
      <c r="H71" s="3">
        <v>-936.792335409976</v>
      </c>
      <c r="I71" s="3">
        <v>-936.792335409976</v>
      </c>
      <c r="J71" s="3">
        <v>-936.792335409976</v>
      </c>
      <c r="K71" s="3">
        <v>-18.355879991454</v>
      </c>
      <c r="L71" s="3">
        <v>-18.355879991454</v>
      </c>
      <c r="M71" s="3">
        <v>-18.355879991454</v>
      </c>
      <c r="N71" s="3">
        <v>-918.436455418522</v>
      </c>
      <c r="O71" s="3">
        <v>-918.436455418522</v>
      </c>
      <c r="P71" s="3">
        <v>-918.436455418522</v>
      </c>
      <c r="Q71" s="3">
        <v>0.0</v>
      </c>
      <c r="R71" s="3">
        <v>0.0</v>
      </c>
      <c r="S71" s="3">
        <v>0.0</v>
      </c>
      <c r="T71" s="4">
        <v>-114.594206841392</v>
      </c>
    </row>
    <row r="72">
      <c r="A72" s="3">
        <v>70.0</v>
      </c>
      <c r="B72" s="5">
        <v>42440.0</v>
      </c>
      <c r="C72" s="3">
        <v>817.428849899481</v>
      </c>
      <c r="D72" s="4">
        <v>-1547.36554568842</v>
      </c>
      <c r="E72" s="4">
        <v>1166.02042906589</v>
      </c>
      <c r="F72" s="3">
        <v>817.428849899481</v>
      </c>
      <c r="G72" s="3">
        <v>817.428849899481</v>
      </c>
      <c r="H72" s="3">
        <v>-998.269702043385</v>
      </c>
      <c r="I72" s="3">
        <v>-998.269702043385</v>
      </c>
      <c r="J72" s="3">
        <v>-998.269702043385</v>
      </c>
      <c r="K72" s="3">
        <v>-3.45973146355761</v>
      </c>
      <c r="L72" s="3">
        <v>-3.45973146355761</v>
      </c>
      <c r="M72" s="3">
        <v>-3.45973146355761</v>
      </c>
      <c r="N72" s="3">
        <v>-994.809970579827</v>
      </c>
      <c r="O72" s="3">
        <v>-994.809970579827</v>
      </c>
      <c r="P72" s="3">
        <v>-994.809970579827</v>
      </c>
      <c r="Q72" s="3">
        <v>0.0</v>
      </c>
      <c r="R72" s="3">
        <v>0.0</v>
      </c>
      <c r="S72" s="3">
        <v>0.0</v>
      </c>
      <c r="T72" s="4">
        <v>-180.840852143904</v>
      </c>
    </row>
    <row r="73">
      <c r="A73" s="3">
        <v>71.0</v>
      </c>
      <c r="B73" s="5">
        <v>42441.0</v>
      </c>
      <c r="C73" s="3">
        <v>812.659571230378</v>
      </c>
      <c r="D73" s="4">
        <v>-1699.18614498396</v>
      </c>
      <c r="E73" s="4">
        <v>1226.33282266075</v>
      </c>
      <c r="F73" s="3">
        <v>812.659571230378</v>
      </c>
      <c r="G73" s="3">
        <v>812.659571230378</v>
      </c>
      <c r="H73" s="3">
        <v>-1053.94827812049</v>
      </c>
      <c r="I73" s="3">
        <v>-1053.94827812049</v>
      </c>
      <c r="J73" s="3">
        <v>-1053.94827812049</v>
      </c>
      <c r="K73" s="3">
        <v>15.1505668579056</v>
      </c>
      <c r="L73" s="3">
        <v>15.1505668579056</v>
      </c>
      <c r="M73" s="3">
        <v>15.1505668579056</v>
      </c>
      <c r="N73" s="3">
        <v>-1069.09884497839</v>
      </c>
      <c r="O73" s="3">
        <v>-1069.09884497839</v>
      </c>
      <c r="P73" s="3">
        <v>-1069.09884497839</v>
      </c>
      <c r="Q73" s="3">
        <v>0.0</v>
      </c>
      <c r="R73" s="3">
        <v>0.0</v>
      </c>
      <c r="S73" s="3">
        <v>0.0</v>
      </c>
      <c r="T73" s="4">
        <v>-241.288706890111</v>
      </c>
    </row>
    <row r="74">
      <c r="A74" s="3">
        <v>72.0</v>
      </c>
      <c r="B74" s="5">
        <v>42442.0</v>
      </c>
      <c r="C74" s="3">
        <v>807.890292561276</v>
      </c>
      <c r="D74" s="4">
        <v>-1821.41117329927</v>
      </c>
      <c r="E74" s="4">
        <v>1091.04825802083</v>
      </c>
      <c r="F74" s="3">
        <v>807.890292561276</v>
      </c>
      <c r="G74" s="3">
        <v>807.890292561276</v>
      </c>
      <c r="H74" s="3">
        <v>-1149.27429669174</v>
      </c>
      <c r="I74" s="3">
        <v>-1149.27429669174</v>
      </c>
      <c r="J74" s="3">
        <v>-1149.27429669174</v>
      </c>
      <c r="K74" s="3">
        <v>-9.03974873994011</v>
      </c>
      <c r="L74" s="3">
        <v>-9.03974873994011</v>
      </c>
      <c r="M74" s="3">
        <v>-9.03974873994011</v>
      </c>
      <c r="N74" s="3">
        <v>-1140.2345479518</v>
      </c>
      <c r="O74" s="3">
        <v>-1140.2345479518</v>
      </c>
      <c r="P74" s="3">
        <v>-1140.2345479518</v>
      </c>
      <c r="Q74" s="3">
        <v>0.0</v>
      </c>
      <c r="R74" s="3">
        <v>0.0</v>
      </c>
      <c r="S74" s="3">
        <v>0.0</v>
      </c>
      <c r="T74" s="4">
        <v>-341.384004130468</v>
      </c>
    </row>
    <row r="75">
      <c r="A75" s="3">
        <v>73.0</v>
      </c>
      <c r="B75" s="5">
        <v>42443.0</v>
      </c>
      <c r="C75" s="3">
        <v>803.121013892174</v>
      </c>
      <c r="D75" s="4">
        <v>-1697.83295870447</v>
      </c>
      <c r="E75" s="4">
        <v>1042.87547031433</v>
      </c>
      <c r="F75" s="3">
        <v>803.121013892174</v>
      </c>
      <c r="G75" s="3">
        <v>803.121013892174</v>
      </c>
      <c r="H75" s="3">
        <v>-1188.69686266617</v>
      </c>
      <c r="I75" s="3">
        <v>-1188.69686266617</v>
      </c>
      <c r="J75" s="3">
        <v>-1188.69686266617</v>
      </c>
      <c r="K75" s="3">
        <v>18.5363048288784</v>
      </c>
      <c r="L75" s="3">
        <v>18.5363048288784</v>
      </c>
      <c r="M75" s="3">
        <v>18.5363048288784</v>
      </c>
      <c r="N75" s="3">
        <v>-1207.23316749505</v>
      </c>
      <c r="O75" s="3">
        <v>-1207.23316749505</v>
      </c>
      <c r="P75" s="3">
        <v>-1207.23316749505</v>
      </c>
      <c r="Q75" s="3">
        <v>0.0</v>
      </c>
      <c r="R75" s="3">
        <v>0.0</v>
      </c>
      <c r="S75" s="3">
        <v>0.0</v>
      </c>
      <c r="T75" s="4">
        <v>-385.575848774004</v>
      </c>
    </row>
    <row r="76">
      <c r="A76" s="3">
        <v>74.0</v>
      </c>
      <c r="B76" s="5">
        <v>42444.0</v>
      </c>
      <c r="C76" s="3">
        <v>798.351735223072</v>
      </c>
      <c r="D76" s="4">
        <v>-1927.34110892825</v>
      </c>
      <c r="E76" s="4">
        <v>905.610610049902</v>
      </c>
      <c r="F76" s="3">
        <v>798.351735223072</v>
      </c>
      <c r="G76" s="3">
        <v>798.351735223072</v>
      </c>
      <c r="H76" s="3">
        <v>-1273.37655988162</v>
      </c>
      <c r="I76" s="3">
        <v>-1273.37655988162</v>
      </c>
      <c r="J76" s="3">
        <v>-1273.37655988162</v>
      </c>
      <c r="K76" s="3">
        <v>-4.16166350012557</v>
      </c>
      <c r="L76" s="3">
        <v>-4.16166350012557</v>
      </c>
      <c r="M76" s="3">
        <v>-4.16166350012557</v>
      </c>
      <c r="N76" s="3">
        <v>-1269.2148963815</v>
      </c>
      <c r="O76" s="3">
        <v>-1269.2148963815</v>
      </c>
      <c r="P76" s="3">
        <v>-1269.2148963815</v>
      </c>
      <c r="Q76" s="3">
        <v>0.0</v>
      </c>
      <c r="R76" s="3">
        <v>0.0</v>
      </c>
      <c r="S76" s="3">
        <v>0.0</v>
      </c>
      <c r="T76" s="4">
        <v>-475.024824658554</v>
      </c>
    </row>
    <row r="77">
      <c r="A77" s="3">
        <v>75.0</v>
      </c>
      <c r="B77" s="5">
        <v>42445.0</v>
      </c>
      <c r="C77" s="3">
        <v>793.58245655397</v>
      </c>
      <c r="D77" s="4">
        <v>-1994.94562074058</v>
      </c>
      <c r="E77" s="4">
        <v>815.421997163414</v>
      </c>
      <c r="F77" s="3">
        <v>793.58245655397</v>
      </c>
      <c r="G77" s="3">
        <v>793.58245655397</v>
      </c>
      <c r="H77" s="3">
        <v>-1324.09041805523</v>
      </c>
      <c r="I77" s="3">
        <v>-1324.09041805523</v>
      </c>
      <c r="J77" s="3">
        <v>-1324.09041805523</v>
      </c>
      <c r="K77" s="3">
        <v>1.33015200823862</v>
      </c>
      <c r="L77" s="3">
        <v>1.33015200823862</v>
      </c>
      <c r="M77" s="3">
        <v>1.33015200823862</v>
      </c>
      <c r="N77" s="3">
        <v>-1325.42057006347</v>
      </c>
      <c r="O77" s="3">
        <v>-1325.42057006347</v>
      </c>
      <c r="P77" s="3">
        <v>-1325.42057006347</v>
      </c>
      <c r="Q77" s="3">
        <v>0.0</v>
      </c>
      <c r="R77" s="3">
        <v>0.0</v>
      </c>
      <c r="S77" s="3">
        <v>0.0</v>
      </c>
      <c r="T77" s="4">
        <v>-530.507961501263</v>
      </c>
    </row>
    <row r="78">
      <c r="A78" s="3">
        <v>76.0</v>
      </c>
      <c r="B78" s="5">
        <v>42446.0</v>
      </c>
      <c r="C78" s="3">
        <v>788.813177884868</v>
      </c>
      <c r="D78" s="4">
        <v>-2023.90840171139</v>
      </c>
      <c r="E78" s="4">
        <v>864.092114680955</v>
      </c>
      <c r="F78" s="3">
        <v>788.813177884868</v>
      </c>
      <c r="G78" s="3">
        <v>788.813177884868</v>
      </c>
      <c r="H78" s="3">
        <v>-1393.5807639345</v>
      </c>
      <c r="I78" s="3">
        <v>-1393.5807639345</v>
      </c>
      <c r="J78" s="3">
        <v>-1393.5807639345</v>
      </c>
      <c r="K78" s="3">
        <v>-18.3558799914293</v>
      </c>
      <c r="L78" s="3">
        <v>-18.3558799914293</v>
      </c>
      <c r="M78" s="3">
        <v>-18.3558799914293</v>
      </c>
      <c r="N78" s="3">
        <v>-1375.22488394307</v>
      </c>
      <c r="O78" s="3">
        <v>-1375.22488394307</v>
      </c>
      <c r="P78" s="3">
        <v>-1375.22488394307</v>
      </c>
      <c r="Q78" s="3">
        <v>0.0</v>
      </c>
      <c r="R78" s="3">
        <v>0.0</v>
      </c>
      <c r="S78" s="3">
        <v>0.0</v>
      </c>
      <c r="T78" s="4">
        <v>-604.767586049633</v>
      </c>
    </row>
    <row r="79">
      <c r="A79" s="3">
        <v>77.0</v>
      </c>
      <c r="B79" s="5">
        <v>42447.0</v>
      </c>
      <c r="C79" s="3">
        <v>784.043899215765</v>
      </c>
      <c r="D79" s="4">
        <v>-1988.09573587454</v>
      </c>
      <c r="E79" s="4">
        <v>775.793577034242</v>
      </c>
      <c r="F79" s="3">
        <v>784.043899215765</v>
      </c>
      <c r="G79" s="3">
        <v>784.043899215765</v>
      </c>
      <c r="H79" s="3">
        <v>-1421.60574173857</v>
      </c>
      <c r="I79" s="3">
        <v>-1421.60574173857</v>
      </c>
      <c r="J79" s="3">
        <v>-1421.60574173857</v>
      </c>
      <c r="K79" s="3">
        <v>-3.45973146356657</v>
      </c>
      <c r="L79" s="3">
        <v>-3.45973146356657</v>
      </c>
      <c r="M79" s="3">
        <v>-3.45973146356657</v>
      </c>
      <c r="N79" s="3">
        <v>-1418.146010275</v>
      </c>
      <c r="O79" s="3">
        <v>-1418.146010275</v>
      </c>
      <c r="P79" s="3">
        <v>-1418.146010275</v>
      </c>
      <c r="Q79" s="3">
        <v>0.0</v>
      </c>
      <c r="R79" s="3">
        <v>0.0</v>
      </c>
      <c r="S79" s="3">
        <v>0.0</v>
      </c>
      <c r="T79" s="4">
        <v>-637.561842522806</v>
      </c>
    </row>
    <row r="80">
      <c r="A80" s="3">
        <v>78.0</v>
      </c>
      <c r="B80" s="5">
        <v>42448.0</v>
      </c>
      <c r="C80" s="3">
        <v>779.274620546663</v>
      </c>
      <c r="D80" s="4">
        <v>-1973.84154284252</v>
      </c>
      <c r="E80" s="4">
        <v>758.299425944493</v>
      </c>
      <c r="F80" s="3">
        <v>779.274620546663</v>
      </c>
      <c r="G80" s="3">
        <v>779.274620546663</v>
      </c>
      <c r="H80" s="3">
        <v>-1438.70086725853</v>
      </c>
      <c r="I80" s="3">
        <v>-1438.70086725853</v>
      </c>
      <c r="J80" s="3">
        <v>-1438.70086725853</v>
      </c>
      <c r="K80" s="3">
        <v>15.1505668578484</v>
      </c>
      <c r="L80" s="3">
        <v>15.1505668578484</v>
      </c>
      <c r="M80" s="3">
        <v>15.1505668578484</v>
      </c>
      <c r="N80" s="3">
        <v>-1453.85143411638</v>
      </c>
      <c r="O80" s="3">
        <v>-1453.85143411638</v>
      </c>
      <c r="P80" s="3">
        <v>-1453.85143411638</v>
      </c>
      <c r="Q80" s="3">
        <v>0.0</v>
      </c>
      <c r="R80" s="3">
        <v>0.0</v>
      </c>
      <c r="S80" s="3">
        <v>0.0</v>
      </c>
      <c r="T80" s="4">
        <v>-659.426246711871</v>
      </c>
    </row>
    <row r="81">
      <c r="A81" s="3">
        <v>79.0</v>
      </c>
      <c r="B81" s="5">
        <v>42449.0</v>
      </c>
      <c r="C81" s="3">
        <v>774.505341877561</v>
      </c>
      <c r="D81" s="4">
        <v>-2154.10169358413</v>
      </c>
      <c r="E81" s="4">
        <v>739.088681306558</v>
      </c>
      <c r="F81" s="3">
        <v>774.505341877561</v>
      </c>
      <c r="G81" s="3">
        <v>774.505341877561</v>
      </c>
      <c r="H81" s="3">
        <v>-1491.19967935888</v>
      </c>
      <c r="I81" s="3">
        <v>-1491.19967935888</v>
      </c>
      <c r="J81" s="3">
        <v>-1491.19967935888</v>
      </c>
      <c r="K81" s="3">
        <v>-9.03974873993904</v>
      </c>
      <c r="L81" s="3">
        <v>-9.03974873993904</v>
      </c>
      <c r="M81" s="3">
        <v>-9.03974873993904</v>
      </c>
      <c r="N81" s="3">
        <v>-1482.15993061894</v>
      </c>
      <c r="O81" s="3">
        <v>-1482.15993061894</v>
      </c>
      <c r="P81" s="3">
        <v>-1482.15993061894</v>
      </c>
      <c r="Q81" s="3">
        <v>0.0</v>
      </c>
      <c r="R81" s="3">
        <v>0.0</v>
      </c>
      <c r="S81" s="3">
        <v>0.0</v>
      </c>
      <c r="T81" s="4">
        <v>-716.694337481327</v>
      </c>
    </row>
    <row r="82">
      <c r="A82" s="3">
        <v>80.0</v>
      </c>
      <c r="B82" s="5">
        <v>42450.0</v>
      </c>
      <c r="C82" s="3">
        <v>769.736063208459</v>
      </c>
      <c r="D82" s="4">
        <v>-2095.1753197822</v>
      </c>
      <c r="E82" s="4">
        <v>601.421283904798</v>
      </c>
      <c r="F82" s="3">
        <v>769.736063208459</v>
      </c>
      <c r="G82" s="3">
        <v>769.736063208459</v>
      </c>
      <c r="H82" s="3">
        <v>-1484.50340487329</v>
      </c>
      <c r="I82" s="3">
        <v>-1484.50340487329</v>
      </c>
      <c r="J82" s="3">
        <v>-1484.50340487329</v>
      </c>
      <c r="K82" s="3">
        <v>18.5363048288813</v>
      </c>
      <c r="L82" s="3">
        <v>18.5363048288813</v>
      </c>
      <c r="M82" s="3">
        <v>18.5363048288813</v>
      </c>
      <c r="N82" s="3">
        <v>-1503.03970970217</v>
      </c>
      <c r="O82" s="3">
        <v>-1503.03970970217</v>
      </c>
      <c r="P82" s="3">
        <v>-1503.03970970217</v>
      </c>
      <c r="Q82" s="3">
        <v>0.0</v>
      </c>
      <c r="R82" s="3">
        <v>0.0</v>
      </c>
      <c r="S82" s="3">
        <v>0.0</v>
      </c>
      <c r="T82" s="4">
        <v>-714.767341664836</v>
      </c>
    </row>
    <row r="83">
      <c r="A83" s="3">
        <v>81.0</v>
      </c>
      <c r="B83" s="5">
        <v>42451.0</v>
      </c>
      <c r="C83" s="3">
        <v>764.966784539356</v>
      </c>
      <c r="D83" s="4">
        <v>-2172.77156758588</v>
      </c>
      <c r="E83" s="4">
        <v>642.800449517221</v>
      </c>
      <c r="F83" s="3">
        <v>764.966784539356</v>
      </c>
      <c r="G83" s="3">
        <v>764.966784539356</v>
      </c>
      <c r="H83" s="3">
        <v>-1520.76451940826</v>
      </c>
      <c r="I83" s="3">
        <v>-1520.76451940826</v>
      </c>
      <c r="J83" s="3">
        <v>-1520.76451940826</v>
      </c>
      <c r="K83" s="3">
        <v>-4.16166350016009</v>
      </c>
      <c r="L83" s="3">
        <v>-4.16166350016009</v>
      </c>
      <c r="M83" s="3">
        <v>-4.16166350016009</v>
      </c>
      <c r="N83" s="3">
        <v>-1516.6028559081</v>
      </c>
      <c r="O83" s="3">
        <v>-1516.6028559081</v>
      </c>
      <c r="P83" s="3">
        <v>-1516.6028559081</v>
      </c>
      <c r="Q83" s="3">
        <v>0.0</v>
      </c>
      <c r="R83" s="3">
        <v>0.0</v>
      </c>
      <c r="S83" s="3">
        <v>0.0</v>
      </c>
      <c r="T83" s="4">
        <v>-755.797734868904</v>
      </c>
    </row>
    <row r="84">
      <c r="A84" s="3">
        <v>82.0</v>
      </c>
      <c r="B84" s="5">
        <v>42452.0</v>
      </c>
      <c r="C84" s="3">
        <v>760.197505870254</v>
      </c>
      <c r="D84" s="4">
        <v>-2122.67339254546</v>
      </c>
      <c r="E84" s="4">
        <v>710.350632919984</v>
      </c>
      <c r="F84" s="3">
        <v>760.197505870254</v>
      </c>
      <c r="G84" s="3">
        <v>760.197505870254</v>
      </c>
      <c r="H84" s="3">
        <v>-1521.76613625141</v>
      </c>
      <c r="I84" s="3">
        <v>-1521.76613625141</v>
      </c>
      <c r="J84" s="3">
        <v>-1521.76613625141</v>
      </c>
      <c r="K84" s="3">
        <v>1.33015200820932</v>
      </c>
      <c r="L84" s="3">
        <v>1.33015200820932</v>
      </c>
      <c r="M84" s="3">
        <v>1.33015200820932</v>
      </c>
      <c r="N84" s="3">
        <v>-1523.09628825961</v>
      </c>
      <c r="O84" s="3">
        <v>-1523.09628825961</v>
      </c>
      <c r="P84" s="3">
        <v>-1523.09628825961</v>
      </c>
      <c r="Q84" s="3">
        <v>0.0</v>
      </c>
      <c r="R84" s="3">
        <v>0.0</v>
      </c>
      <c r="S84" s="3">
        <v>0.0</v>
      </c>
      <c r="T84" s="4">
        <v>-761.568630381155</v>
      </c>
    </row>
    <row r="85">
      <c r="A85" s="3">
        <v>83.0</v>
      </c>
      <c r="B85" s="5">
        <v>42453.0</v>
      </c>
      <c r="C85" s="3">
        <v>755.428227201152</v>
      </c>
      <c r="D85" s="4">
        <v>-2119.70536086228</v>
      </c>
      <c r="E85" s="4">
        <v>676.283275700699</v>
      </c>
      <c r="F85" s="3">
        <v>755.428227201152</v>
      </c>
      <c r="G85" s="3">
        <v>755.428227201152</v>
      </c>
      <c r="H85" s="3">
        <v>-1541.24543458503</v>
      </c>
      <c r="I85" s="3">
        <v>-1541.24543458503</v>
      </c>
      <c r="J85" s="3">
        <v>-1541.24543458503</v>
      </c>
      <c r="K85" s="3">
        <v>-18.3558799914152</v>
      </c>
      <c r="L85" s="3">
        <v>-18.3558799914152</v>
      </c>
      <c r="M85" s="3">
        <v>-18.3558799914152</v>
      </c>
      <c r="N85" s="3">
        <v>-1522.88955459362</v>
      </c>
      <c r="O85" s="3">
        <v>-1522.88955459362</v>
      </c>
      <c r="P85" s="3">
        <v>-1522.88955459362</v>
      </c>
      <c r="Q85" s="3">
        <v>0.0</v>
      </c>
      <c r="R85" s="3">
        <v>0.0</v>
      </c>
      <c r="S85" s="3">
        <v>0.0</v>
      </c>
      <c r="T85" s="4">
        <v>-785.817207383886</v>
      </c>
    </row>
    <row r="86">
      <c r="A86" s="3">
        <v>84.0</v>
      </c>
      <c r="B86" s="5">
        <v>42454.0</v>
      </c>
      <c r="C86" s="3">
        <v>750.65894853205</v>
      </c>
      <c r="D86" s="4">
        <v>-2240.19042103418</v>
      </c>
      <c r="E86" s="4">
        <v>757.680050446568</v>
      </c>
      <c r="F86" s="3">
        <v>750.65894853205</v>
      </c>
      <c r="G86" s="3">
        <v>750.65894853205</v>
      </c>
      <c r="H86" s="3">
        <v>-1519.91958622525</v>
      </c>
      <c r="I86" s="3">
        <v>-1519.91958622525</v>
      </c>
      <c r="J86" s="3">
        <v>-1519.91958622525</v>
      </c>
      <c r="K86" s="3">
        <v>-3.45973146351612</v>
      </c>
      <c r="L86" s="3">
        <v>-3.45973146351612</v>
      </c>
      <c r="M86" s="3">
        <v>-3.45973146351612</v>
      </c>
      <c r="N86" s="3">
        <v>-1516.45985476173</v>
      </c>
      <c r="O86" s="3">
        <v>-1516.45985476173</v>
      </c>
      <c r="P86" s="3">
        <v>-1516.45985476173</v>
      </c>
      <c r="Q86" s="3">
        <v>0.0</v>
      </c>
      <c r="R86" s="3">
        <v>0.0</v>
      </c>
      <c r="S86" s="3">
        <v>0.0</v>
      </c>
      <c r="T86" s="4">
        <v>-769.260637693201</v>
      </c>
    </row>
    <row r="87">
      <c r="A87" s="3">
        <v>85.0</v>
      </c>
      <c r="B87" s="5">
        <v>42455.0</v>
      </c>
      <c r="C87" s="3">
        <v>745.889669862948</v>
      </c>
      <c r="D87" s="4">
        <v>-2147.59170312503</v>
      </c>
      <c r="E87" s="4">
        <v>674.515374695126</v>
      </c>
      <c r="F87" s="3">
        <v>745.889669862948</v>
      </c>
      <c r="G87" s="3">
        <v>745.889669862948</v>
      </c>
      <c r="H87" s="3">
        <v>-1489.22418831692</v>
      </c>
      <c r="I87" s="3">
        <v>-1489.22418831692</v>
      </c>
      <c r="J87" s="3">
        <v>-1489.22418831692</v>
      </c>
      <c r="K87" s="3">
        <v>15.1505668579409</v>
      </c>
      <c r="L87" s="3">
        <v>15.1505668579409</v>
      </c>
      <c r="M87" s="3">
        <v>15.1505668579409</v>
      </c>
      <c r="N87" s="3">
        <v>-1504.37475517486</v>
      </c>
      <c r="O87" s="3">
        <v>-1504.37475517486</v>
      </c>
      <c r="P87" s="3">
        <v>-1504.37475517486</v>
      </c>
      <c r="Q87" s="3">
        <v>0.0</v>
      </c>
      <c r="R87" s="3">
        <v>0.0</v>
      </c>
      <c r="S87" s="3">
        <v>0.0</v>
      </c>
      <c r="T87" s="4">
        <v>-743.334518453976</v>
      </c>
    </row>
    <row r="88">
      <c r="A88" s="3">
        <v>86.0</v>
      </c>
      <c r="B88" s="5">
        <v>42456.0</v>
      </c>
      <c r="C88" s="3">
        <v>741.120391193845</v>
      </c>
      <c r="D88" s="4">
        <v>-2120.42524810598</v>
      </c>
      <c r="E88" s="4">
        <v>770.347041062489</v>
      </c>
      <c r="F88" s="3">
        <v>741.120391193845</v>
      </c>
      <c r="G88" s="3">
        <v>741.120391193845</v>
      </c>
      <c r="H88" s="3">
        <v>-1496.31286042542</v>
      </c>
      <c r="I88" s="3">
        <v>-1496.31286042542</v>
      </c>
      <c r="J88" s="3">
        <v>-1496.31286042542</v>
      </c>
      <c r="K88" s="3">
        <v>-9.03974873990744</v>
      </c>
      <c r="L88" s="3">
        <v>-9.03974873990744</v>
      </c>
      <c r="M88" s="3">
        <v>-9.03974873990744</v>
      </c>
      <c r="N88" s="3">
        <v>-1487.27311168552</v>
      </c>
      <c r="O88" s="3">
        <v>-1487.27311168552</v>
      </c>
      <c r="P88" s="3">
        <v>-1487.27311168552</v>
      </c>
      <c r="Q88" s="3">
        <v>0.0</v>
      </c>
      <c r="R88" s="3">
        <v>0.0</v>
      </c>
      <c r="S88" s="3">
        <v>0.0</v>
      </c>
      <c r="T88" s="4">
        <v>-755.192469231583</v>
      </c>
    </row>
    <row r="89">
      <c r="A89" s="3">
        <v>87.0</v>
      </c>
      <c r="B89" s="5">
        <v>42457.0</v>
      </c>
      <c r="C89" s="3">
        <v>736.351112524743</v>
      </c>
      <c r="D89" s="4">
        <v>-2170.77646027681</v>
      </c>
      <c r="E89" s="4">
        <v>683.535397768288</v>
      </c>
      <c r="F89" s="3">
        <v>736.351112524743</v>
      </c>
      <c r="G89" s="3">
        <v>736.351112524743</v>
      </c>
      <c r="H89" s="3">
        <v>-1447.30845257653</v>
      </c>
      <c r="I89" s="3">
        <v>-1447.30845257653</v>
      </c>
      <c r="J89" s="3">
        <v>-1447.30845257653</v>
      </c>
      <c r="K89" s="3">
        <v>18.5363048288908</v>
      </c>
      <c r="L89" s="3">
        <v>18.5363048288908</v>
      </c>
      <c r="M89" s="3">
        <v>18.5363048288908</v>
      </c>
      <c r="N89" s="3">
        <v>-1465.84475740542</v>
      </c>
      <c r="O89" s="3">
        <v>-1465.84475740542</v>
      </c>
      <c r="P89" s="3">
        <v>-1465.84475740542</v>
      </c>
      <c r="Q89" s="3">
        <v>0.0</v>
      </c>
      <c r="R89" s="3">
        <v>0.0</v>
      </c>
      <c r="S89" s="3">
        <v>0.0</v>
      </c>
      <c r="T89" s="4">
        <v>-710.957340051791</v>
      </c>
    </row>
    <row r="90">
      <c r="A90" s="3">
        <v>88.0</v>
      </c>
      <c r="B90" s="5">
        <v>42458.0</v>
      </c>
      <c r="C90" s="3">
        <v>731.581833855641</v>
      </c>
      <c r="D90" s="4">
        <v>-2169.26456304127</v>
      </c>
      <c r="E90" s="4">
        <v>558.779891993619</v>
      </c>
      <c r="F90" s="3">
        <v>731.581833855641</v>
      </c>
      <c r="G90" s="3">
        <v>731.581833855641</v>
      </c>
      <c r="H90" s="3">
        <v>-1444.97119932653</v>
      </c>
      <c r="I90" s="3">
        <v>-1444.97119932653</v>
      </c>
      <c r="J90" s="3">
        <v>-1444.97119932653</v>
      </c>
      <c r="K90" s="3">
        <v>-4.16166350015651</v>
      </c>
      <c r="L90" s="3">
        <v>-4.16166350015651</v>
      </c>
      <c r="M90" s="3">
        <v>-4.16166350015651</v>
      </c>
      <c r="N90" s="3">
        <v>-1440.80953582637</v>
      </c>
      <c r="O90" s="3">
        <v>-1440.80953582637</v>
      </c>
      <c r="P90" s="3">
        <v>-1440.80953582637</v>
      </c>
      <c r="Q90" s="3">
        <v>0.0</v>
      </c>
      <c r="R90" s="3">
        <v>0.0</v>
      </c>
      <c r="S90" s="3">
        <v>0.0</v>
      </c>
      <c r="T90" s="4">
        <v>-713.389365470888</v>
      </c>
    </row>
    <row r="91">
      <c r="A91" s="3">
        <v>89.0</v>
      </c>
      <c r="B91" s="5">
        <v>42459.0</v>
      </c>
      <c r="C91" s="3">
        <v>726.812555186539</v>
      </c>
      <c r="D91" s="4">
        <v>-2031.62956716575</v>
      </c>
      <c r="E91" s="4">
        <v>631.903577065758</v>
      </c>
      <c r="F91" s="3">
        <v>726.812555186539</v>
      </c>
      <c r="G91" s="3">
        <v>726.812555186539</v>
      </c>
      <c r="H91" s="3">
        <v>-1411.56611507666</v>
      </c>
      <c r="I91" s="3">
        <v>-1411.56611507666</v>
      </c>
      <c r="J91" s="3">
        <v>-1411.56611507666</v>
      </c>
      <c r="K91" s="3">
        <v>1.33015200821559</v>
      </c>
      <c r="L91" s="3">
        <v>1.33015200821559</v>
      </c>
      <c r="M91" s="3">
        <v>1.33015200821559</v>
      </c>
      <c r="N91" s="3">
        <v>-1412.89626708488</v>
      </c>
      <c r="O91" s="3">
        <v>-1412.89626708488</v>
      </c>
      <c r="P91" s="3">
        <v>-1412.89626708488</v>
      </c>
      <c r="Q91" s="3">
        <v>0.0</v>
      </c>
      <c r="R91" s="3">
        <v>0.0</v>
      </c>
      <c r="S91" s="3">
        <v>0.0</v>
      </c>
      <c r="T91" s="4">
        <v>-684.753559890125</v>
      </c>
    </row>
    <row r="92">
      <c r="A92" s="3">
        <v>90.0</v>
      </c>
      <c r="B92" s="5">
        <v>42460.0</v>
      </c>
      <c r="C92" s="3">
        <v>722.043276517437</v>
      </c>
      <c r="D92" s="4">
        <v>-2092.30542058292</v>
      </c>
      <c r="E92" s="4">
        <v>787.998292759694</v>
      </c>
      <c r="F92" s="3">
        <v>722.043276517437</v>
      </c>
      <c r="G92" s="3">
        <v>722.043276517437</v>
      </c>
      <c r="H92" s="3">
        <v>-1401.17810636901</v>
      </c>
      <c r="I92" s="3">
        <v>-1401.17810636901</v>
      </c>
      <c r="J92" s="3">
        <v>-1401.17810636901</v>
      </c>
      <c r="K92" s="3">
        <v>-18.3558799913905</v>
      </c>
      <c r="L92" s="3">
        <v>-18.3558799913905</v>
      </c>
      <c r="M92" s="3">
        <v>-18.3558799913905</v>
      </c>
      <c r="N92" s="3">
        <v>-1382.82222637762</v>
      </c>
      <c r="O92" s="3">
        <v>-1382.82222637762</v>
      </c>
      <c r="P92" s="3">
        <v>-1382.82222637762</v>
      </c>
      <c r="Q92" s="3">
        <v>0.0</v>
      </c>
      <c r="R92" s="3">
        <v>0.0</v>
      </c>
      <c r="S92" s="3">
        <v>0.0</v>
      </c>
      <c r="T92" s="4">
        <v>-679.134829851578</v>
      </c>
    </row>
    <row r="93">
      <c r="A93" s="3">
        <v>91.0</v>
      </c>
      <c r="B93" s="5">
        <v>42461.0</v>
      </c>
      <c r="C93" s="3">
        <v>717.273997848335</v>
      </c>
      <c r="D93" s="4">
        <v>-2019.86954590082</v>
      </c>
      <c r="E93" s="4">
        <v>719.377934608707</v>
      </c>
      <c r="F93" s="3">
        <v>717.273997848335</v>
      </c>
      <c r="G93" s="3">
        <v>717.273997848335</v>
      </c>
      <c r="H93" s="3">
        <v>-1354.7334203001</v>
      </c>
      <c r="I93" s="3">
        <v>-1354.7334203001</v>
      </c>
      <c r="J93" s="3">
        <v>-1354.7334203001</v>
      </c>
      <c r="K93" s="3">
        <v>-3.45973146361816</v>
      </c>
      <c r="L93" s="3">
        <v>-3.45973146361816</v>
      </c>
      <c r="M93" s="3">
        <v>-3.45973146361816</v>
      </c>
      <c r="N93" s="3">
        <v>-1351.27368883648</v>
      </c>
      <c r="O93" s="3">
        <v>-1351.27368883648</v>
      </c>
      <c r="P93" s="3">
        <v>-1351.27368883648</v>
      </c>
      <c r="Q93" s="3">
        <v>0.0</v>
      </c>
      <c r="R93" s="3">
        <v>0.0</v>
      </c>
      <c r="S93" s="3">
        <v>0.0</v>
      </c>
      <c r="T93" s="4">
        <v>-637.459422451767</v>
      </c>
    </row>
    <row r="94">
      <c r="A94" s="3">
        <v>92.0</v>
      </c>
      <c r="B94" s="5">
        <v>42462.0</v>
      </c>
      <c r="C94" s="3">
        <v>712.504719179232</v>
      </c>
      <c r="D94" s="4">
        <v>-2029.21945954649</v>
      </c>
      <c r="E94" s="4">
        <v>767.18917816116</v>
      </c>
      <c r="F94" s="3">
        <v>712.504719179232</v>
      </c>
      <c r="G94" s="3">
        <v>712.504719179232</v>
      </c>
      <c r="H94" s="3">
        <v>-1303.73748864184</v>
      </c>
      <c r="I94" s="3">
        <v>-1303.73748864184</v>
      </c>
      <c r="J94" s="3">
        <v>-1303.73748864184</v>
      </c>
      <c r="K94" s="3">
        <v>15.1505668578812</v>
      </c>
      <c r="L94" s="3">
        <v>15.1505668578812</v>
      </c>
      <c r="M94" s="3">
        <v>15.1505668578812</v>
      </c>
      <c r="N94" s="3">
        <v>-1318.88805549972</v>
      </c>
      <c r="O94" s="3">
        <v>-1318.88805549972</v>
      </c>
      <c r="P94" s="3">
        <v>-1318.88805549972</v>
      </c>
      <c r="Q94" s="3">
        <v>0.0</v>
      </c>
      <c r="R94" s="3">
        <v>0.0</v>
      </c>
      <c r="S94" s="3">
        <v>0.0</v>
      </c>
      <c r="T94" s="4">
        <v>-591.232769462614</v>
      </c>
    </row>
    <row r="95">
      <c r="A95" s="3">
        <v>93.0</v>
      </c>
      <c r="B95" s="5">
        <v>42463.0</v>
      </c>
      <c r="C95" s="3">
        <v>707.73544051013</v>
      </c>
      <c r="D95" s="4">
        <v>-1933.4811668649</v>
      </c>
      <c r="E95" s="4">
        <v>891.439231065467</v>
      </c>
      <c r="F95" s="3">
        <v>707.73544051013</v>
      </c>
      <c r="G95" s="3">
        <v>707.73544051013</v>
      </c>
      <c r="H95" s="3">
        <v>-1295.27777039584</v>
      </c>
      <c r="I95" s="3">
        <v>-1295.27777039584</v>
      </c>
      <c r="J95" s="3">
        <v>-1295.27777039584</v>
      </c>
      <c r="K95" s="3">
        <v>-9.03974873991995</v>
      </c>
      <c r="L95" s="3">
        <v>-9.03974873991995</v>
      </c>
      <c r="M95" s="3">
        <v>-9.03974873991995</v>
      </c>
      <c r="N95" s="3">
        <v>-1286.23802165592</v>
      </c>
      <c r="O95" s="3">
        <v>-1286.23802165592</v>
      </c>
      <c r="P95" s="3">
        <v>-1286.23802165592</v>
      </c>
      <c r="Q95" s="3">
        <v>0.0</v>
      </c>
      <c r="R95" s="3">
        <v>0.0</v>
      </c>
      <c r="S95" s="3">
        <v>0.0</v>
      </c>
      <c r="T95" s="4">
        <v>-587.542329885718</v>
      </c>
    </row>
    <row r="96">
      <c r="A96" s="3">
        <v>94.0</v>
      </c>
      <c r="B96" s="5">
        <v>42464.0</v>
      </c>
      <c r="C96" s="3">
        <v>702.966161841028</v>
      </c>
      <c r="D96" s="4">
        <v>-1978.99739485388</v>
      </c>
      <c r="E96" s="4">
        <v>835.942570039438</v>
      </c>
      <c r="F96" s="3">
        <v>702.966161841028</v>
      </c>
      <c r="G96" s="3">
        <v>702.966161841028</v>
      </c>
      <c r="H96" s="3">
        <v>-1235.28187862148</v>
      </c>
      <c r="I96" s="3">
        <v>-1235.28187862148</v>
      </c>
      <c r="J96" s="3">
        <v>-1235.28187862148</v>
      </c>
      <c r="K96" s="3">
        <v>18.5363048288787</v>
      </c>
      <c r="L96" s="3">
        <v>18.5363048288787</v>
      </c>
      <c r="M96" s="3">
        <v>18.5363048288787</v>
      </c>
      <c r="N96" s="3">
        <v>-1253.81818345036</v>
      </c>
      <c r="O96" s="3">
        <v>-1253.81818345036</v>
      </c>
      <c r="P96" s="3">
        <v>-1253.81818345036</v>
      </c>
      <c r="Q96" s="3">
        <v>0.0</v>
      </c>
      <c r="R96" s="3">
        <v>0.0</v>
      </c>
      <c r="S96" s="3">
        <v>0.0</v>
      </c>
      <c r="T96" s="4">
        <v>-532.31571678046</v>
      </c>
    </row>
    <row r="97">
      <c r="A97" s="3">
        <v>95.0</v>
      </c>
      <c r="B97" s="5">
        <v>42465.0</v>
      </c>
      <c r="C97" s="3">
        <v>698.196883171926</v>
      </c>
      <c r="D97" s="4">
        <v>-1983.53511584535</v>
      </c>
      <c r="E97" s="4">
        <v>872.344576699059</v>
      </c>
      <c r="F97" s="3">
        <v>698.196883171926</v>
      </c>
      <c r="G97" s="3">
        <v>698.196883171926</v>
      </c>
      <c r="H97" s="3">
        <v>-1226.19606670962</v>
      </c>
      <c r="I97" s="3">
        <v>-1226.19606670962</v>
      </c>
      <c r="J97" s="3">
        <v>-1226.19606670962</v>
      </c>
      <c r="K97" s="3">
        <v>-4.16166350017701</v>
      </c>
      <c r="L97" s="3">
        <v>-4.16166350017701</v>
      </c>
      <c r="M97" s="3">
        <v>-4.16166350017701</v>
      </c>
      <c r="N97" s="3">
        <v>-1222.03440320945</v>
      </c>
      <c r="O97" s="3">
        <v>-1222.03440320945</v>
      </c>
      <c r="P97" s="3">
        <v>-1222.03440320945</v>
      </c>
      <c r="Q97" s="3">
        <v>0.0</v>
      </c>
      <c r="R97" s="3">
        <v>0.0</v>
      </c>
      <c r="S97" s="3">
        <v>0.0</v>
      </c>
      <c r="T97" s="4">
        <v>-527.999183537702</v>
      </c>
    </row>
    <row r="98">
      <c r="A98" s="3">
        <v>96.0</v>
      </c>
      <c r="B98" s="5">
        <v>42466.0</v>
      </c>
      <c r="C98" s="3">
        <v>693.427604502824</v>
      </c>
      <c r="D98" s="4">
        <v>-1789.59587968182</v>
      </c>
      <c r="E98" s="4">
        <v>904.217128300579</v>
      </c>
      <c r="F98" s="3">
        <v>693.427604502824</v>
      </c>
      <c r="G98" s="3">
        <v>693.427604502824</v>
      </c>
      <c r="H98" s="3">
        <v>-1189.8660186869</v>
      </c>
      <c r="I98" s="3">
        <v>-1189.8660186869</v>
      </c>
      <c r="J98" s="3">
        <v>-1189.8660186869</v>
      </c>
      <c r="K98" s="3">
        <v>1.33015200822187</v>
      </c>
      <c r="L98" s="3">
        <v>1.33015200822187</v>
      </c>
      <c r="M98" s="3">
        <v>1.33015200822187</v>
      </c>
      <c r="N98" s="3">
        <v>-1191.19617069512</v>
      </c>
      <c r="O98" s="3">
        <v>-1191.19617069512</v>
      </c>
      <c r="P98" s="3">
        <v>-1191.19617069512</v>
      </c>
      <c r="Q98" s="3">
        <v>0.0</v>
      </c>
      <c r="R98" s="3">
        <v>0.0</v>
      </c>
      <c r="S98" s="3">
        <v>0.0</v>
      </c>
      <c r="T98" s="4">
        <v>-496.438414184083</v>
      </c>
    </row>
    <row r="99">
      <c r="A99" s="3">
        <v>97.0</v>
      </c>
      <c r="B99" s="5">
        <v>42467.0</v>
      </c>
      <c r="C99" s="3">
        <v>688.658325833721</v>
      </c>
      <c r="D99" s="4">
        <v>-1897.51227380594</v>
      </c>
      <c r="E99" s="4">
        <v>879.954124707328</v>
      </c>
      <c r="F99" s="3">
        <v>688.658325833721</v>
      </c>
      <c r="G99" s="3">
        <v>688.658325833721</v>
      </c>
      <c r="H99" s="3">
        <v>-1179.86798885917</v>
      </c>
      <c r="I99" s="3">
        <v>-1179.86798885917</v>
      </c>
      <c r="J99" s="3">
        <v>-1179.86798885917</v>
      </c>
      <c r="K99" s="3">
        <v>-18.3558799914574</v>
      </c>
      <c r="L99" s="3">
        <v>-18.3558799914574</v>
      </c>
      <c r="M99" s="3">
        <v>-18.3558799914574</v>
      </c>
      <c r="N99" s="3">
        <v>-1161.51210886771</v>
      </c>
      <c r="O99" s="3">
        <v>-1161.51210886771</v>
      </c>
      <c r="P99" s="3">
        <v>-1161.51210886771</v>
      </c>
      <c r="Q99" s="3">
        <v>0.0</v>
      </c>
      <c r="R99" s="3">
        <v>0.0</v>
      </c>
      <c r="S99" s="3">
        <v>0.0</v>
      </c>
      <c r="T99" s="4">
        <v>-491.209663025452</v>
      </c>
    </row>
    <row r="100">
      <c r="A100" s="3">
        <v>98.0</v>
      </c>
      <c r="B100" s="5">
        <v>42468.0</v>
      </c>
      <c r="C100" s="3">
        <v>683.889047164619</v>
      </c>
      <c r="D100" s="4">
        <v>-1845.93944354119</v>
      </c>
      <c r="E100" s="4">
        <v>878.853910245346</v>
      </c>
      <c r="F100" s="3">
        <v>683.889047164619</v>
      </c>
      <c r="G100" s="3">
        <v>683.889047164619</v>
      </c>
      <c r="H100" s="3">
        <v>-1136.54841274847</v>
      </c>
      <c r="I100" s="3">
        <v>-1136.54841274847</v>
      </c>
      <c r="J100" s="3">
        <v>-1136.54841274847</v>
      </c>
      <c r="K100" s="3">
        <v>-3.45973146353404</v>
      </c>
      <c r="L100" s="3">
        <v>-3.45973146353404</v>
      </c>
      <c r="M100" s="3">
        <v>-3.45973146353404</v>
      </c>
      <c r="N100" s="3">
        <v>-1133.08868128494</v>
      </c>
      <c r="O100" s="3">
        <v>-1133.08868128494</v>
      </c>
      <c r="P100" s="3">
        <v>-1133.08868128494</v>
      </c>
      <c r="Q100" s="3">
        <v>0.0</v>
      </c>
      <c r="R100" s="3">
        <v>0.0</v>
      </c>
      <c r="S100" s="3">
        <v>0.0</v>
      </c>
      <c r="T100" s="4">
        <v>-452.659365583856</v>
      </c>
    </row>
    <row r="101">
      <c r="A101" s="3">
        <v>99.0</v>
      </c>
      <c r="B101" s="5">
        <v>42469.0</v>
      </c>
      <c r="C101" s="3">
        <v>679.119768495517</v>
      </c>
      <c r="D101" s="4">
        <v>-1803.50513143966</v>
      </c>
      <c r="E101" s="4">
        <v>927.7879937679</v>
      </c>
      <c r="F101" s="3">
        <v>679.119768495517</v>
      </c>
      <c r="G101" s="3">
        <v>679.119768495517</v>
      </c>
      <c r="H101" s="3">
        <v>-1090.78149970934</v>
      </c>
      <c r="I101" s="3">
        <v>-1090.78149970934</v>
      </c>
      <c r="J101" s="3">
        <v>-1090.78149970934</v>
      </c>
      <c r="K101" s="3">
        <v>15.1505668578976</v>
      </c>
      <c r="L101" s="3">
        <v>15.1505668578976</v>
      </c>
      <c r="M101" s="3">
        <v>15.1505668578976</v>
      </c>
      <c r="N101" s="3">
        <v>-1105.93206656724</v>
      </c>
      <c r="O101" s="3">
        <v>-1105.93206656724</v>
      </c>
      <c r="P101" s="3">
        <v>-1105.93206656724</v>
      </c>
      <c r="Q101" s="3">
        <v>0.0</v>
      </c>
      <c r="R101" s="3">
        <v>0.0</v>
      </c>
      <c r="S101" s="3">
        <v>0.0</v>
      </c>
      <c r="T101" s="4">
        <v>-411.661731213825</v>
      </c>
    </row>
    <row r="102">
      <c r="A102" s="3">
        <v>100.0</v>
      </c>
      <c r="B102" s="5">
        <v>42470.0</v>
      </c>
      <c r="C102" s="3">
        <v>674.350489826415</v>
      </c>
      <c r="D102" s="4">
        <v>-1780.33361465451</v>
      </c>
      <c r="E102" s="4">
        <v>941.65281353037</v>
      </c>
      <c r="F102" s="3">
        <v>674.350489826415</v>
      </c>
      <c r="G102" s="3">
        <v>674.350489826415</v>
      </c>
      <c r="H102" s="3">
        <v>-1088.99282477539</v>
      </c>
      <c r="I102" s="3">
        <v>-1088.99282477539</v>
      </c>
      <c r="J102" s="3">
        <v>-1088.99282477539</v>
      </c>
      <c r="K102" s="3">
        <v>-9.03974873992566</v>
      </c>
      <c r="L102" s="3">
        <v>-9.03974873992566</v>
      </c>
      <c r="M102" s="3">
        <v>-9.03974873992566</v>
      </c>
      <c r="N102" s="3">
        <v>-1079.95307603547</v>
      </c>
      <c r="O102" s="3">
        <v>-1079.95307603547</v>
      </c>
      <c r="P102" s="3">
        <v>-1079.95307603547</v>
      </c>
      <c r="Q102" s="3">
        <v>0.0</v>
      </c>
      <c r="R102" s="3">
        <v>0.0</v>
      </c>
      <c r="S102" s="3">
        <v>0.0</v>
      </c>
      <c r="T102" s="4">
        <v>-414.642334948982</v>
      </c>
    </row>
    <row r="103">
      <c r="A103" s="3">
        <v>101.0</v>
      </c>
      <c r="B103" s="5">
        <v>42471.0</v>
      </c>
      <c r="C103" s="3">
        <v>669.581211157313</v>
      </c>
      <c r="D103" s="4">
        <v>-1702.08044170882</v>
      </c>
      <c r="E103" s="4">
        <v>1046.23164579587</v>
      </c>
      <c r="F103" s="3">
        <v>669.581211157313</v>
      </c>
      <c r="G103" s="3">
        <v>669.581211157313</v>
      </c>
      <c r="H103" s="3">
        <v>-1036.43860127718</v>
      </c>
      <c r="I103" s="3">
        <v>-1036.43860127718</v>
      </c>
      <c r="J103" s="3">
        <v>-1036.43860127718</v>
      </c>
      <c r="K103" s="3">
        <v>18.5363048288849</v>
      </c>
      <c r="L103" s="3">
        <v>18.5363048288849</v>
      </c>
      <c r="M103" s="3">
        <v>18.5363048288849</v>
      </c>
      <c r="N103" s="3">
        <v>-1054.97490610607</v>
      </c>
      <c r="O103" s="3">
        <v>-1054.97490610607</v>
      </c>
      <c r="P103" s="3">
        <v>-1054.97490610607</v>
      </c>
      <c r="Q103" s="3">
        <v>0.0</v>
      </c>
      <c r="R103" s="3">
        <v>0.0</v>
      </c>
      <c r="S103" s="3">
        <v>0.0</v>
      </c>
      <c r="T103" s="4">
        <v>-366.857390119873</v>
      </c>
    </row>
    <row r="104">
      <c r="A104" s="3">
        <v>102.0</v>
      </c>
      <c r="B104" s="5">
        <v>42472.0</v>
      </c>
      <c r="C104" s="3">
        <v>664.81193248821</v>
      </c>
      <c r="D104" s="4">
        <v>-1691.20785968752</v>
      </c>
      <c r="E104" s="4">
        <v>1022.98817292112</v>
      </c>
      <c r="F104" s="3">
        <v>664.81193248821</v>
      </c>
      <c r="G104" s="3">
        <v>664.81193248821</v>
      </c>
      <c r="H104" s="3">
        <v>-1034.90510317821</v>
      </c>
      <c r="I104" s="3">
        <v>-1034.90510317821</v>
      </c>
      <c r="J104" s="3">
        <v>-1034.90510317821</v>
      </c>
      <c r="K104" s="3">
        <v>-4.16166350013533</v>
      </c>
      <c r="L104" s="3">
        <v>-4.16166350013533</v>
      </c>
      <c r="M104" s="3">
        <v>-4.16166350013533</v>
      </c>
      <c r="N104" s="3">
        <v>-1030.74343967807</v>
      </c>
      <c r="O104" s="3">
        <v>-1030.74343967807</v>
      </c>
      <c r="P104" s="3">
        <v>-1030.74343967807</v>
      </c>
      <c r="Q104" s="3">
        <v>0.0</v>
      </c>
      <c r="R104" s="3">
        <v>0.0</v>
      </c>
      <c r="S104" s="3">
        <v>0.0</v>
      </c>
      <c r="T104" s="4">
        <v>-370.093170690003</v>
      </c>
    </row>
    <row r="105">
      <c r="A105" s="3">
        <v>103.0</v>
      </c>
      <c r="B105" s="5">
        <v>42473.0</v>
      </c>
      <c r="C105" s="3">
        <v>660.042653819108</v>
      </c>
      <c r="D105" s="4">
        <v>-1866.73820279054</v>
      </c>
      <c r="E105" s="4">
        <v>1069.44911557864</v>
      </c>
      <c r="F105" s="3">
        <v>660.042653819108</v>
      </c>
      <c r="G105" s="3">
        <v>660.042653819108</v>
      </c>
      <c r="H105" s="3">
        <v>-1005.60959059247</v>
      </c>
      <c r="I105" s="3">
        <v>-1005.60959059247</v>
      </c>
      <c r="J105" s="3">
        <v>-1005.60959059247</v>
      </c>
      <c r="K105" s="3">
        <v>1.33015200826454</v>
      </c>
      <c r="L105" s="3">
        <v>1.33015200826454</v>
      </c>
      <c r="M105" s="3">
        <v>1.33015200826454</v>
      </c>
      <c r="N105" s="3">
        <v>-1006.93974260074</v>
      </c>
      <c r="O105" s="3">
        <v>-1006.93974260074</v>
      </c>
      <c r="P105" s="3">
        <v>-1006.93974260074</v>
      </c>
      <c r="Q105" s="3">
        <v>0.0</v>
      </c>
      <c r="R105" s="3">
        <v>0.0</v>
      </c>
      <c r="S105" s="3">
        <v>0.0</v>
      </c>
      <c r="T105" s="4">
        <v>-345.566936773367</v>
      </c>
    </row>
    <row r="106">
      <c r="A106" s="3">
        <v>104.0</v>
      </c>
      <c r="B106" s="5">
        <v>42474.0</v>
      </c>
      <c r="C106" s="3">
        <v>655.273375150006</v>
      </c>
      <c r="D106" s="4">
        <v>-1821.38240282038</v>
      </c>
      <c r="E106" s="4">
        <v>1126.33147042806</v>
      </c>
      <c r="F106" s="3">
        <v>655.273375150006</v>
      </c>
      <c r="G106" s="3">
        <v>655.273375150006</v>
      </c>
      <c r="H106" s="3">
        <v>-1001.55022420994</v>
      </c>
      <c r="I106" s="3">
        <v>-1001.55022420994</v>
      </c>
      <c r="J106" s="3">
        <v>-1001.55022420994</v>
      </c>
      <c r="K106" s="3">
        <v>-18.3558799913412</v>
      </c>
      <c r="L106" s="3">
        <v>-18.3558799913412</v>
      </c>
      <c r="M106" s="3">
        <v>-18.3558799913412</v>
      </c>
      <c r="N106" s="3">
        <v>-983.194344218602</v>
      </c>
      <c r="O106" s="3">
        <v>-983.194344218602</v>
      </c>
      <c r="P106" s="3">
        <v>-983.194344218602</v>
      </c>
      <c r="Q106" s="3">
        <v>0.0</v>
      </c>
      <c r="R106" s="3">
        <v>0.0</v>
      </c>
      <c r="S106" s="3">
        <v>0.0</v>
      </c>
      <c r="T106" s="4">
        <v>-346.276849059937</v>
      </c>
    </row>
    <row r="107">
      <c r="A107" s="3">
        <v>105.0</v>
      </c>
      <c r="B107" s="5">
        <v>42475.0</v>
      </c>
      <c r="C107" s="3">
        <v>650.504096480904</v>
      </c>
      <c r="D107" s="4">
        <v>-1725.87822062052</v>
      </c>
      <c r="E107" s="4">
        <v>1035.86640641564</v>
      </c>
      <c r="F107" s="3">
        <v>650.504096480904</v>
      </c>
      <c r="G107" s="3">
        <v>650.504096480904</v>
      </c>
      <c r="H107" s="3">
        <v>-962.562577834382</v>
      </c>
      <c r="I107" s="3">
        <v>-962.562577834382</v>
      </c>
      <c r="J107" s="3">
        <v>-962.562577834382</v>
      </c>
      <c r="K107" s="3">
        <v>-3.45973146348359</v>
      </c>
      <c r="L107" s="3">
        <v>-3.45973146348359</v>
      </c>
      <c r="M107" s="3">
        <v>-3.45973146348359</v>
      </c>
      <c r="N107" s="3">
        <v>-959.102846370898</v>
      </c>
      <c r="O107" s="3">
        <v>-959.102846370898</v>
      </c>
      <c r="P107" s="3">
        <v>-959.102846370898</v>
      </c>
      <c r="Q107" s="3">
        <v>0.0</v>
      </c>
      <c r="R107" s="3">
        <v>0.0</v>
      </c>
      <c r="S107" s="3">
        <v>0.0</v>
      </c>
      <c r="T107" s="4">
        <v>-312.058481353477</v>
      </c>
    </row>
    <row r="108">
      <c r="A108" s="3">
        <v>106.0</v>
      </c>
      <c r="B108" s="5">
        <v>42476.0</v>
      </c>
      <c r="C108" s="3">
        <v>645.734817811802</v>
      </c>
      <c r="D108" s="4">
        <v>-1708.14578634709</v>
      </c>
      <c r="E108" s="4">
        <v>1115.54566105551</v>
      </c>
      <c r="F108" s="3">
        <v>645.734817811802</v>
      </c>
      <c r="G108" s="3">
        <v>645.734817811802</v>
      </c>
      <c r="H108" s="3">
        <v>-919.091807351106</v>
      </c>
      <c r="I108" s="3">
        <v>-919.091807351106</v>
      </c>
      <c r="J108" s="3">
        <v>-919.091807351106</v>
      </c>
      <c r="K108" s="3">
        <v>15.1505668579166</v>
      </c>
      <c r="L108" s="3">
        <v>15.1505668579166</v>
      </c>
      <c r="M108" s="3">
        <v>15.1505668579166</v>
      </c>
      <c r="N108" s="3">
        <v>-934.242374209023</v>
      </c>
      <c r="O108" s="3">
        <v>-934.242374209023</v>
      </c>
      <c r="P108" s="3">
        <v>-934.242374209023</v>
      </c>
      <c r="Q108" s="3">
        <v>0.0</v>
      </c>
      <c r="R108" s="3">
        <v>0.0</v>
      </c>
      <c r="S108" s="3">
        <v>0.0</v>
      </c>
      <c r="T108" s="4">
        <v>-273.356989539304</v>
      </c>
    </row>
    <row r="109">
      <c r="A109" s="3">
        <v>107.0</v>
      </c>
      <c r="B109" s="5">
        <v>42477.0</v>
      </c>
      <c r="C109" s="3">
        <v>640.965539142699</v>
      </c>
      <c r="D109" s="4">
        <v>-1631.6499828125</v>
      </c>
      <c r="E109" s="4">
        <v>1005.32078734321</v>
      </c>
      <c r="F109" s="3">
        <v>640.965539142699</v>
      </c>
      <c r="G109" s="3">
        <v>640.965539142699</v>
      </c>
      <c r="H109" s="3">
        <v>-917.228114196438</v>
      </c>
      <c r="I109" s="3">
        <v>-917.228114196438</v>
      </c>
      <c r="J109" s="3">
        <v>-917.228114196438</v>
      </c>
      <c r="K109" s="3">
        <v>-9.03974873993817</v>
      </c>
      <c r="L109" s="3">
        <v>-9.03974873993817</v>
      </c>
      <c r="M109" s="3">
        <v>-9.03974873993817</v>
      </c>
      <c r="N109" s="3">
        <v>-908.1883654565</v>
      </c>
      <c r="O109" s="3">
        <v>-908.1883654565</v>
      </c>
      <c r="P109" s="3">
        <v>-908.1883654565</v>
      </c>
      <c r="Q109" s="3">
        <v>0.0</v>
      </c>
      <c r="R109" s="3">
        <v>0.0</v>
      </c>
      <c r="S109" s="3">
        <v>0.0</v>
      </c>
      <c r="T109" s="4">
        <v>-276.262575053738</v>
      </c>
    </row>
    <row r="110">
      <c r="A110" s="3">
        <v>108.0</v>
      </c>
      <c r="B110" s="5">
        <v>42478.0</v>
      </c>
      <c r="C110" s="3">
        <v>636.196260473597</v>
      </c>
      <c r="D110" s="4">
        <v>-1684.34379569882</v>
      </c>
      <c r="E110" s="4">
        <v>1090.70286854446</v>
      </c>
      <c r="F110" s="3">
        <v>636.196260473597</v>
      </c>
      <c r="G110" s="3">
        <v>636.196260473597</v>
      </c>
      <c r="H110" s="3">
        <v>-861.994887746492</v>
      </c>
      <c r="I110" s="3">
        <v>-861.994887746492</v>
      </c>
      <c r="J110" s="3">
        <v>-861.994887746492</v>
      </c>
      <c r="K110" s="3">
        <v>18.536304828891</v>
      </c>
      <c r="L110" s="3">
        <v>18.536304828891</v>
      </c>
      <c r="M110" s="3">
        <v>18.536304828891</v>
      </c>
      <c r="N110" s="3">
        <v>-880.531192575383</v>
      </c>
      <c r="O110" s="3">
        <v>-880.531192575383</v>
      </c>
      <c r="P110" s="3">
        <v>-880.531192575383</v>
      </c>
      <c r="Q110" s="3">
        <v>0.0</v>
      </c>
      <c r="R110" s="3">
        <v>0.0</v>
      </c>
      <c r="S110" s="3">
        <v>0.0</v>
      </c>
      <c r="T110" s="4">
        <v>-225.798627272895</v>
      </c>
    </row>
    <row r="111">
      <c r="A111" s="3">
        <v>109.0</v>
      </c>
      <c r="B111" s="5">
        <v>42479.0</v>
      </c>
      <c r="C111" s="3">
        <v>631.426981804495</v>
      </c>
      <c r="D111" s="4">
        <v>-1699.82592617003</v>
      </c>
      <c r="E111" s="4">
        <v>1163.11255096887</v>
      </c>
      <c r="F111" s="3">
        <v>631.426981804495</v>
      </c>
      <c r="G111" s="3">
        <v>631.426981804495</v>
      </c>
      <c r="H111" s="3">
        <v>-855.053788066465</v>
      </c>
      <c r="I111" s="3">
        <v>-855.053788066465</v>
      </c>
      <c r="J111" s="3">
        <v>-855.053788066465</v>
      </c>
      <c r="K111" s="3">
        <v>-4.16166350016984</v>
      </c>
      <c r="L111" s="3">
        <v>-4.16166350016984</v>
      </c>
      <c r="M111" s="3">
        <v>-4.16166350016984</v>
      </c>
      <c r="N111" s="3">
        <v>-850.892124566296</v>
      </c>
      <c r="O111" s="3">
        <v>-850.892124566296</v>
      </c>
      <c r="P111" s="3">
        <v>-850.892124566296</v>
      </c>
      <c r="Q111" s="3">
        <v>0.0</v>
      </c>
      <c r="R111" s="3">
        <v>0.0</v>
      </c>
      <c r="S111" s="3">
        <v>0.0</v>
      </c>
      <c r="T111" s="4">
        <v>-223.62680626197</v>
      </c>
    </row>
    <row r="112">
      <c r="A112" s="3">
        <v>110.0</v>
      </c>
      <c r="B112" s="5">
        <v>42480.0</v>
      </c>
      <c r="C112" s="3">
        <v>626.657701645175</v>
      </c>
      <c r="D112" s="4">
        <v>-1556.11477124956</v>
      </c>
      <c r="E112" s="4">
        <v>1188.49255200588</v>
      </c>
      <c r="F112" s="3">
        <v>626.657701645175</v>
      </c>
      <c r="G112" s="3">
        <v>626.657701645175</v>
      </c>
      <c r="H112" s="3">
        <v>-817.608009292471</v>
      </c>
      <c r="I112" s="3">
        <v>-817.608009292471</v>
      </c>
      <c r="J112" s="3">
        <v>-817.608009292471</v>
      </c>
      <c r="K112" s="3">
        <v>1.33015200819884</v>
      </c>
      <c r="L112" s="3">
        <v>1.33015200819884</v>
      </c>
      <c r="M112" s="3">
        <v>1.33015200819884</v>
      </c>
      <c r="N112" s="3">
        <v>-818.93816130067</v>
      </c>
      <c r="O112" s="3">
        <v>-818.93816130067</v>
      </c>
      <c r="P112" s="3">
        <v>-818.93816130067</v>
      </c>
      <c r="Q112" s="3">
        <v>0.0</v>
      </c>
      <c r="R112" s="3">
        <v>0.0</v>
      </c>
      <c r="S112" s="3">
        <v>0.0</v>
      </c>
      <c r="T112" s="4">
        <v>-190.950307647296</v>
      </c>
    </row>
    <row r="113">
      <c r="A113" s="3">
        <v>111.0</v>
      </c>
      <c r="B113" s="5">
        <v>42481.0</v>
      </c>
      <c r="C113" s="3">
        <v>621.888421485855</v>
      </c>
      <c r="D113" s="4">
        <v>-1545.30364932783</v>
      </c>
      <c r="E113" s="4">
        <v>1317.93309427906</v>
      </c>
      <c r="F113" s="3">
        <v>621.888421485855</v>
      </c>
      <c r="G113" s="3">
        <v>621.888421485855</v>
      </c>
      <c r="H113" s="3">
        <v>-802.751192396631</v>
      </c>
      <c r="I113" s="3">
        <v>-802.751192396631</v>
      </c>
      <c r="J113" s="3">
        <v>-802.751192396631</v>
      </c>
      <c r="K113" s="3">
        <v>-18.3558799914186</v>
      </c>
      <c r="L113" s="3">
        <v>-18.3558799914186</v>
      </c>
      <c r="M113" s="3">
        <v>-18.3558799914186</v>
      </c>
      <c r="N113" s="3">
        <v>-784.395312405212</v>
      </c>
      <c r="O113" s="3">
        <v>-784.395312405212</v>
      </c>
      <c r="P113" s="3">
        <v>-784.395312405212</v>
      </c>
      <c r="Q113" s="3">
        <v>0.0</v>
      </c>
      <c r="R113" s="3">
        <v>0.0</v>
      </c>
      <c r="S113" s="3">
        <v>0.0</v>
      </c>
      <c r="T113" s="4">
        <v>-180.862770910776</v>
      </c>
    </row>
    <row r="114">
      <c r="A114" s="3">
        <v>112.0</v>
      </c>
      <c r="B114" s="5">
        <v>42482.0</v>
      </c>
      <c r="C114" s="3">
        <v>617.119141326534</v>
      </c>
      <c r="D114" s="4">
        <v>-1416.01185017398</v>
      </c>
      <c r="E114" s="4">
        <v>1190.02718240891</v>
      </c>
      <c r="F114" s="3">
        <v>617.119141326534</v>
      </c>
      <c r="G114" s="3">
        <v>617.119141326534</v>
      </c>
      <c r="H114" s="3">
        <v>-750.519675001424</v>
      </c>
      <c r="I114" s="3">
        <v>-750.519675001424</v>
      </c>
      <c r="J114" s="3">
        <v>-750.519675001424</v>
      </c>
      <c r="K114" s="3">
        <v>-3.45973146349256</v>
      </c>
      <c r="L114" s="3">
        <v>-3.45973146349256</v>
      </c>
      <c r="M114" s="3">
        <v>-3.45973146349256</v>
      </c>
      <c r="N114" s="3">
        <v>-747.059943537931</v>
      </c>
      <c r="O114" s="3">
        <v>-747.059943537931</v>
      </c>
      <c r="P114" s="3">
        <v>-747.059943537931</v>
      </c>
      <c r="Q114" s="3">
        <v>0.0</v>
      </c>
      <c r="R114" s="3">
        <v>0.0</v>
      </c>
      <c r="S114" s="3">
        <v>0.0</v>
      </c>
      <c r="T114" s="4">
        <v>-133.400533674889</v>
      </c>
    </row>
    <row r="115">
      <c r="A115" s="3">
        <v>113.0</v>
      </c>
      <c r="B115" s="5">
        <v>42483.0</v>
      </c>
      <c r="C115" s="3">
        <v>612.349861167214</v>
      </c>
      <c r="D115" s="4">
        <v>-1477.36540457305</v>
      </c>
      <c r="E115" s="4">
        <v>1386.63535608335</v>
      </c>
      <c r="F115" s="3">
        <v>612.349861167214</v>
      </c>
      <c r="G115" s="3">
        <v>612.349861167214</v>
      </c>
      <c r="H115" s="3">
        <v>-691.657306918837</v>
      </c>
      <c r="I115" s="3">
        <v>-691.657306918837</v>
      </c>
      <c r="J115" s="3">
        <v>-691.657306918837</v>
      </c>
      <c r="K115" s="3">
        <v>15.1505668579356</v>
      </c>
      <c r="L115" s="3">
        <v>15.1505668579356</v>
      </c>
      <c r="M115" s="3">
        <v>15.1505668579356</v>
      </c>
      <c r="N115" s="3">
        <v>-706.807873776772</v>
      </c>
      <c r="O115" s="3">
        <v>-706.807873776772</v>
      </c>
      <c r="P115" s="3">
        <v>-706.807873776772</v>
      </c>
      <c r="Q115" s="3">
        <v>0.0</v>
      </c>
      <c r="R115" s="3">
        <v>0.0</v>
      </c>
      <c r="S115" s="3">
        <v>0.0</v>
      </c>
      <c r="T115" s="4">
        <v>-79.3074457516224</v>
      </c>
    </row>
    <row r="116">
      <c r="A116" s="3">
        <v>114.0</v>
      </c>
      <c r="B116" s="5">
        <v>42484.0</v>
      </c>
      <c r="C116" s="3">
        <v>607.580581007894</v>
      </c>
      <c r="D116" s="4">
        <v>-1458.93923851966</v>
      </c>
      <c r="E116" s="4">
        <v>1399.47972124218</v>
      </c>
      <c r="F116" s="3">
        <v>607.580581007894</v>
      </c>
      <c r="G116" s="3">
        <v>607.580581007894</v>
      </c>
      <c r="H116" s="3">
        <v>-672.640725687127</v>
      </c>
      <c r="I116" s="3">
        <v>-672.640725687127</v>
      </c>
      <c r="J116" s="3">
        <v>-672.640725687127</v>
      </c>
      <c r="K116" s="3">
        <v>-9.03974873990657</v>
      </c>
      <c r="L116" s="3">
        <v>-9.03974873990657</v>
      </c>
      <c r="M116" s="3">
        <v>-9.03974873990657</v>
      </c>
      <c r="N116" s="3">
        <v>-663.600976947221</v>
      </c>
      <c r="O116" s="3">
        <v>-663.600976947221</v>
      </c>
      <c r="P116" s="3">
        <v>-663.600976947221</v>
      </c>
      <c r="Q116" s="3">
        <v>0.0</v>
      </c>
      <c r="R116" s="3">
        <v>0.0</v>
      </c>
      <c r="S116" s="3">
        <v>0.0</v>
      </c>
      <c r="T116" s="4">
        <v>-65.0601446792331</v>
      </c>
    </row>
    <row r="117">
      <c r="A117" s="3">
        <v>115.0</v>
      </c>
      <c r="B117" s="5">
        <v>42485.0</v>
      </c>
      <c r="C117" s="3">
        <v>602.811300848574</v>
      </c>
      <c r="D117" s="4">
        <v>-1423.30939766533</v>
      </c>
      <c r="E117" s="4">
        <v>1384.19342351536</v>
      </c>
      <c r="F117" s="3">
        <v>602.811300848574</v>
      </c>
      <c r="G117" s="3">
        <v>602.811300848574</v>
      </c>
      <c r="H117" s="3">
        <v>-598.954810128099</v>
      </c>
      <c r="I117" s="3">
        <v>-598.954810128099</v>
      </c>
      <c r="J117" s="3">
        <v>-598.954810128099</v>
      </c>
      <c r="K117" s="3">
        <v>18.5363048288972</v>
      </c>
      <c r="L117" s="3">
        <v>18.5363048288972</v>
      </c>
      <c r="M117" s="3">
        <v>18.5363048288972</v>
      </c>
      <c r="N117" s="3">
        <v>-617.491114956997</v>
      </c>
      <c r="O117" s="3">
        <v>-617.491114956997</v>
      </c>
      <c r="P117" s="3">
        <v>-617.491114956997</v>
      </c>
      <c r="Q117" s="3">
        <v>0.0</v>
      </c>
      <c r="R117" s="3">
        <v>0.0</v>
      </c>
      <c r="S117" s="3">
        <v>0.0</v>
      </c>
      <c r="T117" s="4">
        <v>3.85649072047465</v>
      </c>
    </row>
    <row r="118">
      <c r="A118" s="3">
        <v>116.0</v>
      </c>
      <c r="B118" s="5">
        <v>42486.0</v>
      </c>
      <c r="C118" s="3">
        <v>598.042020689254</v>
      </c>
      <c r="D118" s="4">
        <v>-1487.75872845611</v>
      </c>
      <c r="E118" s="4">
        <v>1393.64562817956</v>
      </c>
      <c r="F118" s="3">
        <v>598.042020689254</v>
      </c>
      <c r="G118" s="3">
        <v>598.042020689254</v>
      </c>
      <c r="H118" s="3">
        <v>-572.782973847022</v>
      </c>
      <c r="I118" s="3">
        <v>-572.782973847022</v>
      </c>
      <c r="J118" s="3">
        <v>-572.782973847022</v>
      </c>
      <c r="K118" s="3">
        <v>-4.16166350019034</v>
      </c>
      <c r="L118" s="3">
        <v>-4.16166350019034</v>
      </c>
      <c r="M118" s="3">
        <v>-4.16166350019034</v>
      </c>
      <c r="N118" s="3">
        <v>-568.621310346832</v>
      </c>
      <c r="O118" s="3">
        <v>-568.621310346832</v>
      </c>
      <c r="P118" s="3">
        <v>-568.621310346832</v>
      </c>
      <c r="Q118" s="3">
        <v>0.0</v>
      </c>
      <c r="R118" s="3">
        <v>0.0</v>
      </c>
      <c r="S118" s="3">
        <v>0.0</v>
      </c>
      <c r="T118" s="4">
        <v>25.2590468422313</v>
      </c>
    </row>
    <row r="119">
      <c r="A119" s="3">
        <v>117.0</v>
      </c>
      <c r="B119" s="5">
        <v>42487.0</v>
      </c>
      <c r="C119" s="3">
        <v>593.272740529933</v>
      </c>
      <c r="D119" s="4">
        <v>-1224.97720513844</v>
      </c>
      <c r="E119" s="4">
        <v>1598.79750548736</v>
      </c>
      <c r="F119" s="3">
        <v>593.272740529933</v>
      </c>
      <c r="G119" s="3">
        <v>593.272740529933</v>
      </c>
      <c r="H119" s="3">
        <v>-515.893994019574</v>
      </c>
      <c r="I119" s="3">
        <v>-515.893994019574</v>
      </c>
      <c r="J119" s="3">
        <v>-515.893994019574</v>
      </c>
      <c r="K119" s="3">
        <v>1.33015200824151</v>
      </c>
      <c r="L119" s="3">
        <v>1.33015200824151</v>
      </c>
      <c r="M119" s="3">
        <v>1.33015200824151</v>
      </c>
      <c r="N119" s="3">
        <v>-517.224146027815</v>
      </c>
      <c r="O119" s="3">
        <v>-517.224146027815</v>
      </c>
      <c r="P119" s="3">
        <v>-517.224146027815</v>
      </c>
      <c r="Q119" s="3">
        <v>0.0</v>
      </c>
      <c r="R119" s="3">
        <v>0.0</v>
      </c>
      <c r="S119" s="3">
        <v>0.0</v>
      </c>
      <c r="T119" s="4">
        <v>77.3787465103594</v>
      </c>
    </row>
    <row r="120">
      <c r="A120" s="3">
        <v>118.0</v>
      </c>
      <c r="B120" s="5">
        <v>42488.0</v>
      </c>
      <c r="C120" s="3">
        <v>588.503460370613</v>
      </c>
      <c r="D120" s="4">
        <v>-1271.86449886955</v>
      </c>
      <c r="E120" s="4">
        <v>1494.02089805086</v>
      </c>
      <c r="F120" s="3">
        <v>588.503460370613</v>
      </c>
      <c r="G120" s="3">
        <v>588.503460370613</v>
      </c>
      <c r="H120" s="3">
        <v>-481.973340193739</v>
      </c>
      <c r="I120" s="3">
        <v>-481.973340193739</v>
      </c>
      <c r="J120" s="3">
        <v>-481.973340193739</v>
      </c>
      <c r="K120" s="3">
        <v>-18.355879991394</v>
      </c>
      <c r="L120" s="3">
        <v>-18.355879991394</v>
      </c>
      <c r="M120" s="3">
        <v>-18.355879991394</v>
      </c>
      <c r="N120" s="3">
        <v>-463.617460202345</v>
      </c>
      <c r="O120" s="3">
        <v>-463.617460202345</v>
      </c>
      <c r="P120" s="3">
        <v>-463.617460202345</v>
      </c>
      <c r="Q120" s="3">
        <v>0.0</v>
      </c>
      <c r="R120" s="3">
        <v>0.0</v>
      </c>
      <c r="S120" s="3">
        <v>0.0</v>
      </c>
      <c r="T120" s="4">
        <v>106.530120176873</v>
      </c>
    </row>
    <row r="121">
      <c r="A121" s="3">
        <v>119.0</v>
      </c>
      <c r="B121" s="5">
        <v>42489.0</v>
      </c>
      <c r="C121" s="3">
        <v>583.734180211293</v>
      </c>
      <c r="D121" s="4">
        <v>-1377.8298184152</v>
      </c>
      <c r="E121" s="4">
        <v>1507.38654098977</v>
      </c>
      <c r="F121" s="3">
        <v>583.734180211293</v>
      </c>
      <c r="G121" s="3">
        <v>583.734180211293</v>
      </c>
      <c r="H121" s="3">
        <v>-411.657212981056</v>
      </c>
      <c r="I121" s="3">
        <v>-411.657212981056</v>
      </c>
      <c r="J121" s="3">
        <v>-411.657212981056</v>
      </c>
      <c r="K121" s="3">
        <v>-3.45973146350152</v>
      </c>
      <c r="L121" s="3">
        <v>-3.45973146350152</v>
      </c>
      <c r="M121" s="3">
        <v>-3.45973146350152</v>
      </c>
      <c r="N121" s="3">
        <v>-408.197481517555</v>
      </c>
      <c r="O121" s="3">
        <v>-408.197481517555</v>
      </c>
      <c r="P121" s="3">
        <v>-408.197481517555</v>
      </c>
      <c r="Q121" s="3">
        <v>0.0</v>
      </c>
      <c r="R121" s="3">
        <v>0.0</v>
      </c>
      <c r="S121" s="3">
        <v>0.0</v>
      </c>
      <c r="T121" s="4">
        <v>172.076967230236</v>
      </c>
    </row>
    <row r="122">
      <c r="A122" s="3">
        <v>120.0</v>
      </c>
      <c r="B122" s="5">
        <v>42490.0</v>
      </c>
      <c r="C122" s="3">
        <v>578.964900051973</v>
      </c>
      <c r="D122" s="4">
        <v>-1189.92502586091</v>
      </c>
      <c r="E122" s="4">
        <v>1627.54653719223</v>
      </c>
      <c r="F122" s="3">
        <v>578.964900051973</v>
      </c>
      <c r="G122" s="3">
        <v>578.964900051973</v>
      </c>
      <c r="H122" s="3">
        <v>-336.279054528738</v>
      </c>
      <c r="I122" s="3">
        <v>-336.279054528738</v>
      </c>
      <c r="J122" s="3">
        <v>-336.279054528738</v>
      </c>
      <c r="K122" s="3">
        <v>15.1505668578758</v>
      </c>
      <c r="L122" s="3">
        <v>15.1505668578758</v>
      </c>
      <c r="M122" s="3">
        <v>15.1505668578758</v>
      </c>
      <c r="N122" s="3">
        <v>-351.429621386614</v>
      </c>
      <c r="O122" s="3">
        <v>-351.429621386614</v>
      </c>
      <c r="P122" s="3">
        <v>-351.429621386614</v>
      </c>
      <c r="Q122" s="3">
        <v>0.0</v>
      </c>
      <c r="R122" s="3">
        <v>0.0</v>
      </c>
      <c r="S122" s="3">
        <v>0.0</v>
      </c>
      <c r="T122" s="4">
        <v>242.685845523234</v>
      </c>
    </row>
    <row r="123">
      <c r="A123" s="3">
        <v>121.0</v>
      </c>
      <c r="B123" s="5">
        <v>42491.0</v>
      </c>
      <c r="C123" s="3">
        <v>574.195619892653</v>
      </c>
      <c r="D123" s="4">
        <v>-1164.2500946302</v>
      </c>
      <c r="E123" s="4">
        <v>1648.78393796596</v>
      </c>
      <c r="F123" s="3">
        <v>574.195619892653</v>
      </c>
      <c r="G123" s="3">
        <v>574.195619892653</v>
      </c>
      <c r="H123" s="3">
        <v>-302.876953929615</v>
      </c>
      <c r="I123" s="3">
        <v>-302.876953929615</v>
      </c>
      <c r="J123" s="3">
        <v>-302.876953929615</v>
      </c>
      <c r="K123" s="3">
        <v>-9.03974873995638</v>
      </c>
      <c r="L123" s="3">
        <v>-9.03974873995638</v>
      </c>
      <c r="M123" s="3">
        <v>-9.03974873995638</v>
      </c>
      <c r="N123" s="3">
        <v>-293.837205189658</v>
      </c>
      <c r="O123" s="3">
        <v>-293.837205189658</v>
      </c>
      <c r="P123" s="3">
        <v>-293.837205189658</v>
      </c>
      <c r="Q123" s="3">
        <v>0.0</v>
      </c>
      <c r="R123" s="3">
        <v>0.0</v>
      </c>
      <c r="S123" s="3">
        <v>0.0</v>
      </c>
      <c r="T123" s="4">
        <v>271.318665963037</v>
      </c>
    </row>
    <row r="124">
      <c r="A124" s="3">
        <v>122.0</v>
      </c>
      <c r="B124" s="5">
        <v>42492.0</v>
      </c>
      <c r="C124" s="3">
        <v>569.426339733332</v>
      </c>
      <c r="D124" s="4">
        <v>-1150.63935132786</v>
      </c>
      <c r="E124" s="4">
        <v>1718.23931506773</v>
      </c>
      <c r="F124" s="3">
        <v>569.426339733332</v>
      </c>
      <c r="G124" s="3">
        <v>569.426339733332</v>
      </c>
      <c r="H124" s="3">
        <v>-217.452175125372</v>
      </c>
      <c r="I124" s="3">
        <v>-217.452175125372</v>
      </c>
      <c r="J124" s="3">
        <v>-217.452175125372</v>
      </c>
      <c r="K124" s="3">
        <v>18.5363048288852</v>
      </c>
      <c r="L124" s="3">
        <v>18.5363048288852</v>
      </c>
      <c r="M124" s="3">
        <v>18.5363048288852</v>
      </c>
      <c r="N124" s="3">
        <v>-235.988479954257</v>
      </c>
      <c r="O124" s="3">
        <v>-235.988479954257</v>
      </c>
      <c r="P124" s="3">
        <v>-235.988479954257</v>
      </c>
      <c r="Q124" s="3">
        <v>0.0</v>
      </c>
      <c r="R124" s="3">
        <v>0.0</v>
      </c>
      <c r="S124" s="3">
        <v>0.0</v>
      </c>
      <c r="T124" s="4">
        <v>351.97416460796</v>
      </c>
    </row>
    <row r="125">
      <c r="A125" s="3">
        <v>123.0</v>
      </c>
      <c r="B125" s="5">
        <v>42493.0</v>
      </c>
      <c r="C125" s="3">
        <v>564.657059574012</v>
      </c>
      <c r="D125" s="4">
        <v>-956.640146453016</v>
      </c>
      <c r="E125" s="4">
        <v>1843.27714065347</v>
      </c>
      <c r="F125" s="3">
        <v>564.657059574012</v>
      </c>
      <c r="G125" s="3">
        <v>564.657059574012</v>
      </c>
      <c r="H125" s="3">
        <v>-182.643945147126</v>
      </c>
      <c r="I125" s="3">
        <v>-182.643945147126</v>
      </c>
      <c r="J125" s="3">
        <v>-182.643945147126</v>
      </c>
      <c r="K125" s="3">
        <v>-4.16166350013464</v>
      </c>
      <c r="L125" s="3">
        <v>-4.16166350013464</v>
      </c>
      <c r="M125" s="3">
        <v>-4.16166350013464</v>
      </c>
      <c r="N125" s="3">
        <v>-178.482281646992</v>
      </c>
      <c r="O125" s="3">
        <v>-178.482281646992</v>
      </c>
      <c r="P125" s="3">
        <v>-178.482281646992</v>
      </c>
      <c r="Q125" s="3">
        <v>0.0</v>
      </c>
      <c r="R125" s="3">
        <v>0.0</v>
      </c>
      <c r="S125" s="3">
        <v>0.0</v>
      </c>
      <c r="T125" s="4">
        <v>382.013114426885</v>
      </c>
    </row>
    <row r="126">
      <c r="A126" s="3">
        <v>124.0</v>
      </c>
      <c r="B126" s="5">
        <v>42494.0</v>
      </c>
      <c r="C126" s="3">
        <v>559.887779414692</v>
      </c>
      <c r="D126" s="4">
        <v>-957.942833533085</v>
      </c>
      <c r="E126" s="4">
        <v>1793.04121074121</v>
      </c>
      <c r="F126" s="3">
        <v>559.887779414692</v>
      </c>
      <c r="G126" s="3">
        <v>559.887779414692</v>
      </c>
      <c r="H126" s="3">
        <v>-120.602627239369</v>
      </c>
      <c r="I126" s="3">
        <v>-120.602627239369</v>
      </c>
      <c r="J126" s="3">
        <v>-120.602627239369</v>
      </c>
      <c r="K126" s="3">
        <v>1.3301520082122</v>
      </c>
      <c r="L126" s="3">
        <v>1.3301520082122</v>
      </c>
      <c r="M126" s="3">
        <v>1.3301520082122</v>
      </c>
      <c r="N126" s="3">
        <v>-121.932779247581</v>
      </c>
      <c r="O126" s="3">
        <v>-121.932779247581</v>
      </c>
      <c r="P126" s="3">
        <v>-121.932779247581</v>
      </c>
      <c r="Q126" s="3">
        <v>0.0</v>
      </c>
      <c r="R126" s="3">
        <v>0.0</v>
      </c>
      <c r="S126" s="3">
        <v>0.0</v>
      </c>
      <c r="T126" s="4">
        <v>439.285152175323</v>
      </c>
    </row>
    <row r="127">
      <c r="A127" s="3">
        <v>125.0</v>
      </c>
      <c r="B127" s="5">
        <v>42495.0</v>
      </c>
      <c r="C127" s="3">
        <v>555.118499255372</v>
      </c>
      <c r="D127" s="4">
        <v>-1029.46914026066</v>
      </c>
      <c r="E127" s="4">
        <v>1953.00389688791</v>
      </c>
      <c r="F127" s="3">
        <v>555.118499255372</v>
      </c>
      <c r="G127" s="3">
        <v>555.118499255372</v>
      </c>
      <c r="H127" s="3">
        <v>-85.3096144627789</v>
      </c>
      <c r="I127" s="3">
        <v>-85.3096144627789</v>
      </c>
      <c r="J127" s="3">
        <v>-85.3096144627789</v>
      </c>
      <c r="K127" s="3">
        <v>-18.3558799913693</v>
      </c>
      <c r="L127" s="3">
        <v>-18.3558799913693</v>
      </c>
      <c r="M127" s="3">
        <v>-18.3558799913693</v>
      </c>
      <c r="N127" s="3">
        <v>-66.9537344714095</v>
      </c>
      <c r="O127" s="3">
        <v>-66.9537344714095</v>
      </c>
      <c r="P127" s="3">
        <v>-66.9537344714095</v>
      </c>
      <c r="Q127" s="3">
        <v>0.0</v>
      </c>
      <c r="R127" s="3">
        <v>0.0</v>
      </c>
      <c r="S127" s="3">
        <v>0.0</v>
      </c>
      <c r="T127" s="4">
        <v>469.808884792593</v>
      </c>
    </row>
    <row r="128">
      <c r="A128" s="3">
        <v>126.0</v>
      </c>
      <c r="B128" s="5">
        <v>42496.0</v>
      </c>
      <c r="C128" s="3">
        <v>550.349219096052</v>
      </c>
      <c r="D128" s="4">
        <v>-1032.23036123415</v>
      </c>
      <c r="E128" s="4">
        <v>1938.62832928537</v>
      </c>
      <c r="F128" s="3">
        <v>550.349219096052</v>
      </c>
      <c r="G128" s="3">
        <v>550.349219096052</v>
      </c>
      <c r="H128" s="3">
        <v>-17.6024564151791</v>
      </c>
      <c r="I128" s="3">
        <v>-17.6024564151791</v>
      </c>
      <c r="J128" s="3">
        <v>-17.6024564151791</v>
      </c>
      <c r="K128" s="3">
        <v>-3.45973146351048</v>
      </c>
      <c r="L128" s="3">
        <v>-3.45973146351048</v>
      </c>
      <c r="M128" s="3">
        <v>-3.45973146351048</v>
      </c>
      <c r="N128" s="3">
        <v>-14.1427249516686</v>
      </c>
      <c r="O128" s="3">
        <v>-14.1427249516686</v>
      </c>
      <c r="P128" s="3">
        <v>-14.1427249516686</v>
      </c>
      <c r="Q128" s="3">
        <v>0.0</v>
      </c>
      <c r="R128" s="3">
        <v>0.0</v>
      </c>
      <c r="S128" s="3">
        <v>0.0</v>
      </c>
      <c r="T128" s="4">
        <v>532.746762680872</v>
      </c>
    </row>
    <row r="129">
      <c r="A129" s="3">
        <v>127.0</v>
      </c>
      <c r="B129" s="5">
        <v>42497.0</v>
      </c>
      <c r="C129" s="3">
        <v>545.579938936731</v>
      </c>
      <c r="D129" s="4">
        <v>-779.736326049777</v>
      </c>
      <c r="E129" s="4">
        <v>1941.55015836856</v>
      </c>
      <c r="F129" s="3">
        <v>545.579938936731</v>
      </c>
      <c r="G129" s="3">
        <v>545.579938936731</v>
      </c>
      <c r="H129" s="3">
        <v>51.0847920857266</v>
      </c>
      <c r="I129" s="3">
        <v>51.0847920857266</v>
      </c>
      <c r="J129" s="3">
        <v>51.0847920857266</v>
      </c>
      <c r="K129" s="3">
        <v>15.150566857971</v>
      </c>
      <c r="L129" s="3">
        <v>15.150566857971</v>
      </c>
      <c r="M129" s="3">
        <v>15.150566857971</v>
      </c>
      <c r="N129" s="3">
        <v>35.9342252277556</v>
      </c>
      <c r="O129" s="3">
        <v>35.9342252277556</v>
      </c>
      <c r="P129" s="3">
        <v>35.9342252277556</v>
      </c>
      <c r="Q129" s="3">
        <v>0.0</v>
      </c>
      <c r="R129" s="3">
        <v>0.0</v>
      </c>
      <c r="S129" s="3">
        <v>0.0</v>
      </c>
      <c r="T129" s="4">
        <v>596.664731022458</v>
      </c>
    </row>
    <row r="130">
      <c r="A130" s="3">
        <v>128.0</v>
      </c>
      <c r="B130" s="5">
        <v>42498.0</v>
      </c>
      <c r="C130" s="3">
        <v>540.810658777411</v>
      </c>
      <c r="D130" s="4">
        <v>-860.008116746241</v>
      </c>
      <c r="E130" s="4">
        <v>1949.1096611524</v>
      </c>
      <c r="F130" s="3">
        <v>540.810658777411</v>
      </c>
      <c r="G130" s="3">
        <v>540.810658777411</v>
      </c>
      <c r="H130" s="3">
        <v>73.7174314765259</v>
      </c>
      <c r="I130" s="3">
        <v>73.7174314765259</v>
      </c>
      <c r="J130" s="3">
        <v>73.7174314765259</v>
      </c>
      <c r="K130" s="3">
        <v>-9.03974873992479</v>
      </c>
      <c r="L130" s="3">
        <v>-9.03974873992479</v>
      </c>
      <c r="M130" s="3">
        <v>-9.03974873992479</v>
      </c>
      <c r="N130" s="3">
        <v>82.7571802164507</v>
      </c>
      <c r="O130" s="3">
        <v>82.7571802164507</v>
      </c>
      <c r="P130" s="3">
        <v>82.7571802164507</v>
      </c>
      <c r="Q130" s="3">
        <v>0.0</v>
      </c>
      <c r="R130" s="3">
        <v>0.0</v>
      </c>
      <c r="S130" s="3">
        <v>0.0</v>
      </c>
      <c r="T130" s="4">
        <v>614.528090253937</v>
      </c>
    </row>
    <row r="131">
      <c r="A131" s="3">
        <v>129.0</v>
      </c>
      <c r="B131" s="5">
        <v>42499.0</v>
      </c>
      <c r="C131" s="3">
        <v>536.041378618091</v>
      </c>
      <c r="D131" s="4">
        <v>-777.214140838922</v>
      </c>
      <c r="E131" s="4">
        <v>2034.11849908735</v>
      </c>
      <c r="F131" s="3">
        <v>536.041378618091</v>
      </c>
      <c r="G131" s="3">
        <v>536.041378618091</v>
      </c>
      <c r="H131" s="3">
        <v>144.401898080844</v>
      </c>
      <c r="I131" s="3">
        <v>144.401898080844</v>
      </c>
      <c r="J131" s="3">
        <v>144.401898080844</v>
      </c>
      <c r="K131" s="3">
        <v>18.5363048288913</v>
      </c>
      <c r="L131" s="3">
        <v>18.5363048288913</v>
      </c>
      <c r="M131" s="3">
        <v>18.5363048288913</v>
      </c>
      <c r="N131" s="3">
        <v>125.865593251953</v>
      </c>
      <c r="O131" s="3">
        <v>125.865593251953</v>
      </c>
      <c r="P131" s="3">
        <v>125.865593251953</v>
      </c>
      <c r="Q131" s="3">
        <v>0.0</v>
      </c>
      <c r="R131" s="3">
        <v>0.0</v>
      </c>
      <c r="S131" s="3">
        <v>0.0</v>
      </c>
      <c r="T131" s="4">
        <v>680.443276698936</v>
      </c>
    </row>
    <row r="132">
      <c r="A132" s="3">
        <v>130.0</v>
      </c>
      <c r="B132" s="5">
        <v>42500.0</v>
      </c>
      <c r="C132" s="3">
        <v>531.272098458771</v>
      </c>
      <c r="D132" s="4">
        <v>-732.576219743583</v>
      </c>
      <c r="E132" s="4">
        <v>2054.9973061217</v>
      </c>
      <c r="F132" s="3">
        <v>531.272098458771</v>
      </c>
      <c r="G132" s="3">
        <v>531.272098458771</v>
      </c>
      <c r="H132" s="3">
        <v>160.708350433264</v>
      </c>
      <c r="I132" s="3">
        <v>160.708350433264</v>
      </c>
      <c r="J132" s="3">
        <v>160.708350433264</v>
      </c>
      <c r="K132" s="3">
        <v>-4.16166350016916</v>
      </c>
      <c r="L132" s="3">
        <v>-4.16166350016916</v>
      </c>
      <c r="M132" s="3">
        <v>-4.16166350016916</v>
      </c>
      <c r="N132" s="3">
        <v>164.870013933433</v>
      </c>
      <c r="O132" s="3">
        <v>164.870013933433</v>
      </c>
      <c r="P132" s="3">
        <v>164.870013933433</v>
      </c>
      <c r="Q132" s="3">
        <v>0.0</v>
      </c>
      <c r="R132" s="3">
        <v>0.0</v>
      </c>
      <c r="S132" s="3">
        <v>0.0</v>
      </c>
      <c r="T132" s="4">
        <v>691.980448892035</v>
      </c>
    </row>
    <row r="133">
      <c r="A133" s="3">
        <v>131.0</v>
      </c>
      <c r="B133" s="5">
        <v>42501.0</v>
      </c>
      <c r="C133" s="3">
        <v>526.502818299451</v>
      </c>
      <c r="D133" s="4">
        <v>-671.165307949414</v>
      </c>
      <c r="E133" s="4">
        <v>2180.59930104527</v>
      </c>
      <c r="F133" s="3">
        <v>526.502818299451</v>
      </c>
      <c r="G133" s="3">
        <v>526.502818299451</v>
      </c>
      <c r="H133" s="3">
        <v>200.792043132415</v>
      </c>
      <c r="I133" s="3">
        <v>200.792043132415</v>
      </c>
      <c r="J133" s="3">
        <v>200.792043132415</v>
      </c>
      <c r="K133" s="3">
        <v>1.33015200825487</v>
      </c>
      <c r="L133" s="3">
        <v>1.33015200825487</v>
      </c>
      <c r="M133" s="3">
        <v>1.33015200825487</v>
      </c>
      <c r="N133" s="3">
        <v>199.461891124161</v>
      </c>
      <c r="O133" s="3">
        <v>199.461891124161</v>
      </c>
      <c r="P133" s="3">
        <v>199.461891124161</v>
      </c>
      <c r="Q133" s="3">
        <v>0.0</v>
      </c>
      <c r="R133" s="3">
        <v>0.0</v>
      </c>
      <c r="S133" s="3">
        <v>0.0</v>
      </c>
      <c r="T133" s="4">
        <v>727.294861431866</v>
      </c>
    </row>
    <row r="134">
      <c r="A134" s="3">
        <v>132.0</v>
      </c>
      <c r="B134" s="5">
        <v>42502.0</v>
      </c>
      <c r="C134" s="3">
        <v>521.73353814013</v>
      </c>
      <c r="D134" s="4">
        <v>-631.002247170041</v>
      </c>
      <c r="E134" s="4">
        <v>2075.71469046324</v>
      </c>
      <c r="F134" s="3">
        <v>521.73353814013</v>
      </c>
      <c r="G134" s="3">
        <v>521.73353814013</v>
      </c>
      <c r="H134" s="3">
        <v>211.065337767386</v>
      </c>
      <c r="I134" s="3">
        <v>211.065337767386</v>
      </c>
      <c r="J134" s="3">
        <v>211.065337767386</v>
      </c>
      <c r="K134" s="3">
        <v>-18.3558799913551</v>
      </c>
      <c r="L134" s="3">
        <v>-18.3558799913551</v>
      </c>
      <c r="M134" s="3">
        <v>-18.3558799913551</v>
      </c>
      <c r="N134" s="3">
        <v>229.421217758741</v>
      </c>
      <c r="O134" s="3">
        <v>229.421217758741</v>
      </c>
      <c r="P134" s="3">
        <v>229.421217758741</v>
      </c>
      <c r="Q134" s="3">
        <v>0.0</v>
      </c>
      <c r="R134" s="3">
        <v>0.0</v>
      </c>
      <c r="S134" s="3">
        <v>0.0</v>
      </c>
      <c r="T134" s="4">
        <v>732.798875907517</v>
      </c>
    </row>
    <row r="135">
      <c r="A135" s="3">
        <v>133.0</v>
      </c>
      <c r="B135" s="5">
        <v>42503.0</v>
      </c>
      <c r="C135" s="3">
        <v>516.96425798081</v>
      </c>
      <c r="D135" s="4">
        <v>-593.163761954001</v>
      </c>
      <c r="E135" s="4">
        <v>2103.03726664812</v>
      </c>
      <c r="F135" s="3">
        <v>516.96425798081</v>
      </c>
      <c r="G135" s="3">
        <v>516.96425798081</v>
      </c>
      <c r="H135" s="3">
        <v>251.16209580016</v>
      </c>
      <c r="I135" s="3">
        <v>251.16209580016</v>
      </c>
      <c r="J135" s="3">
        <v>251.16209580016</v>
      </c>
      <c r="K135" s="3">
        <v>-3.45973146346003</v>
      </c>
      <c r="L135" s="3">
        <v>-3.45973146346003</v>
      </c>
      <c r="M135" s="3">
        <v>-3.45973146346003</v>
      </c>
      <c r="N135" s="3">
        <v>254.62182726362</v>
      </c>
      <c r="O135" s="3">
        <v>254.62182726362</v>
      </c>
      <c r="P135" s="3">
        <v>254.62182726362</v>
      </c>
      <c r="Q135" s="3">
        <v>0.0</v>
      </c>
      <c r="R135" s="3">
        <v>0.0</v>
      </c>
      <c r="S135" s="3">
        <v>0.0</v>
      </c>
      <c r="T135" s="4">
        <v>768.126353780971</v>
      </c>
    </row>
    <row r="136">
      <c r="A136" s="3">
        <v>134.0</v>
      </c>
      <c r="B136" s="5">
        <v>42504.0</v>
      </c>
      <c r="C136" s="3">
        <v>512.19497782149</v>
      </c>
      <c r="D136" s="4">
        <v>-679.773473764135</v>
      </c>
      <c r="E136" s="4">
        <v>2259.64589947571</v>
      </c>
      <c r="F136" s="3">
        <v>512.19497782149</v>
      </c>
      <c r="G136" s="3">
        <v>512.19497782149</v>
      </c>
      <c r="H136" s="3">
        <v>290.18478605794</v>
      </c>
      <c r="I136" s="3">
        <v>290.18478605794</v>
      </c>
      <c r="J136" s="3">
        <v>290.18478605794</v>
      </c>
      <c r="K136" s="3">
        <v>15.1505668579112</v>
      </c>
      <c r="L136" s="3">
        <v>15.1505668579112</v>
      </c>
      <c r="M136" s="3">
        <v>15.1505668579112</v>
      </c>
      <c r="N136" s="3">
        <v>275.034219200029</v>
      </c>
      <c r="O136" s="3">
        <v>275.034219200029</v>
      </c>
      <c r="P136" s="3">
        <v>275.034219200029</v>
      </c>
      <c r="Q136" s="3">
        <v>0.0</v>
      </c>
      <c r="R136" s="3">
        <v>0.0</v>
      </c>
      <c r="S136" s="3">
        <v>0.0</v>
      </c>
      <c r="T136" s="4">
        <v>802.379763879431</v>
      </c>
    </row>
    <row r="137">
      <c r="A137" s="3">
        <v>135.0</v>
      </c>
      <c r="B137" s="5">
        <v>42505.0</v>
      </c>
      <c r="C137" s="3">
        <v>507.42569766217</v>
      </c>
      <c r="D137" s="4">
        <v>-564.358102061815</v>
      </c>
      <c r="E137" s="4">
        <v>2170.05883286249</v>
      </c>
      <c r="F137" s="3">
        <v>507.42569766217</v>
      </c>
      <c r="G137" s="3">
        <v>507.42569766217</v>
      </c>
      <c r="H137" s="3">
        <v>281.686113353339</v>
      </c>
      <c r="I137" s="3">
        <v>281.686113353339</v>
      </c>
      <c r="J137" s="3">
        <v>281.686113353339</v>
      </c>
      <c r="K137" s="3">
        <v>-9.03974873993729</v>
      </c>
      <c r="L137" s="3">
        <v>-9.03974873993729</v>
      </c>
      <c r="M137" s="3">
        <v>-9.03974873993729</v>
      </c>
      <c r="N137" s="3">
        <v>290.725862093277</v>
      </c>
      <c r="O137" s="3">
        <v>290.725862093277</v>
      </c>
      <c r="P137" s="3">
        <v>290.725862093277</v>
      </c>
      <c r="Q137" s="3">
        <v>0.0</v>
      </c>
      <c r="R137" s="3">
        <v>0.0</v>
      </c>
      <c r="S137" s="3">
        <v>0.0</v>
      </c>
      <c r="T137" s="4">
        <v>789.111811015509</v>
      </c>
    </row>
    <row r="138">
      <c r="A138" s="3">
        <v>136.0</v>
      </c>
      <c r="B138" s="5">
        <v>42506.0</v>
      </c>
      <c r="C138" s="3">
        <v>502.65641750285</v>
      </c>
      <c r="D138" s="4">
        <v>-626.340912590498</v>
      </c>
      <c r="E138" s="4">
        <v>2211.80613631557</v>
      </c>
      <c r="F138" s="3">
        <v>502.65641750285</v>
      </c>
      <c r="G138" s="3">
        <v>502.65641750285</v>
      </c>
      <c r="H138" s="3">
        <v>320.395297016579</v>
      </c>
      <c r="I138" s="3">
        <v>320.395297016579</v>
      </c>
      <c r="J138" s="3">
        <v>320.395297016579</v>
      </c>
      <c r="K138" s="3">
        <v>18.5363048288975</v>
      </c>
      <c r="L138" s="3">
        <v>18.5363048288975</v>
      </c>
      <c r="M138" s="3">
        <v>18.5363048288975</v>
      </c>
      <c r="N138" s="3">
        <v>301.858992187681</v>
      </c>
      <c r="O138" s="3">
        <v>301.858992187681</v>
      </c>
      <c r="P138" s="3">
        <v>301.858992187681</v>
      </c>
      <c r="Q138" s="3">
        <v>0.0</v>
      </c>
      <c r="R138" s="3">
        <v>0.0</v>
      </c>
      <c r="S138" s="3">
        <v>0.0</v>
      </c>
      <c r="T138" s="4">
        <v>823.051714519429</v>
      </c>
    </row>
    <row r="139">
      <c r="A139" s="3">
        <v>137.0</v>
      </c>
      <c r="B139" s="5">
        <v>42507.0</v>
      </c>
      <c r="C139" s="3">
        <v>497.887137343529</v>
      </c>
      <c r="D139" s="4">
        <v>-643.086686149117</v>
      </c>
      <c r="E139" s="4">
        <v>2208.61311782689</v>
      </c>
      <c r="F139" s="3">
        <v>497.887137343529</v>
      </c>
      <c r="G139" s="3">
        <v>497.887137343529</v>
      </c>
      <c r="H139" s="3">
        <v>304.524332533132</v>
      </c>
      <c r="I139" s="3">
        <v>304.524332533132</v>
      </c>
      <c r="J139" s="3">
        <v>304.524332533132</v>
      </c>
      <c r="K139" s="3">
        <v>-4.16166350015156</v>
      </c>
      <c r="L139" s="3">
        <v>-4.16166350015156</v>
      </c>
      <c r="M139" s="3">
        <v>-4.16166350015156</v>
      </c>
      <c r="N139" s="3">
        <v>308.685996033283</v>
      </c>
      <c r="O139" s="3">
        <v>308.685996033283</v>
      </c>
      <c r="P139" s="3">
        <v>308.685996033283</v>
      </c>
      <c r="Q139" s="3">
        <v>0.0</v>
      </c>
      <c r="R139" s="3">
        <v>0.0</v>
      </c>
      <c r="S139" s="3">
        <v>0.0</v>
      </c>
      <c r="T139" s="4">
        <v>802.411469876662</v>
      </c>
    </row>
    <row r="140">
      <c r="A140" s="3">
        <v>138.0</v>
      </c>
      <c r="B140" s="5">
        <v>42508.0</v>
      </c>
      <c r="C140" s="3">
        <v>493.117857184209</v>
      </c>
      <c r="D140" s="4">
        <v>-661.436869589591</v>
      </c>
      <c r="E140" s="4">
        <v>2168.85435395333</v>
      </c>
      <c r="F140" s="3">
        <v>493.117857184209</v>
      </c>
      <c r="G140" s="3">
        <v>493.117857184209</v>
      </c>
      <c r="H140" s="3">
        <v>312.872682435461</v>
      </c>
      <c r="I140" s="3">
        <v>312.872682435461</v>
      </c>
      <c r="J140" s="3">
        <v>312.872682435461</v>
      </c>
      <c r="K140" s="3">
        <v>1.33015200818917</v>
      </c>
      <c r="L140" s="3">
        <v>1.33015200818917</v>
      </c>
      <c r="M140" s="3">
        <v>1.33015200818917</v>
      </c>
      <c r="N140" s="3">
        <v>311.542530427272</v>
      </c>
      <c r="O140" s="3">
        <v>311.542530427272</v>
      </c>
      <c r="P140" s="3">
        <v>311.542530427272</v>
      </c>
      <c r="Q140" s="3">
        <v>0.0</v>
      </c>
      <c r="R140" s="3">
        <v>0.0</v>
      </c>
      <c r="S140" s="3">
        <v>0.0</v>
      </c>
      <c r="T140" s="4">
        <v>805.99053961967</v>
      </c>
    </row>
    <row r="141">
      <c r="A141" s="3">
        <v>139.0</v>
      </c>
      <c r="B141" s="5">
        <v>42509.0</v>
      </c>
      <c r="C141" s="3">
        <v>488.348577024889</v>
      </c>
      <c r="D141" s="4">
        <v>-593.868537874369</v>
      </c>
      <c r="E141" s="4">
        <v>2174.73138625564</v>
      </c>
      <c r="F141" s="3">
        <v>488.348577024889</v>
      </c>
      <c r="G141" s="3">
        <v>488.348577024889</v>
      </c>
      <c r="H141" s="3">
        <v>292.48271348696</v>
      </c>
      <c r="I141" s="3">
        <v>292.48271348696</v>
      </c>
      <c r="J141" s="3">
        <v>292.48271348696</v>
      </c>
      <c r="K141" s="3">
        <v>-18.3558799914221</v>
      </c>
      <c r="L141" s="3">
        <v>-18.3558799914221</v>
      </c>
      <c r="M141" s="3">
        <v>-18.3558799914221</v>
      </c>
      <c r="N141" s="3">
        <v>310.838593478382</v>
      </c>
      <c r="O141" s="3">
        <v>310.838593478382</v>
      </c>
      <c r="P141" s="3">
        <v>310.838593478382</v>
      </c>
      <c r="Q141" s="3">
        <v>0.0</v>
      </c>
      <c r="R141" s="3">
        <v>0.0</v>
      </c>
      <c r="S141" s="3">
        <v>0.0</v>
      </c>
      <c r="T141" s="4">
        <v>780.831290511849</v>
      </c>
    </row>
    <row r="142">
      <c r="A142" s="3">
        <v>140.0</v>
      </c>
      <c r="B142" s="5">
        <v>42510.0</v>
      </c>
      <c r="C142" s="3">
        <v>483.579296865569</v>
      </c>
      <c r="D142" s="4">
        <v>-664.189563514649</v>
      </c>
      <c r="E142" s="4">
        <v>2156.82066715878</v>
      </c>
      <c r="F142" s="3">
        <v>483.579296865569</v>
      </c>
      <c r="G142" s="3">
        <v>483.579296865569</v>
      </c>
      <c r="H142" s="3">
        <v>303.58808236457</v>
      </c>
      <c r="I142" s="3">
        <v>303.58808236457</v>
      </c>
      <c r="J142" s="3">
        <v>303.58808236457</v>
      </c>
      <c r="K142" s="3">
        <v>-3.45973146359574</v>
      </c>
      <c r="L142" s="3">
        <v>-3.45973146359574</v>
      </c>
      <c r="M142" s="3">
        <v>-3.45973146359574</v>
      </c>
      <c r="N142" s="3">
        <v>307.047813828166</v>
      </c>
      <c r="O142" s="3">
        <v>307.047813828166</v>
      </c>
      <c r="P142" s="3">
        <v>307.047813828166</v>
      </c>
      <c r="Q142" s="3">
        <v>0.0</v>
      </c>
      <c r="R142" s="3">
        <v>0.0</v>
      </c>
      <c r="S142" s="3">
        <v>0.0</v>
      </c>
      <c r="T142" s="4">
        <v>787.167379230139</v>
      </c>
    </row>
    <row r="143">
      <c r="A143" s="3">
        <v>141.0</v>
      </c>
      <c r="B143" s="5">
        <v>42511.0</v>
      </c>
      <c r="C143" s="3">
        <v>478.810016706248</v>
      </c>
      <c r="D143" s="4">
        <v>-658.658232585786</v>
      </c>
      <c r="E143" s="4">
        <v>2203.89019214882</v>
      </c>
      <c r="F143" s="3">
        <v>478.810016706248</v>
      </c>
      <c r="G143" s="3">
        <v>478.810016706248</v>
      </c>
      <c r="H143" s="3">
        <v>315.845836770962</v>
      </c>
      <c r="I143" s="3">
        <v>315.845836770962</v>
      </c>
      <c r="J143" s="3">
        <v>315.845836770962</v>
      </c>
      <c r="K143" s="3">
        <v>15.1505668578514</v>
      </c>
      <c r="L143" s="3">
        <v>15.1505668578514</v>
      </c>
      <c r="M143" s="3">
        <v>15.1505668578514</v>
      </c>
      <c r="N143" s="3">
        <v>300.695269913111</v>
      </c>
      <c r="O143" s="3">
        <v>300.695269913111</v>
      </c>
      <c r="P143" s="3">
        <v>300.695269913111</v>
      </c>
      <c r="Q143" s="3">
        <v>0.0</v>
      </c>
      <c r="R143" s="3">
        <v>0.0</v>
      </c>
      <c r="S143" s="3">
        <v>0.0</v>
      </c>
      <c r="T143" s="4">
        <v>794.655853477211</v>
      </c>
    </row>
    <row r="144">
      <c r="A144" s="3">
        <v>142.0</v>
      </c>
      <c r="B144" s="5">
        <v>42512.0</v>
      </c>
      <c r="C144" s="3">
        <v>474.040736546928</v>
      </c>
      <c r="D144" s="4">
        <v>-525.95274561742</v>
      </c>
      <c r="E144" s="4">
        <v>2203.30645771302</v>
      </c>
      <c r="F144" s="3">
        <v>474.040736546928</v>
      </c>
      <c r="G144" s="3">
        <v>474.040736546928</v>
      </c>
      <c r="H144" s="3">
        <v>283.304437754284</v>
      </c>
      <c r="I144" s="3">
        <v>283.304437754284</v>
      </c>
      <c r="J144" s="3">
        <v>283.304437754284</v>
      </c>
      <c r="K144" s="3">
        <v>-9.0397487399498</v>
      </c>
      <c r="L144" s="3">
        <v>-9.0397487399498</v>
      </c>
      <c r="M144" s="3">
        <v>-9.0397487399498</v>
      </c>
      <c r="N144" s="3">
        <v>292.344186494234</v>
      </c>
      <c r="O144" s="3">
        <v>292.344186494234</v>
      </c>
      <c r="P144" s="3">
        <v>292.344186494234</v>
      </c>
      <c r="Q144" s="3">
        <v>0.0</v>
      </c>
      <c r="R144" s="3">
        <v>0.0</v>
      </c>
      <c r="S144" s="3">
        <v>0.0</v>
      </c>
      <c r="T144" s="4">
        <v>757.345174301213</v>
      </c>
    </row>
    <row r="145">
      <c r="A145" s="3">
        <v>143.0</v>
      </c>
      <c r="B145" s="5">
        <v>42513.0</v>
      </c>
      <c r="C145" s="3">
        <v>469.271456387608</v>
      </c>
      <c r="D145" s="4">
        <v>-664.190772191676</v>
      </c>
      <c r="E145" s="4">
        <v>2138.57180436086</v>
      </c>
      <c r="F145" s="3">
        <v>469.271456387608</v>
      </c>
      <c r="G145" s="3">
        <v>469.271456387608</v>
      </c>
      <c r="H145" s="3">
        <v>301.118185458531</v>
      </c>
      <c r="I145" s="3">
        <v>301.118185458531</v>
      </c>
      <c r="J145" s="3">
        <v>301.118185458531</v>
      </c>
      <c r="K145" s="3">
        <v>18.5363048288888</v>
      </c>
      <c r="L145" s="3">
        <v>18.5363048288888</v>
      </c>
      <c r="M145" s="3">
        <v>18.5363048288888</v>
      </c>
      <c r="N145" s="3">
        <v>282.581880629642</v>
      </c>
      <c r="O145" s="3">
        <v>282.581880629642</v>
      </c>
      <c r="P145" s="3">
        <v>282.581880629642</v>
      </c>
      <c r="Q145" s="3">
        <v>0.0</v>
      </c>
      <c r="R145" s="3">
        <v>0.0</v>
      </c>
      <c r="S145" s="3">
        <v>0.0</v>
      </c>
      <c r="T145" s="4">
        <v>770.389641846139</v>
      </c>
    </row>
    <row r="146">
      <c r="A146" s="3">
        <v>144.0</v>
      </c>
      <c r="B146" s="5">
        <v>42514.0</v>
      </c>
      <c r="C146" s="3">
        <v>464.502176228288</v>
      </c>
      <c r="D146" s="4">
        <v>-637.731376115298</v>
      </c>
      <c r="E146" s="4">
        <v>2050.20396708511</v>
      </c>
      <c r="F146" s="3">
        <v>464.502176228288</v>
      </c>
      <c r="G146" s="3">
        <v>464.502176228288</v>
      </c>
      <c r="H146" s="3">
        <v>267.843679833005</v>
      </c>
      <c r="I146" s="3">
        <v>267.843679833005</v>
      </c>
      <c r="J146" s="3">
        <v>267.843679833005</v>
      </c>
      <c r="K146" s="3">
        <v>-4.16166350014797</v>
      </c>
      <c r="L146" s="3">
        <v>-4.16166350014797</v>
      </c>
      <c r="M146" s="3">
        <v>-4.16166350014797</v>
      </c>
      <c r="N146" s="3">
        <v>272.005343333153</v>
      </c>
      <c r="O146" s="3">
        <v>272.005343333153</v>
      </c>
      <c r="P146" s="3">
        <v>272.005343333153</v>
      </c>
      <c r="Q146" s="3">
        <v>0.0</v>
      </c>
      <c r="R146" s="3">
        <v>0.0</v>
      </c>
      <c r="S146" s="3">
        <v>0.0</v>
      </c>
      <c r="T146" s="4">
        <v>732.345856061293</v>
      </c>
    </row>
    <row r="147">
      <c r="A147" s="3">
        <v>145.0</v>
      </c>
      <c r="B147" s="5">
        <v>42515.0</v>
      </c>
      <c r="C147" s="3">
        <v>459.732896068968</v>
      </c>
      <c r="D147" s="4">
        <v>-737.514295628512</v>
      </c>
      <c r="E147" s="4">
        <v>2244.1964786706</v>
      </c>
      <c r="F147" s="3">
        <v>459.732896068968</v>
      </c>
      <c r="G147" s="3">
        <v>459.732896068968</v>
      </c>
      <c r="H147" s="3">
        <v>262.536998116614</v>
      </c>
      <c r="I147" s="3">
        <v>262.536998116614</v>
      </c>
      <c r="J147" s="3">
        <v>262.536998116614</v>
      </c>
      <c r="K147" s="3">
        <v>1.33015200823184</v>
      </c>
      <c r="L147" s="3">
        <v>1.33015200823184</v>
      </c>
      <c r="M147" s="3">
        <v>1.33015200823184</v>
      </c>
      <c r="N147" s="3">
        <v>261.206846108382</v>
      </c>
      <c r="O147" s="3">
        <v>261.206846108382</v>
      </c>
      <c r="P147" s="3">
        <v>261.206846108382</v>
      </c>
      <c r="Q147" s="3">
        <v>0.0</v>
      </c>
      <c r="R147" s="3">
        <v>0.0</v>
      </c>
      <c r="S147" s="3">
        <v>0.0</v>
      </c>
      <c r="T147" s="4">
        <v>722.269894185582</v>
      </c>
    </row>
    <row r="148">
      <c r="A148" s="3">
        <v>146.0</v>
      </c>
      <c r="B148" s="5">
        <v>42516.0</v>
      </c>
      <c r="C148" s="3">
        <v>454.963615909647</v>
      </c>
      <c r="D148" s="4">
        <v>-740.061048944663</v>
      </c>
      <c r="E148" s="4">
        <v>2157.03545062548</v>
      </c>
      <c r="F148" s="3">
        <v>454.963615909647</v>
      </c>
      <c r="G148" s="3">
        <v>454.963615909647</v>
      </c>
      <c r="H148" s="3">
        <v>232.404073531965</v>
      </c>
      <c r="I148" s="3">
        <v>232.404073531965</v>
      </c>
      <c r="J148" s="3">
        <v>232.404073531965</v>
      </c>
      <c r="K148" s="3">
        <v>-18.3558799913974</v>
      </c>
      <c r="L148" s="3">
        <v>-18.3558799913974</v>
      </c>
      <c r="M148" s="3">
        <v>-18.3558799913974</v>
      </c>
      <c r="N148" s="3">
        <v>250.759953523362</v>
      </c>
      <c r="O148" s="3">
        <v>250.759953523362</v>
      </c>
      <c r="P148" s="3">
        <v>250.759953523362</v>
      </c>
      <c r="Q148" s="3">
        <v>0.0</v>
      </c>
      <c r="R148" s="3">
        <v>0.0</v>
      </c>
      <c r="S148" s="3">
        <v>0.0</v>
      </c>
      <c r="T148" s="4">
        <v>687.367689441613</v>
      </c>
    </row>
    <row r="149">
      <c r="A149" s="3">
        <v>147.0</v>
      </c>
      <c r="B149" s="5">
        <v>42517.0</v>
      </c>
      <c r="C149" s="3">
        <v>450.194335750327</v>
      </c>
      <c r="D149" s="4">
        <v>-774.721844991155</v>
      </c>
      <c r="E149" s="4">
        <v>2162.06139205454</v>
      </c>
      <c r="F149" s="3">
        <v>450.194335750327</v>
      </c>
      <c r="G149" s="3">
        <v>450.194335750327</v>
      </c>
      <c r="H149" s="3">
        <v>237.746572947819</v>
      </c>
      <c r="I149" s="3">
        <v>237.746572947819</v>
      </c>
      <c r="J149" s="3">
        <v>237.746572947819</v>
      </c>
      <c r="K149" s="3">
        <v>-3.45973146351162</v>
      </c>
      <c r="L149" s="3">
        <v>-3.45973146351162</v>
      </c>
      <c r="M149" s="3">
        <v>-3.45973146351162</v>
      </c>
      <c r="N149" s="3">
        <v>241.206304411331</v>
      </c>
      <c r="O149" s="3">
        <v>241.206304411331</v>
      </c>
      <c r="P149" s="3">
        <v>241.206304411331</v>
      </c>
      <c r="Q149" s="3">
        <v>0.0</v>
      </c>
      <c r="R149" s="3">
        <v>0.0</v>
      </c>
      <c r="S149" s="3">
        <v>0.0</v>
      </c>
      <c r="T149" s="4">
        <v>687.940908698147</v>
      </c>
    </row>
    <row r="150">
      <c r="A150" s="3">
        <v>148.0</v>
      </c>
      <c r="B150" s="5">
        <v>42518.0</v>
      </c>
      <c r="C150" s="3">
        <v>445.425055591007</v>
      </c>
      <c r="D150" s="4">
        <v>-680.795542737391</v>
      </c>
      <c r="E150" s="4">
        <v>2039.37988205992</v>
      </c>
      <c r="F150" s="3">
        <v>445.425055591007</v>
      </c>
      <c r="G150" s="3">
        <v>445.425055591007</v>
      </c>
      <c r="H150" s="3">
        <v>248.194062749941</v>
      </c>
      <c r="I150" s="3">
        <v>248.194062749941</v>
      </c>
      <c r="J150" s="3">
        <v>248.194062749941</v>
      </c>
      <c r="K150" s="3">
        <v>15.1505668578705</v>
      </c>
      <c r="L150" s="3">
        <v>15.1505668578705</v>
      </c>
      <c r="M150" s="3">
        <v>15.1505668578705</v>
      </c>
      <c r="N150" s="3">
        <v>233.04349589207</v>
      </c>
      <c r="O150" s="3">
        <v>233.04349589207</v>
      </c>
      <c r="P150" s="3">
        <v>233.04349589207</v>
      </c>
      <c r="Q150" s="3">
        <v>0.0</v>
      </c>
      <c r="R150" s="3">
        <v>0.0</v>
      </c>
      <c r="S150" s="3">
        <v>0.0</v>
      </c>
      <c r="T150" s="4">
        <v>693.619118340948</v>
      </c>
    </row>
    <row r="151">
      <c r="A151" s="3">
        <v>149.0</v>
      </c>
      <c r="B151" s="5">
        <v>42519.0</v>
      </c>
      <c r="C151" s="3">
        <v>440.655775431687</v>
      </c>
      <c r="D151" s="4">
        <v>-820.897441417541</v>
      </c>
      <c r="E151" s="4">
        <v>2060.03791790475</v>
      </c>
      <c r="F151" s="3">
        <v>440.655775431687</v>
      </c>
      <c r="G151" s="3">
        <v>440.655775431687</v>
      </c>
      <c r="H151" s="3">
        <v>217.674618470811</v>
      </c>
      <c r="I151" s="3">
        <v>217.674618470811</v>
      </c>
      <c r="J151" s="3">
        <v>217.674618470811</v>
      </c>
      <c r="K151" s="3">
        <v>-9.03974873995551</v>
      </c>
      <c r="L151" s="3">
        <v>-9.03974873995551</v>
      </c>
      <c r="M151" s="3">
        <v>-9.03974873995551</v>
      </c>
      <c r="N151" s="3">
        <v>226.714367210766</v>
      </c>
      <c r="O151" s="3">
        <v>226.714367210766</v>
      </c>
      <c r="P151" s="3">
        <v>226.714367210766</v>
      </c>
      <c r="Q151" s="3">
        <v>0.0</v>
      </c>
      <c r="R151" s="3">
        <v>0.0</v>
      </c>
      <c r="S151" s="3">
        <v>0.0</v>
      </c>
      <c r="T151" s="4">
        <v>658.330393902498</v>
      </c>
    </row>
    <row r="152">
      <c r="A152" s="3">
        <v>150.0</v>
      </c>
      <c r="B152" s="5">
        <v>42520.0</v>
      </c>
      <c r="C152" s="3">
        <v>435.886495272367</v>
      </c>
      <c r="D152" s="4">
        <v>-796.941740170766</v>
      </c>
      <c r="E152" s="4">
        <v>2078.29070384955</v>
      </c>
      <c r="F152" s="3">
        <v>435.886495272367</v>
      </c>
      <c r="G152" s="3">
        <v>435.886495272367</v>
      </c>
      <c r="H152" s="3">
        <v>241.134240452019</v>
      </c>
      <c r="I152" s="3">
        <v>241.134240452019</v>
      </c>
      <c r="J152" s="3">
        <v>241.134240452019</v>
      </c>
      <c r="K152" s="3">
        <v>18.5363048288916</v>
      </c>
      <c r="L152" s="3">
        <v>18.5363048288916</v>
      </c>
      <c r="M152" s="3">
        <v>18.5363048288916</v>
      </c>
      <c r="N152" s="3">
        <v>222.597935623128</v>
      </c>
      <c r="O152" s="3">
        <v>222.597935623128</v>
      </c>
      <c r="P152" s="3">
        <v>222.597935623128</v>
      </c>
      <c r="Q152" s="3">
        <v>0.0</v>
      </c>
      <c r="R152" s="3">
        <v>0.0</v>
      </c>
      <c r="S152" s="3">
        <v>0.0</v>
      </c>
      <c r="T152" s="4">
        <v>677.020735724386</v>
      </c>
    </row>
    <row r="153">
      <c r="A153" s="3">
        <v>151.0</v>
      </c>
      <c r="B153" s="5">
        <v>42521.0</v>
      </c>
      <c r="C153" s="3">
        <v>431.117215113046</v>
      </c>
      <c r="D153" s="4">
        <v>-702.618640853466</v>
      </c>
      <c r="E153" s="4">
        <v>2105.29902271286</v>
      </c>
      <c r="F153" s="3">
        <v>431.117215113046</v>
      </c>
      <c r="G153" s="3">
        <v>431.117215113046</v>
      </c>
      <c r="H153" s="3">
        <v>216.840522162193</v>
      </c>
      <c r="I153" s="3">
        <v>216.840522162193</v>
      </c>
      <c r="J153" s="3">
        <v>216.840522162193</v>
      </c>
      <c r="K153" s="3">
        <v>-4.16166350014439</v>
      </c>
      <c r="L153" s="3">
        <v>-4.16166350014439</v>
      </c>
      <c r="M153" s="3">
        <v>-4.16166350014439</v>
      </c>
      <c r="N153" s="3">
        <v>221.002185662337</v>
      </c>
      <c r="O153" s="3">
        <v>221.002185662337</v>
      </c>
      <c r="P153" s="3">
        <v>221.002185662337</v>
      </c>
      <c r="Q153" s="3">
        <v>0.0</v>
      </c>
      <c r="R153" s="3">
        <v>0.0</v>
      </c>
      <c r="S153" s="3">
        <v>0.0</v>
      </c>
      <c r="T153" s="4">
        <v>647.95773727524</v>
      </c>
    </row>
    <row r="154">
      <c r="A154" s="3">
        <v>152.0</v>
      </c>
      <c r="B154" s="5">
        <v>42522.0</v>
      </c>
      <c r="C154" s="3">
        <v>426.347934953726</v>
      </c>
      <c r="D154" s="4">
        <v>-742.044224274771</v>
      </c>
      <c r="E154" s="4">
        <v>2009.01269898553</v>
      </c>
      <c r="F154" s="3">
        <v>426.347934953726</v>
      </c>
      <c r="G154" s="3">
        <v>426.347934953726</v>
      </c>
      <c r="H154" s="3">
        <v>223.489009697701</v>
      </c>
      <c r="I154" s="3">
        <v>223.489009697701</v>
      </c>
      <c r="J154" s="3">
        <v>223.489009697701</v>
      </c>
      <c r="K154" s="3">
        <v>1.33015200827451</v>
      </c>
      <c r="L154" s="3">
        <v>1.33015200827451</v>
      </c>
      <c r="M154" s="3">
        <v>1.33015200827451</v>
      </c>
      <c r="N154" s="3">
        <v>222.158857689426</v>
      </c>
      <c r="O154" s="3">
        <v>222.158857689426</v>
      </c>
      <c r="P154" s="3">
        <v>222.158857689426</v>
      </c>
      <c r="Q154" s="3">
        <v>0.0</v>
      </c>
      <c r="R154" s="3">
        <v>0.0</v>
      </c>
      <c r="S154" s="3">
        <v>0.0</v>
      </c>
      <c r="T154" s="4">
        <v>649.836944651428</v>
      </c>
    </row>
    <row r="155">
      <c r="A155" s="3">
        <v>153.0</v>
      </c>
      <c r="B155" s="5">
        <v>42523.0</v>
      </c>
      <c r="C155" s="3">
        <v>421.578654794406</v>
      </c>
      <c r="D155" s="4">
        <v>-761.928460905387</v>
      </c>
      <c r="E155" s="4">
        <v>2189.71247114568</v>
      </c>
      <c r="F155" s="3">
        <v>421.578654794406</v>
      </c>
      <c r="G155" s="3">
        <v>421.578654794406</v>
      </c>
      <c r="H155" s="3">
        <v>207.864443350098</v>
      </c>
      <c r="I155" s="3">
        <v>207.864443350098</v>
      </c>
      <c r="J155" s="3">
        <v>207.864443350098</v>
      </c>
      <c r="K155" s="3">
        <v>-18.3558799913728</v>
      </c>
      <c r="L155" s="3">
        <v>-18.3558799913728</v>
      </c>
      <c r="M155" s="3">
        <v>-18.3558799913728</v>
      </c>
      <c r="N155" s="3">
        <v>226.220323341471</v>
      </c>
      <c r="O155" s="3">
        <v>226.220323341471</v>
      </c>
      <c r="P155" s="3">
        <v>226.220323341471</v>
      </c>
      <c r="Q155" s="3">
        <v>0.0</v>
      </c>
      <c r="R155" s="3">
        <v>0.0</v>
      </c>
      <c r="S155" s="3">
        <v>0.0</v>
      </c>
      <c r="T155" s="4">
        <v>629.443098144505</v>
      </c>
    </row>
    <row r="156">
      <c r="A156" s="3">
        <v>154.0</v>
      </c>
      <c r="B156" s="5">
        <v>42524.0</v>
      </c>
      <c r="C156" s="3">
        <v>416.809374635086</v>
      </c>
      <c r="D156" s="4">
        <v>-780.747269653001</v>
      </c>
      <c r="E156" s="4">
        <v>2091.8805133948</v>
      </c>
      <c r="F156" s="3">
        <v>416.809374635086</v>
      </c>
      <c r="G156" s="3">
        <v>416.809374635086</v>
      </c>
      <c r="H156" s="3">
        <v>229.798844636728</v>
      </c>
      <c r="I156" s="3">
        <v>229.798844636728</v>
      </c>
      <c r="J156" s="3">
        <v>229.798844636728</v>
      </c>
      <c r="K156" s="3">
        <v>-3.45973146355425</v>
      </c>
      <c r="L156" s="3">
        <v>-3.45973146355425</v>
      </c>
      <c r="M156" s="3">
        <v>-3.45973146355425</v>
      </c>
      <c r="N156" s="3">
        <v>233.258576100282</v>
      </c>
      <c r="O156" s="3">
        <v>233.258576100282</v>
      </c>
      <c r="P156" s="3">
        <v>233.258576100282</v>
      </c>
      <c r="Q156" s="3">
        <v>0.0</v>
      </c>
      <c r="R156" s="3">
        <v>0.0</v>
      </c>
      <c r="S156" s="3">
        <v>0.0</v>
      </c>
      <c r="T156" s="4">
        <v>646.608219271814</v>
      </c>
    </row>
    <row r="157">
      <c r="A157" s="3">
        <v>155.0</v>
      </c>
      <c r="B157" s="5">
        <v>42525.0</v>
      </c>
      <c r="C157" s="3">
        <v>412.040094475766</v>
      </c>
      <c r="D157" s="4">
        <v>-681.829363352348</v>
      </c>
      <c r="E157" s="4">
        <v>2076.37538882392</v>
      </c>
      <c r="F157" s="3">
        <v>412.040094475766</v>
      </c>
      <c r="G157" s="3">
        <v>412.040094475766</v>
      </c>
      <c r="H157" s="3">
        <v>258.41687328973</v>
      </c>
      <c r="I157" s="3">
        <v>258.41687328973</v>
      </c>
      <c r="J157" s="3">
        <v>258.41687328973</v>
      </c>
      <c r="K157" s="3">
        <v>15.1505668578868</v>
      </c>
      <c r="L157" s="3">
        <v>15.1505668578868</v>
      </c>
      <c r="M157" s="3">
        <v>15.1505668578868</v>
      </c>
      <c r="N157" s="3">
        <v>243.266306431843</v>
      </c>
      <c r="O157" s="3">
        <v>243.266306431843</v>
      </c>
      <c r="P157" s="3">
        <v>243.266306431843</v>
      </c>
      <c r="Q157" s="3">
        <v>0.0</v>
      </c>
      <c r="R157" s="3">
        <v>0.0</v>
      </c>
      <c r="S157" s="3">
        <v>0.0</v>
      </c>
      <c r="T157" s="4">
        <v>670.456967765496</v>
      </c>
    </row>
    <row r="158">
      <c r="A158" s="3">
        <v>156.0</v>
      </c>
      <c r="B158" s="5">
        <v>42526.0</v>
      </c>
      <c r="C158" s="3">
        <v>407.270814316445</v>
      </c>
      <c r="D158" s="4">
        <v>-669.401224548298</v>
      </c>
      <c r="E158" s="4">
        <v>1908.97058582104</v>
      </c>
      <c r="F158" s="3">
        <v>407.270814316445</v>
      </c>
      <c r="G158" s="3">
        <v>407.270814316445</v>
      </c>
      <c r="H158" s="3">
        <v>247.120225742515</v>
      </c>
      <c r="I158" s="3">
        <v>247.120225742515</v>
      </c>
      <c r="J158" s="3">
        <v>247.120225742515</v>
      </c>
      <c r="K158" s="3">
        <v>-9.03974873992392</v>
      </c>
      <c r="L158" s="3">
        <v>-9.03974873992392</v>
      </c>
      <c r="M158" s="3">
        <v>-9.03974873992392</v>
      </c>
      <c r="N158" s="3">
        <v>256.159974482439</v>
      </c>
      <c r="O158" s="3">
        <v>256.159974482439</v>
      </c>
      <c r="P158" s="3">
        <v>256.159974482439</v>
      </c>
      <c r="Q158" s="3">
        <v>0.0</v>
      </c>
      <c r="R158" s="3">
        <v>0.0</v>
      </c>
      <c r="S158" s="3">
        <v>0.0</v>
      </c>
      <c r="T158" s="4">
        <v>654.391040058961</v>
      </c>
    </row>
    <row r="159">
      <c r="A159" s="3">
        <v>157.0</v>
      </c>
      <c r="B159" s="5">
        <v>42527.0</v>
      </c>
      <c r="C159" s="3">
        <v>402.501534157125</v>
      </c>
      <c r="D159" s="4">
        <v>-672.496490613184</v>
      </c>
      <c r="E159" s="4">
        <v>2042.28238153265</v>
      </c>
      <c r="F159" s="3">
        <v>402.501534157125</v>
      </c>
      <c r="G159" s="3">
        <v>402.501534157125</v>
      </c>
      <c r="H159" s="3">
        <v>290.321045571677</v>
      </c>
      <c r="I159" s="3">
        <v>290.321045571677</v>
      </c>
      <c r="J159" s="3">
        <v>290.321045571677</v>
      </c>
      <c r="K159" s="3">
        <v>18.5363048288862</v>
      </c>
      <c r="L159" s="3">
        <v>18.5363048288862</v>
      </c>
      <c r="M159" s="3">
        <v>18.5363048288862</v>
      </c>
      <c r="N159" s="3">
        <v>271.784740742791</v>
      </c>
      <c r="O159" s="3">
        <v>271.784740742791</v>
      </c>
      <c r="P159" s="3">
        <v>271.784740742791</v>
      </c>
      <c r="Q159" s="3">
        <v>0.0</v>
      </c>
      <c r="R159" s="3">
        <v>0.0</v>
      </c>
      <c r="S159" s="3">
        <v>0.0</v>
      </c>
      <c r="T159" s="4">
        <v>692.822579728803</v>
      </c>
    </row>
    <row r="160">
      <c r="A160" s="3">
        <v>158.0</v>
      </c>
      <c r="B160" s="5">
        <v>42528.0</v>
      </c>
      <c r="C160" s="3">
        <v>397.732253997805</v>
      </c>
      <c r="D160" s="4">
        <v>-783.132809377042</v>
      </c>
      <c r="E160" s="4">
        <v>2035.74097572484</v>
      </c>
      <c r="F160" s="3">
        <v>397.732253997805</v>
      </c>
      <c r="G160" s="3">
        <v>397.732253997805</v>
      </c>
      <c r="H160" s="3">
        <v>285.759404329114</v>
      </c>
      <c r="I160" s="3">
        <v>285.759404329114</v>
      </c>
      <c r="J160" s="3">
        <v>285.759404329114</v>
      </c>
      <c r="K160" s="3">
        <v>-4.16166350017891</v>
      </c>
      <c r="L160" s="3">
        <v>-4.16166350017891</v>
      </c>
      <c r="M160" s="3">
        <v>-4.16166350017891</v>
      </c>
      <c r="N160" s="3">
        <v>289.921067829293</v>
      </c>
      <c r="O160" s="3">
        <v>289.921067829293</v>
      </c>
      <c r="P160" s="3">
        <v>289.921067829293</v>
      </c>
      <c r="Q160" s="3">
        <v>0.0</v>
      </c>
      <c r="R160" s="3">
        <v>0.0</v>
      </c>
      <c r="S160" s="3">
        <v>0.0</v>
      </c>
      <c r="T160" s="4">
        <v>683.49165832692</v>
      </c>
    </row>
    <row r="161">
      <c r="A161" s="3">
        <v>159.0</v>
      </c>
      <c r="B161" s="5">
        <v>42529.0</v>
      </c>
      <c r="C161" s="3">
        <v>392.962973838485</v>
      </c>
      <c r="D161" s="4">
        <v>-646.287420390614</v>
      </c>
      <c r="E161" s="4">
        <v>2081.75659299654</v>
      </c>
      <c r="F161" s="3">
        <v>392.962973838485</v>
      </c>
      <c r="G161" s="3">
        <v>392.962973838485</v>
      </c>
      <c r="H161" s="3">
        <v>311.622917836728</v>
      </c>
      <c r="I161" s="3">
        <v>311.622917836728</v>
      </c>
      <c r="J161" s="3">
        <v>311.622917836728</v>
      </c>
      <c r="K161" s="3">
        <v>1.33015200820881</v>
      </c>
      <c r="L161" s="3">
        <v>1.33015200820881</v>
      </c>
      <c r="M161" s="3">
        <v>1.33015200820881</v>
      </c>
      <c r="N161" s="3">
        <v>310.292765828519</v>
      </c>
      <c r="O161" s="3">
        <v>310.292765828519</v>
      </c>
      <c r="P161" s="3">
        <v>310.292765828519</v>
      </c>
      <c r="Q161" s="3">
        <v>0.0</v>
      </c>
      <c r="R161" s="3">
        <v>0.0</v>
      </c>
      <c r="S161" s="3">
        <v>0.0</v>
      </c>
      <c r="T161" s="4">
        <v>704.585891675213</v>
      </c>
    </row>
    <row r="162">
      <c r="A162" s="3">
        <v>160.0</v>
      </c>
      <c r="B162" s="5">
        <v>42530.0</v>
      </c>
      <c r="C162" s="3">
        <v>388.193693679165</v>
      </c>
      <c r="D162" s="4">
        <v>-798.474341998532</v>
      </c>
      <c r="E162" s="4">
        <v>2098.72136207083</v>
      </c>
      <c r="F162" s="3">
        <v>388.193693679165</v>
      </c>
      <c r="G162" s="3">
        <v>388.193693679165</v>
      </c>
      <c r="H162" s="3">
        <v>314.220340545965</v>
      </c>
      <c r="I162" s="3">
        <v>314.220340545965</v>
      </c>
      <c r="J162" s="3">
        <v>314.220340545965</v>
      </c>
      <c r="K162" s="3">
        <v>-18.3558799913586</v>
      </c>
      <c r="L162" s="3">
        <v>-18.3558799913586</v>
      </c>
      <c r="M162" s="3">
        <v>-18.3558799913586</v>
      </c>
      <c r="N162" s="3">
        <v>332.576220537324</v>
      </c>
      <c r="O162" s="3">
        <v>332.576220537324</v>
      </c>
      <c r="P162" s="3">
        <v>332.576220537324</v>
      </c>
      <c r="Q162" s="3">
        <v>0.0</v>
      </c>
      <c r="R162" s="3">
        <v>0.0</v>
      </c>
      <c r="S162" s="3">
        <v>0.0</v>
      </c>
      <c r="T162" s="4">
        <v>702.41403422513</v>
      </c>
    </row>
    <row r="163">
      <c r="A163" s="3">
        <v>161.0</v>
      </c>
      <c r="B163" s="5">
        <v>42531.0</v>
      </c>
      <c r="C163" s="3">
        <v>383.424413519844</v>
      </c>
      <c r="D163" s="4">
        <v>-618.297025949108</v>
      </c>
      <c r="E163" s="4">
        <v>2064.24799791721</v>
      </c>
      <c r="F163" s="3">
        <v>383.424413519844</v>
      </c>
      <c r="G163" s="3">
        <v>383.424413519844</v>
      </c>
      <c r="H163" s="3">
        <v>352.950787696587</v>
      </c>
      <c r="I163" s="3">
        <v>352.950787696587</v>
      </c>
      <c r="J163" s="3">
        <v>352.950787696587</v>
      </c>
      <c r="K163" s="3">
        <v>-3.45973146356321</v>
      </c>
      <c r="L163" s="3">
        <v>-3.45973146356321</v>
      </c>
      <c r="M163" s="3">
        <v>-3.45973146356321</v>
      </c>
      <c r="N163" s="3">
        <v>356.41051916015</v>
      </c>
      <c r="O163" s="3">
        <v>356.41051916015</v>
      </c>
      <c r="P163" s="3">
        <v>356.41051916015</v>
      </c>
      <c r="Q163" s="3">
        <v>0.0</v>
      </c>
      <c r="R163" s="3">
        <v>0.0</v>
      </c>
      <c r="S163" s="3">
        <v>0.0</v>
      </c>
      <c r="T163" s="4">
        <v>736.375201216431</v>
      </c>
    </row>
    <row r="164">
      <c r="A164" s="3">
        <v>162.0</v>
      </c>
      <c r="B164" s="5">
        <v>42532.0</v>
      </c>
      <c r="C164" s="3">
        <v>378.655133360524</v>
      </c>
      <c r="D164" s="4">
        <v>-633.179420337883</v>
      </c>
      <c r="E164" s="4">
        <v>2250.65768468388</v>
      </c>
      <c r="F164" s="3">
        <v>378.655133360524</v>
      </c>
      <c r="G164" s="3">
        <v>378.655133360524</v>
      </c>
      <c r="H164" s="3">
        <v>396.558738991393</v>
      </c>
      <c r="I164" s="3">
        <v>396.558738991393</v>
      </c>
      <c r="J164" s="3">
        <v>396.558738991393</v>
      </c>
      <c r="K164" s="3">
        <v>15.1505668579032</v>
      </c>
      <c r="L164" s="3">
        <v>15.1505668579032</v>
      </c>
      <c r="M164" s="3">
        <v>15.1505668579032</v>
      </c>
      <c r="N164" s="3">
        <v>381.408172133489</v>
      </c>
      <c r="O164" s="3">
        <v>381.408172133489</v>
      </c>
      <c r="P164" s="3">
        <v>381.408172133489</v>
      </c>
      <c r="Q164" s="3">
        <v>0.0</v>
      </c>
      <c r="R164" s="3">
        <v>0.0</v>
      </c>
      <c r="S164" s="3">
        <v>0.0</v>
      </c>
      <c r="T164" s="4">
        <v>775.213872351917</v>
      </c>
    </row>
    <row r="165">
      <c r="A165" s="3">
        <v>163.0</v>
      </c>
      <c r="B165" s="5">
        <v>42533.0</v>
      </c>
      <c r="C165" s="3">
        <v>373.885853201204</v>
      </c>
      <c r="D165" s="4">
        <v>-667.103615298471</v>
      </c>
      <c r="E165" s="4">
        <v>2105.40528583143</v>
      </c>
      <c r="F165" s="3">
        <v>373.885853201204</v>
      </c>
      <c r="G165" s="3">
        <v>373.885853201204</v>
      </c>
      <c r="H165" s="3">
        <v>398.126374202176</v>
      </c>
      <c r="I165" s="3">
        <v>398.126374202176</v>
      </c>
      <c r="J165" s="3">
        <v>398.126374202176</v>
      </c>
      <c r="K165" s="3">
        <v>-9.03974873998051</v>
      </c>
      <c r="L165" s="3">
        <v>-9.03974873998051</v>
      </c>
      <c r="M165" s="3">
        <v>-9.03974873998051</v>
      </c>
      <c r="N165" s="3">
        <v>407.166122942157</v>
      </c>
      <c r="O165" s="3">
        <v>407.166122942157</v>
      </c>
      <c r="P165" s="3">
        <v>407.166122942157</v>
      </c>
      <c r="Q165" s="3">
        <v>0.0</v>
      </c>
      <c r="R165" s="3">
        <v>0.0</v>
      </c>
      <c r="S165" s="3">
        <v>0.0</v>
      </c>
      <c r="T165" s="4">
        <v>772.012227403381</v>
      </c>
    </row>
    <row r="166">
      <c r="A166" s="3">
        <v>164.0</v>
      </c>
      <c r="B166" s="5">
        <v>42534.0</v>
      </c>
      <c r="C166" s="3">
        <v>369.116573041884</v>
      </c>
      <c r="D166" s="4">
        <v>-438.674791865888</v>
      </c>
      <c r="E166" s="4">
        <v>2236.22784525512</v>
      </c>
      <c r="F166" s="3">
        <v>369.116573041884</v>
      </c>
      <c r="G166" s="3">
        <v>369.116573041884</v>
      </c>
      <c r="H166" s="3">
        <v>451.813044879464</v>
      </c>
      <c r="I166" s="3">
        <v>451.813044879464</v>
      </c>
      <c r="J166" s="3">
        <v>451.813044879464</v>
      </c>
      <c r="K166" s="3">
        <v>18.5363048288741</v>
      </c>
      <c r="L166" s="3">
        <v>18.5363048288741</v>
      </c>
      <c r="M166" s="3">
        <v>18.5363048288741</v>
      </c>
      <c r="N166" s="3">
        <v>433.27674005059</v>
      </c>
      <c r="O166" s="3">
        <v>433.27674005059</v>
      </c>
      <c r="P166" s="3">
        <v>433.27674005059</v>
      </c>
      <c r="Q166" s="3">
        <v>0.0</v>
      </c>
      <c r="R166" s="3">
        <v>0.0</v>
      </c>
      <c r="S166" s="3">
        <v>0.0</v>
      </c>
      <c r="T166" s="4">
        <v>820.929617921348</v>
      </c>
    </row>
    <row r="167">
      <c r="A167" s="3">
        <v>165.0</v>
      </c>
      <c r="B167" s="5">
        <v>42535.0</v>
      </c>
      <c r="C167" s="3">
        <v>364.358358490484</v>
      </c>
      <c r="D167" s="4">
        <v>-574.024154698424</v>
      </c>
      <c r="E167" s="4">
        <v>2137.69140968274</v>
      </c>
      <c r="F167" s="3">
        <v>364.358358490484</v>
      </c>
      <c r="G167" s="3">
        <v>364.358358490484</v>
      </c>
      <c r="H167" s="3">
        <v>455.176832565032</v>
      </c>
      <c r="I167" s="3">
        <v>455.176832565032</v>
      </c>
      <c r="J167" s="3">
        <v>455.176832565032</v>
      </c>
      <c r="K167" s="3">
        <v>-4.16166350016131</v>
      </c>
      <c r="L167" s="3">
        <v>-4.16166350016131</v>
      </c>
      <c r="M167" s="3">
        <v>-4.16166350016131</v>
      </c>
      <c r="N167" s="3">
        <v>459.338496065193</v>
      </c>
      <c r="O167" s="3">
        <v>459.338496065193</v>
      </c>
      <c r="P167" s="3">
        <v>459.338496065193</v>
      </c>
      <c r="Q167" s="3">
        <v>0.0</v>
      </c>
      <c r="R167" s="3">
        <v>0.0</v>
      </c>
      <c r="S167" s="3">
        <v>0.0</v>
      </c>
      <c r="T167" s="4">
        <v>819.535191055516</v>
      </c>
    </row>
    <row r="168">
      <c r="A168" s="3">
        <v>166.0</v>
      </c>
      <c r="B168" s="5">
        <v>42536.0</v>
      </c>
      <c r="C168" s="3">
        <v>359.600143939083</v>
      </c>
      <c r="D168" s="4">
        <v>-507.690134988561</v>
      </c>
      <c r="E168" s="4">
        <v>2305.87917071569</v>
      </c>
      <c r="F168" s="3">
        <v>359.600143939083</v>
      </c>
      <c r="G168" s="3">
        <v>359.600143939083</v>
      </c>
      <c r="H168" s="3">
        <v>486.296210423257</v>
      </c>
      <c r="I168" s="3">
        <v>486.296210423257</v>
      </c>
      <c r="J168" s="3">
        <v>486.296210423257</v>
      </c>
      <c r="K168" s="3">
        <v>1.33015200825148</v>
      </c>
      <c r="L168" s="3">
        <v>1.33015200825148</v>
      </c>
      <c r="M168" s="3">
        <v>1.33015200825148</v>
      </c>
      <c r="N168" s="3">
        <v>484.966058415006</v>
      </c>
      <c r="O168" s="3">
        <v>484.966058415006</v>
      </c>
      <c r="P168" s="3">
        <v>484.966058415006</v>
      </c>
      <c r="Q168" s="3">
        <v>0.0</v>
      </c>
      <c r="R168" s="3">
        <v>0.0</v>
      </c>
      <c r="S168" s="3">
        <v>0.0</v>
      </c>
      <c r="T168" s="4">
        <v>845.896354362341</v>
      </c>
    </row>
    <row r="169">
      <c r="A169" s="3">
        <v>167.0</v>
      </c>
      <c r="B169" s="5">
        <v>42537.0</v>
      </c>
      <c r="C169" s="3">
        <v>354.841929387683</v>
      </c>
      <c r="D169" s="4">
        <v>-516.90709536501</v>
      </c>
      <c r="E169" s="4">
        <v>2242.02520399499</v>
      </c>
      <c r="F169" s="3">
        <v>354.841929387683</v>
      </c>
      <c r="G169" s="3">
        <v>354.841929387683</v>
      </c>
      <c r="H169" s="3">
        <v>491.443662386495</v>
      </c>
      <c r="I169" s="3">
        <v>491.443662386495</v>
      </c>
      <c r="J169" s="3">
        <v>491.443662386495</v>
      </c>
      <c r="K169" s="3">
        <v>-18.355879991436</v>
      </c>
      <c r="L169" s="3">
        <v>-18.355879991436</v>
      </c>
      <c r="M169" s="3">
        <v>-18.355879991436</v>
      </c>
      <c r="N169" s="3">
        <v>509.799542377931</v>
      </c>
      <c r="O169" s="3">
        <v>509.799542377931</v>
      </c>
      <c r="P169" s="3">
        <v>509.799542377931</v>
      </c>
      <c r="Q169" s="3">
        <v>0.0</v>
      </c>
      <c r="R169" s="3">
        <v>0.0</v>
      </c>
      <c r="S169" s="3">
        <v>0.0</v>
      </c>
      <c r="T169" s="4">
        <v>846.285591774179</v>
      </c>
    </row>
    <row r="170">
      <c r="A170" s="3">
        <v>168.0</v>
      </c>
      <c r="B170" s="5">
        <v>42538.0</v>
      </c>
      <c r="C170" s="3">
        <v>350.083714836283</v>
      </c>
      <c r="D170" s="4">
        <v>-556.557823445706</v>
      </c>
      <c r="E170" s="4">
        <v>2180.03332750848</v>
      </c>
      <c r="F170" s="3">
        <v>350.083714836283</v>
      </c>
      <c r="G170" s="3">
        <v>350.083714836283</v>
      </c>
      <c r="H170" s="3">
        <v>530.052978726511</v>
      </c>
      <c r="I170" s="3">
        <v>530.052978726511</v>
      </c>
      <c r="J170" s="3">
        <v>530.052978726511</v>
      </c>
      <c r="K170" s="3">
        <v>-3.45973146357218</v>
      </c>
      <c r="L170" s="3">
        <v>-3.45973146357218</v>
      </c>
      <c r="M170" s="3">
        <v>-3.45973146357218</v>
      </c>
      <c r="N170" s="3">
        <v>533.512710190083</v>
      </c>
      <c r="O170" s="3">
        <v>533.512710190083</v>
      </c>
      <c r="P170" s="3">
        <v>533.512710190083</v>
      </c>
      <c r="Q170" s="3">
        <v>0.0</v>
      </c>
      <c r="R170" s="3">
        <v>0.0</v>
      </c>
      <c r="S170" s="3">
        <v>0.0</v>
      </c>
      <c r="T170" s="4">
        <v>880.136693562795</v>
      </c>
    </row>
    <row r="171">
      <c r="A171" s="3">
        <v>169.0</v>
      </c>
      <c r="B171" s="5">
        <v>42539.0</v>
      </c>
      <c r="C171" s="3">
        <v>345.325500284883</v>
      </c>
      <c r="D171" s="4">
        <v>-459.832747022948</v>
      </c>
      <c r="E171" s="4">
        <v>2365.77830864515</v>
      </c>
      <c r="F171" s="3">
        <v>345.325500284883</v>
      </c>
      <c r="G171" s="3">
        <v>345.325500284883</v>
      </c>
      <c r="H171" s="3">
        <v>570.970504944265</v>
      </c>
      <c r="I171" s="3">
        <v>570.970504944265</v>
      </c>
      <c r="J171" s="3">
        <v>570.970504944265</v>
      </c>
      <c r="K171" s="3">
        <v>15.1505668578434</v>
      </c>
      <c r="L171" s="3">
        <v>15.1505668578434</v>
      </c>
      <c r="M171" s="3">
        <v>15.1505668578434</v>
      </c>
      <c r="N171" s="3">
        <v>555.819938086422</v>
      </c>
      <c r="O171" s="3">
        <v>555.819938086422</v>
      </c>
      <c r="P171" s="3">
        <v>555.819938086422</v>
      </c>
      <c r="Q171" s="3">
        <v>0.0</v>
      </c>
      <c r="R171" s="3">
        <v>0.0</v>
      </c>
      <c r="S171" s="3">
        <v>0.0</v>
      </c>
      <c r="T171" s="4">
        <v>916.296005229149</v>
      </c>
    </row>
    <row r="172">
      <c r="A172" s="3">
        <v>170.0</v>
      </c>
      <c r="B172" s="5">
        <v>42540.0</v>
      </c>
      <c r="C172" s="3">
        <v>340.567285733483</v>
      </c>
      <c r="D172" s="4">
        <v>-453.920455126059</v>
      </c>
      <c r="E172" s="4">
        <v>2310.28300145557</v>
      </c>
      <c r="F172" s="3">
        <v>340.567285733483</v>
      </c>
      <c r="G172" s="3">
        <v>340.567285733483</v>
      </c>
      <c r="H172" s="3">
        <v>567.442066382048</v>
      </c>
      <c r="I172" s="3">
        <v>567.442066382048</v>
      </c>
      <c r="J172" s="3">
        <v>567.442066382048</v>
      </c>
      <c r="K172" s="3">
        <v>-9.03974873994214</v>
      </c>
      <c r="L172" s="3">
        <v>-9.03974873994214</v>
      </c>
      <c r="M172" s="3">
        <v>-9.03974873994214</v>
      </c>
      <c r="N172" s="3">
        <v>576.481815121991</v>
      </c>
      <c r="O172" s="3">
        <v>576.481815121991</v>
      </c>
      <c r="P172" s="3">
        <v>576.481815121991</v>
      </c>
      <c r="Q172" s="3">
        <v>0.0</v>
      </c>
      <c r="R172" s="3">
        <v>0.0</v>
      </c>
      <c r="S172" s="3">
        <v>0.0</v>
      </c>
      <c r="T172" s="4">
        <v>908.009352115532</v>
      </c>
    </row>
    <row r="173">
      <c r="A173" s="3">
        <v>171.0</v>
      </c>
      <c r="B173" s="5">
        <v>42541.0</v>
      </c>
      <c r="C173" s="3">
        <v>335.809071182083</v>
      </c>
      <c r="D173" s="4">
        <v>-458.837176344097</v>
      </c>
      <c r="E173" s="4">
        <v>2343.00843525292</v>
      </c>
      <c r="F173" s="3">
        <v>335.809071182083</v>
      </c>
      <c r="G173" s="3">
        <v>335.809071182083</v>
      </c>
      <c r="H173" s="3">
        <v>613.845586978052</v>
      </c>
      <c r="I173" s="3">
        <v>613.845586978052</v>
      </c>
      <c r="J173" s="3">
        <v>613.845586978052</v>
      </c>
      <c r="K173" s="3">
        <v>18.5363048288803</v>
      </c>
      <c r="L173" s="3">
        <v>18.5363048288803</v>
      </c>
      <c r="M173" s="3">
        <v>18.5363048288803</v>
      </c>
      <c r="N173" s="3">
        <v>595.309282149172</v>
      </c>
      <c r="O173" s="3">
        <v>595.309282149172</v>
      </c>
      <c r="P173" s="3">
        <v>595.309282149172</v>
      </c>
      <c r="Q173" s="3">
        <v>0.0</v>
      </c>
      <c r="R173" s="3">
        <v>0.0</v>
      </c>
      <c r="S173" s="3">
        <v>0.0</v>
      </c>
      <c r="T173" s="4">
        <v>949.654658160136</v>
      </c>
    </row>
    <row r="174">
      <c r="A174" s="3">
        <v>172.0</v>
      </c>
      <c r="B174" s="5">
        <v>42542.0</v>
      </c>
      <c r="C174" s="3">
        <v>331.050856630683</v>
      </c>
      <c r="D174" s="4">
        <v>-443.367830673955</v>
      </c>
      <c r="E174" s="4">
        <v>2292.97082473875</v>
      </c>
      <c r="F174" s="3">
        <v>331.050856630683</v>
      </c>
      <c r="G174" s="3">
        <v>331.050856630683</v>
      </c>
      <c r="H174" s="3">
        <v>608.004601425042</v>
      </c>
      <c r="I174" s="3">
        <v>608.004601425042</v>
      </c>
      <c r="J174" s="3">
        <v>608.004601425042</v>
      </c>
      <c r="K174" s="3">
        <v>-4.16166350015773</v>
      </c>
      <c r="L174" s="3">
        <v>-4.16166350015773</v>
      </c>
      <c r="M174" s="3">
        <v>-4.16166350015773</v>
      </c>
      <c r="N174" s="3">
        <v>612.1662649252</v>
      </c>
      <c r="O174" s="3">
        <v>612.1662649252</v>
      </c>
      <c r="P174" s="3">
        <v>612.1662649252</v>
      </c>
      <c r="Q174" s="3">
        <v>0.0</v>
      </c>
      <c r="R174" s="3">
        <v>0.0</v>
      </c>
      <c r="S174" s="3">
        <v>0.0</v>
      </c>
      <c r="T174" s="4">
        <v>939.055458055725</v>
      </c>
    </row>
    <row r="175">
      <c r="A175" s="3">
        <v>173.0</v>
      </c>
      <c r="B175" s="5">
        <v>42543.0</v>
      </c>
      <c r="C175" s="3">
        <v>326.292642079283</v>
      </c>
      <c r="D175" s="4">
        <v>-457.845505026981</v>
      </c>
      <c r="E175" s="4">
        <v>2348.9065286466</v>
      </c>
      <c r="F175" s="3">
        <v>326.292642079283</v>
      </c>
      <c r="G175" s="3">
        <v>326.292642079283</v>
      </c>
      <c r="H175" s="3">
        <v>628.300952604638</v>
      </c>
      <c r="I175" s="3">
        <v>628.300952604638</v>
      </c>
      <c r="J175" s="3">
        <v>628.300952604638</v>
      </c>
      <c r="K175" s="3">
        <v>1.33015200822218</v>
      </c>
      <c r="L175" s="3">
        <v>1.33015200822218</v>
      </c>
      <c r="M175" s="3">
        <v>1.33015200822218</v>
      </c>
      <c r="N175" s="3">
        <v>626.970800596416</v>
      </c>
      <c r="O175" s="3">
        <v>626.970800596416</v>
      </c>
      <c r="P175" s="3">
        <v>626.970800596416</v>
      </c>
      <c r="Q175" s="3">
        <v>0.0</v>
      </c>
      <c r="R175" s="3">
        <v>0.0</v>
      </c>
      <c r="S175" s="3">
        <v>0.0</v>
      </c>
      <c r="T175" s="4">
        <v>954.593594683921</v>
      </c>
    </row>
    <row r="176">
      <c r="A176" s="3">
        <v>174.0</v>
      </c>
      <c r="B176" s="5">
        <v>42544.0</v>
      </c>
      <c r="C176" s="3">
        <v>321.534427527883</v>
      </c>
      <c r="D176" s="4">
        <v>-483.127881561095</v>
      </c>
      <c r="E176" s="4">
        <v>2352.56504930512</v>
      </c>
      <c r="F176" s="3">
        <v>321.534427527883</v>
      </c>
      <c r="G176" s="3">
        <v>321.534427527883</v>
      </c>
      <c r="H176" s="3">
        <v>621.338820373737</v>
      </c>
      <c r="I176" s="3">
        <v>621.338820373737</v>
      </c>
      <c r="J176" s="3">
        <v>621.338820373737</v>
      </c>
      <c r="K176" s="3">
        <v>-18.3558799913197</v>
      </c>
      <c r="L176" s="3">
        <v>-18.3558799913197</v>
      </c>
      <c r="M176" s="3">
        <v>-18.3558799913197</v>
      </c>
      <c r="N176" s="3">
        <v>639.694700365056</v>
      </c>
      <c r="O176" s="3">
        <v>639.694700365056</v>
      </c>
      <c r="P176" s="3">
        <v>639.694700365056</v>
      </c>
      <c r="Q176" s="3">
        <v>0.0</v>
      </c>
      <c r="R176" s="3">
        <v>0.0</v>
      </c>
      <c r="S176" s="3">
        <v>0.0</v>
      </c>
      <c r="T176" s="4">
        <v>942.87324790162</v>
      </c>
    </row>
    <row r="177">
      <c r="A177" s="3">
        <v>175.0</v>
      </c>
      <c r="B177" s="5">
        <v>42545.0</v>
      </c>
      <c r="C177" s="3">
        <v>316.776212976482</v>
      </c>
      <c r="D177" s="4">
        <v>-448.395006446996</v>
      </c>
      <c r="E177" s="4">
        <v>2445.98952129582</v>
      </c>
      <c r="F177" s="3">
        <v>316.776212976482</v>
      </c>
      <c r="G177" s="3">
        <v>316.776212976482</v>
      </c>
      <c r="H177" s="3">
        <v>646.902100240841</v>
      </c>
      <c r="I177" s="3">
        <v>646.902100240841</v>
      </c>
      <c r="J177" s="3">
        <v>646.902100240841</v>
      </c>
      <c r="K177" s="3">
        <v>-3.45973146352173</v>
      </c>
      <c r="L177" s="3">
        <v>-3.45973146352173</v>
      </c>
      <c r="M177" s="3">
        <v>-3.45973146352173</v>
      </c>
      <c r="N177" s="3">
        <v>650.361831704363</v>
      </c>
      <c r="O177" s="3">
        <v>650.361831704363</v>
      </c>
      <c r="P177" s="3">
        <v>650.361831704363</v>
      </c>
      <c r="Q177" s="3">
        <v>0.0</v>
      </c>
      <c r="R177" s="3">
        <v>0.0</v>
      </c>
      <c r="S177" s="3">
        <v>0.0</v>
      </c>
      <c r="T177" s="4">
        <v>963.678313217324</v>
      </c>
    </row>
    <row r="178">
      <c r="A178" s="3">
        <v>176.0</v>
      </c>
      <c r="B178" s="5">
        <v>42546.0</v>
      </c>
      <c r="C178" s="3">
        <v>312.017998425082</v>
      </c>
      <c r="D178" s="4">
        <v>-372.187198125689</v>
      </c>
      <c r="E178" s="4">
        <v>2431.67448726097</v>
      </c>
      <c r="F178" s="3">
        <v>312.017998425082</v>
      </c>
      <c r="G178" s="3">
        <v>312.017998425082</v>
      </c>
      <c r="H178" s="3">
        <v>674.19570676236</v>
      </c>
      <c r="I178" s="3">
        <v>674.19570676236</v>
      </c>
      <c r="J178" s="3">
        <v>674.19570676236</v>
      </c>
      <c r="K178" s="3">
        <v>15.1505668579386</v>
      </c>
      <c r="L178" s="3">
        <v>15.1505668579386</v>
      </c>
      <c r="M178" s="3">
        <v>15.1505668579386</v>
      </c>
      <c r="N178" s="3">
        <v>659.045139904421</v>
      </c>
      <c r="O178" s="3">
        <v>659.045139904421</v>
      </c>
      <c r="P178" s="3">
        <v>659.045139904421</v>
      </c>
      <c r="Q178" s="3">
        <v>0.0</v>
      </c>
      <c r="R178" s="3">
        <v>0.0</v>
      </c>
      <c r="S178" s="3">
        <v>0.0</v>
      </c>
      <c r="T178" s="4">
        <v>986.213705187443</v>
      </c>
    </row>
    <row r="179">
      <c r="A179" s="3">
        <v>177.0</v>
      </c>
      <c r="B179" s="5">
        <v>42547.0</v>
      </c>
      <c r="C179" s="3">
        <v>307.259783873682</v>
      </c>
      <c r="D179" s="4">
        <v>-445.39899831761</v>
      </c>
      <c r="E179" s="4">
        <v>2360.05336792097</v>
      </c>
      <c r="F179" s="3">
        <v>307.259783873682</v>
      </c>
      <c r="G179" s="3">
        <v>307.259783873682</v>
      </c>
      <c r="H179" s="3">
        <v>656.822811254465</v>
      </c>
      <c r="I179" s="3">
        <v>656.822811254465</v>
      </c>
      <c r="J179" s="3">
        <v>656.822811254465</v>
      </c>
      <c r="K179" s="3">
        <v>-9.03974873991055</v>
      </c>
      <c r="L179" s="3">
        <v>-9.03974873991055</v>
      </c>
      <c r="M179" s="3">
        <v>-9.03974873991055</v>
      </c>
      <c r="N179" s="3">
        <v>665.862559994375</v>
      </c>
      <c r="O179" s="3">
        <v>665.862559994375</v>
      </c>
      <c r="P179" s="3">
        <v>665.862559994375</v>
      </c>
      <c r="Q179" s="3">
        <v>0.0</v>
      </c>
      <c r="R179" s="3">
        <v>0.0</v>
      </c>
      <c r="S179" s="3">
        <v>0.0</v>
      </c>
      <c r="T179" s="4">
        <v>964.082595128147</v>
      </c>
    </row>
    <row r="180">
      <c r="A180" s="3">
        <v>178.0</v>
      </c>
      <c r="B180" s="5">
        <v>42548.0</v>
      </c>
      <c r="C180" s="3">
        <v>302.501569322282</v>
      </c>
      <c r="D180" s="4">
        <v>-379.329690432167</v>
      </c>
      <c r="E180" s="4">
        <v>2412.30376479855</v>
      </c>
      <c r="F180" s="3">
        <v>302.501569322282</v>
      </c>
      <c r="G180" s="3">
        <v>302.501569322282</v>
      </c>
      <c r="H180" s="3">
        <v>689.508300233281</v>
      </c>
      <c r="I180" s="3">
        <v>689.508300233281</v>
      </c>
      <c r="J180" s="3">
        <v>689.508300233281</v>
      </c>
      <c r="K180" s="3">
        <v>18.5363048288865</v>
      </c>
      <c r="L180" s="3">
        <v>18.5363048288865</v>
      </c>
      <c r="M180" s="3">
        <v>18.5363048288865</v>
      </c>
      <c r="N180" s="3">
        <v>670.971995404394</v>
      </c>
      <c r="O180" s="3">
        <v>670.971995404394</v>
      </c>
      <c r="P180" s="3">
        <v>670.971995404394</v>
      </c>
      <c r="Q180" s="3">
        <v>0.0</v>
      </c>
      <c r="R180" s="3">
        <v>0.0</v>
      </c>
      <c r="S180" s="3">
        <v>0.0</v>
      </c>
      <c r="T180" s="4">
        <v>992.009869555563</v>
      </c>
    </row>
    <row r="181">
      <c r="A181" s="3">
        <v>179.0</v>
      </c>
      <c r="B181" s="5">
        <v>42549.0</v>
      </c>
      <c r="C181" s="3">
        <v>297.743354770882</v>
      </c>
      <c r="D181" s="4">
        <v>-473.701400179792</v>
      </c>
      <c r="E181" s="4">
        <v>2322.84143358659</v>
      </c>
      <c r="F181" s="3">
        <v>297.743354770882</v>
      </c>
      <c r="G181" s="3">
        <v>297.743354770882</v>
      </c>
      <c r="H181" s="3">
        <v>670.40389499908</v>
      </c>
      <c r="I181" s="3">
        <v>670.40389499908</v>
      </c>
      <c r="J181" s="3">
        <v>670.40389499908</v>
      </c>
      <c r="K181" s="3">
        <v>-4.16166350015415</v>
      </c>
      <c r="L181" s="3">
        <v>-4.16166350015415</v>
      </c>
      <c r="M181" s="3">
        <v>-4.16166350015415</v>
      </c>
      <c r="N181" s="3">
        <v>674.565558499234</v>
      </c>
      <c r="O181" s="3">
        <v>674.565558499234</v>
      </c>
      <c r="P181" s="3">
        <v>674.565558499234</v>
      </c>
      <c r="Q181" s="3">
        <v>0.0</v>
      </c>
      <c r="R181" s="3">
        <v>0.0</v>
      </c>
      <c r="S181" s="3">
        <v>0.0</v>
      </c>
      <c r="T181" s="4">
        <v>968.147249769962</v>
      </c>
    </row>
    <row r="182">
      <c r="A182" s="3">
        <v>180.0</v>
      </c>
      <c r="B182" s="5">
        <v>42550.0</v>
      </c>
      <c r="C182" s="3">
        <v>292.985140219482</v>
      </c>
      <c r="D182" s="4">
        <v>-491.301178031341</v>
      </c>
      <c r="E182" s="4">
        <v>2372.24837541094</v>
      </c>
      <c r="F182" s="3">
        <v>292.985140219482</v>
      </c>
      <c r="G182" s="3">
        <v>292.985140219482</v>
      </c>
      <c r="H182" s="3">
        <v>678.19343198057</v>
      </c>
      <c r="I182" s="3">
        <v>678.19343198057</v>
      </c>
      <c r="J182" s="3">
        <v>678.19343198057</v>
      </c>
      <c r="K182" s="3">
        <v>1.33015200819287</v>
      </c>
      <c r="L182" s="3">
        <v>1.33015200819287</v>
      </c>
      <c r="M182" s="3">
        <v>1.33015200819287</v>
      </c>
      <c r="N182" s="3">
        <v>676.863279972377</v>
      </c>
      <c r="O182" s="3">
        <v>676.863279972377</v>
      </c>
      <c r="P182" s="3">
        <v>676.863279972377</v>
      </c>
      <c r="Q182" s="3">
        <v>0.0</v>
      </c>
      <c r="R182" s="3">
        <v>0.0</v>
      </c>
      <c r="S182" s="3">
        <v>0.0</v>
      </c>
      <c r="T182" s="4">
        <v>971.178572200052</v>
      </c>
    </row>
    <row r="183">
      <c r="A183" s="3">
        <v>181.0</v>
      </c>
      <c r="B183" s="5">
        <v>42551.0</v>
      </c>
      <c r="C183" s="3">
        <v>288.226925668082</v>
      </c>
      <c r="D183" s="4">
        <v>-583.011505802465</v>
      </c>
      <c r="E183" s="4">
        <v>2344.71132715311</v>
      </c>
      <c r="F183" s="3">
        <v>288.226925668082</v>
      </c>
      <c r="G183" s="3">
        <v>288.226925668082</v>
      </c>
      <c r="H183" s="3">
        <v>659.750618901506</v>
      </c>
      <c r="I183" s="3">
        <v>659.750618901506</v>
      </c>
      <c r="J183" s="3">
        <v>659.750618901506</v>
      </c>
      <c r="K183" s="3">
        <v>-18.3558799913971</v>
      </c>
      <c r="L183" s="3">
        <v>-18.3558799913971</v>
      </c>
      <c r="M183" s="3">
        <v>-18.3558799913971</v>
      </c>
      <c r="N183" s="3">
        <v>678.106498892903</v>
      </c>
      <c r="O183" s="3">
        <v>678.106498892903</v>
      </c>
      <c r="P183" s="3">
        <v>678.106498892903</v>
      </c>
      <c r="Q183" s="3">
        <v>0.0</v>
      </c>
      <c r="R183" s="3">
        <v>0.0</v>
      </c>
      <c r="S183" s="3">
        <v>0.0</v>
      </c>
      <c r="T183" s="4">
        <v>947.977544569588</v>
      </c>
    </row>
    <row r="184">
      <c r="A184" s="3">
        <v>182.0</v>
      </c>
      <c r="B184" s="5">
        <v>42552.0</v>
      </c>
      <c r="C184" s="3">
        <v>283.468711116681</v>
      </c>
      <c r="D184" s="4">
        <v>-464.75505072604</v>
      </c>
      <c r="E184" s="4">
        <v>2387.13892575097</v>
      </c>
      <c r="F184" s="3">
        <v>283.468711116681</v>
      </c>
      <c r="G184" s="3">
        <v>283.468711116681</v>
      </c>
      <c r="H184" s="3">
        <v>675.091411578931</v>
      </c>
      <c r="I184" s="3">
        <v>675.091411578931</v>
      </c>
      <c r="J184" s="3">
        <v>675.091411578931</v>
      </c>
      <c r="K184" s="3">
        <v>-3.45973146353069</v>
      </c>
      <c r="L184" s="3">
        <v>-3.45973146353069</v>
      </c>
      <c r="M184" s="3">
        <v>-3.45973146353069</v>
      </c>
      <c r="N184" s="3">
        <v>678.551143042462</v>
      </c>
      <c r="O184" s="3">
        <v>678.551143042462</v>
      </c>
      <c r="P184" s="3">
        <v>678.551143042462</v>
      </c>
      <c r="Q184" s="3">
        <v>0.0</v>
      </c>
      <c r="R184" s="3">
        <v>0.0</v>
      </c>
      <c r="S184" s="3">
        <v>0.0</v>
      </c>
      <c r="T184" s="4">
        <v>958.560122695613</v>
      </c>
    </row>
    <row r="185">
      <c r="A185" s="3">
        <v>183.0</v>
      </c>
      <c r="B185" s="5">
        <v>42553.0</v>
      </c>
      <c r="C185" s="3">
        <v>278.710496565281</v>
      </c>
      <c r="D185" s="4">
        <v>-301.204534771212</v>
      </c>
      <c r="E185" s="4">
        <v>2415.0605554263</v>
      </c>
      <c r="F185" s="3">
        <v>278.710496565281</v>
      </c>
      <c r="G185" s="3">
        <v>278.710496565281</v>
      </c>
      <c r="H185" s="3">
        <v>693.611667243101</v>
      </c>
      <c r="I185" s="3">
        <v>693.611667243101</v>
      </c>
      <c r="J185" s="3">
        <v>693.611667243101</v>
      </c>
      <c r="K185" s="3">
        <v>15.1505668578788</v>
      </c>
      <c r="L185" s="3">
        <v>15.1505668578788</v>
      </c>
      <c r="M185" s="3">
        <v>15.1505668578788</v>
      </c>
      <c r="N185" s="3">
        <v>678.461100385222</v>
      </c>
      <c r="O185" s="3">
        <v>678.461100385222</v>
      </c>
      <c r="P185" s="3">
        <v>678.461100385222</v>
      </c>
      <c r="Q185" s="3">
        <v>0.0</v>
      </c>
      <c r="R185" s="3">
        <v>0.0</v>
      </c>
      <c r="S185" s="3">
        <v>0.0</v>
      </c>
      <c r="T185" s="4">
        <v>972.322163808383</v>
      </c>
    </row>
    <row r="186">
      <c r="A186" s="3">
        <v>184.0</v>
      </c>
      <c r="B186" s="5">
        <v>42554.0</v>
      </c>
      <c r="C186" s="3">
        <v>273.952282013881</v>
      </c>
      <c r="D186" s="4">
        <v>-387.040595236359</v>
      </c>
      <c r="E186" s="4">
        <v>2394.69480809803</v>
      </c>
      <c r="F186" s="3">
        <v>273.952282013881</v>
      </c>
      <c r="G186" s="3">
        <v>273.952282013881</v>
      </c>
      <c r="H186" s="3">
        <v>669.062118861256</v>
      </c>
      <c r="I186" s="3">
        <v>669.062118861256</v>
      </c>
      <c r="J186" s="3">
        <v>669.062118861256</v>
      </c>
      <c r="K186" s="3">
        <v>-9.03974873991626</v>
      </c>
      <c r="L186" s="3">
        <v>-9.03974873991626</v>
      </c>
      <c r="M186" s="3">
        <v>-9.03974873991626</v>
      </c>
      <c r="N186" s="3">
        <v>678.101867601172</v>
      </c>
      <c r="O186" s="3">
        <v>678.101867601172</v>
      </c>
      <c r="P186" s="3">
        <v>678.101867601172</v>
      </c>
      <c r="Q186" s="3">
        <v>0.0</v>
      </c>
      <c r="R186" s="3">
        <v>0.0</v>
      </c>
      <c r="S186" s="3">
        <v>0.0</v>
      </c>
      <c r="T186" s="4">
        <v>943.014400875137</v>
      </c>
    </row>
    <row r="187">
      <c r="A187" s="3">
        <v>185.0</v>
      </c>
      <c r="B187" s="5">
        <v>42555.0</v>
      </c>
      <c r="C187" s="3">
        <v>269.194067462481</v>
      </c>
      <c r="D187" s="4">
        <v>-383.221677685661</v>
      </c>
      <c r="E187" s="4">
        <v>2420.48727591789</v>
      </c>
      <c r="F187" s="3">
        <v>269.194067462481</v>
      </c>
      <c r="G187" s="3">
        <v>269.194067462481</v>
      </c>
      <c r="H187" s="3">
        <v>696.270946128364</v>
      </c>
      <c r="I187" s="3">
        <v>696.270946128364</v>
      </c>
      <c r="J187" s="3">
        <v>696.270946128364</v>
      </c>
      <c r="K187" s="3">
        <v>18.5363048288926</v>
      </c>
      <c r="L187" s="3">
        <v>18.5363048288926</v>
      </c>
      <c r="M187" s="3">
        <v>18.5363048288926</v>
      </c>
      <c r="N187" s="3">
        <v>677.734641299471</v>
      </c>
      <c r="O187" s="3">
        <v>677.734641299471</v>
      </c>
      <c r="P187" s="3">
        <v>677.734641299471</v>
      </c>
      <c r="Q187" s="3">
        <v>0.0</v>
      </c>
      <c r="R187" s="3">
        <v>0.0</v>
      </c>
      <c r="S187" s="3">
        <v>0.0</v>
      </c>
      <c r="T187" s="4">
        <v>965.465013590845</v>
      </c>
    </row>
    <row r="188">
      <c r="A188" s="3">
        <v>186.0</v>
      </c>
      <c r="B188" s="5">
        <v>42556.0</v>
      </c>
      <c r="C188" s="3">
        <v>264.435852911081</v>
      </c>
      <c r="D188" s="4">
        <v>-442.793267724176</v>
      </c>
      <c r="E188" s="4">
        <v>2291.9324949374</v>
      </c>
      <c r="F188" s="3">
        <v>264.435852911081</v>
      </c>
      <c r="G188" s="3">
        <v>264.435852911081</v>
      </c>
      <c r="H188" s="3">
        <v>673.449329177418</v>
      </c>
      <c r="I188" s="3">
        <v>673.449329177418</v>
      </c>
      <c r="J188" s="3">
        <v>673.449329177418</v>
      </c>
      <c r="K188" s="3">
        <v>-4.16166350017464</v>
      </c>
      <c r="L188" s="3">
        <v>-4.16166350017464</v>
      </c>
      <c r="M188" s="3">
        <v>-4.16166350017464</v>
      </c>
      <c r="N188" s="3">
        <v>677.610992677592</v>
      </c>
      <c r="O188" s="3">
        <v>677.610992677592</v>
      </c>
      <c r="P188" s="3">
        <v>677.610992677592</v>
      </c>
      <c r="Q188" s="3">
        <v>0.0</v>
      </c>
      <c r="R188" s="3">
        <v>0.0</v>
      </c>
      <c r="S188" s="3">
        <v>0.0</v>
      </c>
      <c r="T188" s="4">
        <v>937.885182088499</v>
      </c>
    </row>
    <row r="189">
      <c r="A189" s="3">
        <v>187.0</v>
      </c>
      <c r="B189" s="5">
        <v>42557.0</v>
      </c>
      <c r="C189" s="3">
        <v>259.677638359681</v>
      </c>
      <c r="D189" s="4">
        <v>-461.837773852998</v>
      </c>
      <c r="E189" s="4">
        <v>2330.46383032309</v>
      </c>
      <c r="F189" s="3">
        <v>259.677638359681</v>
      </c>
      <c r="G189" s="3">
        <v>259.677638359681</v>
      </c>
      <c r="H189" s="3">
        <v>679.298390018667</v>
      </c>
      <c r="I189" s="3">
        <v>679.298390018667</v>
      </c>
      <c r="J189" s="3">
        <v>679.298390018667</v>
      </c>
      <c r="K189" s="3">
        <v>1.33015200819914</v>
      </c>
      <c r="L189" s="3">
        <v>1.33015200819914</v>
      </c>
      <c r="M189" s="3">
        <v>1.33015200819914</v>
      </c>
      <c r="N189" s="3">
        <v>677.968238010468</v>
      </c>
      <c r="O189" s="3">
        <v>677.968238010468</v>
      </c>
      <c r="P189" s="3">
        <v>677.968238010468</v>
      </c>
      <c r="Q189" s="3">
        <v>0.0</v>
      </c>
      <c r="R189" s="3">
        <v>0.0</v>
      </c>
      <c r="S189" s="3">
        <v>0.0</v>
      </c>
      <c r="T189" s="4">
        <v>938.976028378348</v>
      </c>
    </row>
    <row r="190">
      <c r="A190" s="3">
        <v>188.0</v>
      </c>
      <c r="B190" s="5">
        <v>42558.0</v>
      </c>
      <c r="C190" s="3">
        <v>254.919423808281</v>
      </c>
      <c r="D190" s="4">
        <v>-550.421276657283</v>
      </c>
      <c r="E190" s="4">
        <v>2294.27916013558</v>
      </c>
      <c r="F190" s="3">
        <v>254.919423808281</v>
      </c>
      <c r="G190" s="3">
        <v>254.919423808281</v>
      </c>
      <c r="H190" s="3">
        <v>660.669706533328</v>
      </c>
      <c r="I190" s="3">
        <v>660.669706533328</v>
      </c>
      <c r="J190" s="3">
        <v>660.669706533328</v>
      </c>
      <c r="K190" s="3">
        <v>-18.3558799914641</v>
      </c>
      <c r="L190" s="3">
        <v>-18.3558799914641</v>
      </c>
      <c r="M190" s="3">
        <v>-18.3558799914641</v>
      </c>
      <c r="N190" s="3">
        <v>679.025586524792</v>
      </c>
      <c r="O190" s="3">
        <v>679.025586524792</v>
      </c>
      <c r="P190" s="3">
        <v>679.025586524792</v>
      </c>
      <c r="Q190" s="3">
        <v>0.0</v>
      </c>
      <c r="R190" s="3">
        <v>0.0</v>
      </c>
      <c r="S190" s="3">
        <v>0.0</v>
      </c>
      <c r="T190" s="4">
        <v>915.589130341609</v>
      </c>
    </row>
    <row r="191">
      <c r="A191" s="3">
        <v>189.0</v>
      </c>
      <c r="B191" s="5">
        <v>42559.0</v>
      </c>
      <c r="C191" s="3">
        <v>250.161209256881</v>
      </c>
      <c r="D191" s="4">
        <v>-587.752815711934</v>
      </c>
      <c r="E191" s="4">
        <v>2379.79919619145</v>
      </c>
      <c r="F191" s="3">
        <v>250.161209256881</v>
      </c>
      <c r="G191" s="3">
        <v>250.161209256881</v>
      </c>
      <c r="H191" s="3">
        <v>677.521383621158</v>
      </c>
      <c r="I191" s="3">
        <v>677.521383621158</v>
      </c>
      <c r="J191" s="3">
        <v>677.521383621158</v>
      </c>
      <c r="K191" s="3">
        <v>-3.45973146353965</v>
      </c>
      <c r="L191" s="3">
        <v>-3.45973146353965</v>
      </c>
      <c r="M191" s="3">
        <v>-3.45973146353965</v>
      </c>
      <c r="N191" s="3">
        <v>680.981115084697</v>
      </c>
      <c r="O191" s="3">
        <v>680.981115084697</v>
      </c>
      <c r="P191" s="3">
        <v>680.981115084697</v>
      </c>
      <c r="Q191" s="3">
        <v>0.0</v>
      </c>
      <c r="R191" s="3">
        <v>0.0</v>
      </c>
      <c r="S191" s="3">
        <v>0.0</v>
      </c>
      <c r="T191" s="4">
        <v>927.682592878039</v>
      </c>
    </row>
    <row r="192">
      <c r="A192" s="3">
        <v>190.0</v>
      </c>
      <c r="B192" s="5">
        <v>42560.0</v>
      </c>
      <c r="C192" s="3">
        <v>245.40299470548</v>
      </c>
      <c r="D192" s="4">
        <v>-527.197536994581</v>
      </c>
      <c r="E192" s="4">
        <v>2349.21301377642</v>
      </c>
      <c r="F192" s="3">
        <v>245.40299470548</v>
      </c>
      <c r="G192" s="3">
        <v>245.40299470548</v>
      </c>
      <c r="H192" s="3">
        <v>699.160153700217</v>
      </c>
      <c r="I192" s="3">
        <v>699.160153700217</v>
      </c>
      <c r="J192" s="3">
        <v>699.160153700217</v>
      </c>
      <c r="K192" s="3">
        <v>15.1505668578952</v>
      </c>
      <c r="L192" s="3">
        <v>15.1505668578952</v>
      </c>
      <c r="M192" s="3">
        <v>15.1505668578952</v>
      </c>
      <c r="N192" s="3">
        <v>684.009586842322</v>
      </c>
      <c r="O192" s="3">
        <v>684.009586842322</v>
      </c>
      <c r="P192" s="3">
        <v>684.009586842322</v>
      </c>
      <c r="Q192" s="3">
        <v>0.0</v>
      </c>
      <c r="R192" s="3">
        <v>0.0</v>
      </c>
      <c r="S192" s="3">
        <v>0.0</v>
      </c>
      <c r="T192" s="4">
        <v>944.563148405698</v>
      </c>
    </row>
    <row r="193">
      <c r="A193" s="3">
        <v>191.0</v>
      </c>
      <c r="B193" s="5">
        <v>42561.0</v>
      </c>
      <c r="C193" s="3">
        <v>240.64478015408</v>
      </c>
      <c r="D193" s="4">
        <v>-535.625723141739</v>
      </c>
      <c r="E193" s="4">
        <v>2352.9093405688</v>
      </c>
      <c r="F193" s="3">
        <v>240.64478015408</v>
      </c>
      <c r="G193" s="3">
        <v>240.64478015408</v>
      </c>
      <c r="H193" s="3">
        <v>679.221350992335</v>
      </c>
      <c r="I193" s="3">
        <v>679.221350992335</v>
      </c>
      <c r="J193" s="3">
        <v>679.221350992335</v>
      </c>
      <c r="K193" s="3">
        <v>-9.03974873992197</v>
      </c>
      <c r="L193" s="3">
        <v>-9.03974873992197</v>
      </c>
      <c r="M193" s="3">
        <v>-9.03974873992197</v>
      </c>
      <c r="N193" s="3">
        <v>688.261099732257</v>
      </c>
      <c r="O193" s="3">
        <v>688.261099732257</v>
      </c>
      <c r="P193" s="3">
        <v>688.261099732257</v>
      </c>
      <c r="Q193" s="3">
        <v>0.0</v>
      </c>
      <c r="R193" s="3">
        <v>0.0</v>
      </c>
      <c r="S193" s="3">
        <v>0.0</v>
      </c>
      <c r="T193" s="4">
        <v>919.866131146416</v>
      </c>
    </row>
    <row r="194">
      <c r="A194" s="3">
        <v>192.0</v>
      </c>
      <c r="B194" s="5">
        <v>42562.0</v>
      </c>
      <c r="C194" s="3">
        <v>235.88656560268</v>
      </c>
      <c r="D194" s="4">
        <v>-417.253451959444</v>
      </c>
      <c r="E194" s="4">
        <v>2395.27482270768</v>
      </c>
      <c r="F194" s="3">
        <v>235.88656560268</v>
      </c>
      <c r="G194" s="3">
        <v>235.88656560268</v>
      </c>
      <c r="H194" s="3">
        <v>712.396826292248</v>
      </c>
      <c r="I194" s="3">
        <v>712.396826292248</v>
      </c>
      <c r="J194" s="3">
        <v>712.396826292248</v>
      </c>
      <c r="K194" s="3">
        <v>18.5363048288806</v>
      </c>
      <c r="L194" s="3">
        <v>18.5363048288806</v>
      </c>
      <c r="M194" s="3">
        <v>18.5363048288806</v>
      </c>
      <c r="N194" s="3">
        <v>693.860521463368</v>
      </c>
      <c r="O194" s="3">
        <v>693.860521463368</v>
      </c>
      <c r="P194" s="3">
        <v>693.860521463368</v>
      </c>
      <c r="Q194" s="3">
        <v>0.0</v>
      </c>
      <c r="R194" s="3">
        <v>0.0</v>
      </c>
      <c r="S194" s="3">
        <v>0.0</v>
      </c>
      <c r="T194" s="4">
        <v>948.283391894929</v>
      </c>
    </row>
    <row r="195">
      <c r="A195" s="3">
        <v>193.0</v>
      </c>
      <c r="B195" s="5">
        <v>42563.0</v>
      </c>
      <c r="C195" s="3">
        <v>231.12835105128</v>
      </c>
      <c r="D195" s="4">
        <v>-456.994311907454</v>
      </c>
      <c r="E195" s="4">
        <v>2430.39066780887</v>
      </c>
      <c r="F195" s="3">
        <v>231.12835105128</v>
      </c>
      <c r="G195" s="3">
        <v>231.12835105128</v>
      </c>
      <c r="H195" s="3">
        <v>696.74597799266</v>
      </c>
      <c r="I195" s="3">
        <v>696.74597799266</v>
      </c>
      <c r="J195" s="3">
        <v>696.74597799266</v>
      </c>
      <c r="K195" s="3">
        <v>-4.16166350013296</v>
      </c>
      <c r="L195" s="3">
        <v>-4.16166350013296</v>
      </c>
      <c r="M195" s="3">
        <v>-4.16166350013296</v>
      </c>
      <c r="N195" s="3">
        <v>700.907641492793</v>
      </c>
      <c r="O195" s="3">
        <v>700.907641492793</v>
      </c>
      <c r="P195" s="3">
        <v>700.907641492793</v>
      </c>
      <c r="Q195" s="3">
        <v>0.0</v>
      </c>
      <c r="R195" s="3">
        <v>0.0</v>
      </c>
      <c r="S195" s="3">
        <v>0.0</v>
      </c>
      <c r="T195" s="4">
        <v>927.87432904394</v>
      </c>
    </row>
    <row r="196">
      <c r="A196" s="3">
        <v>194.0</v>
      </c>
      <c r="B196" s="5">
        <v>42564.0</v>
      </c>
      <c r="C196" s="3">
        <v>226.37013649988</v>
      </c>
      <c r="D196" s="4">
        <v>-452.55323148984</v>
      </c>
      <c r="E196" s="4">
        <v>2350.18850255721</v>
      </c>
      <c r="F196" s="3">
        <v>226.37013649988</v>
      </c>
      <c r="G196" s="3">
        <v>226.37013649988</v>
      </c>
      <c r="H196" s="3">
        <v>710.808100170118</v>
      </c>
      <c r="I196" s="3">
        <v>710.808100170118</v>
      </c>
      <c r="J196" s="3">
        <v>710.808100170118</v>
      </c>
      <c r="K196" s="3">
        <v>1.33015200824182</v>
      </c>
      <c r="L196" s="3">
        <v>1.33015200824182</v>
      </c>
      <c r="M196" s="3">
        <v>1.33015200824182</v>
      </c>
      <c r="N196" s="3">
        <v>709.477948161876</v>
      </c>
      <c r="O196" s="3">
        <v>709.477948161876</v>
      </c>
      <c r="P196" s="3">
        <v>709.477948161876</v>
      </c>
      <c r="Q196" s="3">
        <v>0.0</v>
      </c>
      <c r="R196" s="3">
        <v>0.0</v>
      </c>
      <c r="S196" s="3">
        <v>0.0</v>
      </c>
      <c r="T196" s="4">
        <v>937.178236669999</v>
      </c>
    </row>
    <row r="197">
      <c r="A197" s="3">
        <v>195.0</v>
      </c>
      <c r="B197" s="5">
        <v>42565.0</v>
      </c>
      <c r="C197" s="3">
        <v>221.61192194848</v>
      </c>
      <c r="D197" s="4">
        <v>-453.070839659499</v>
      </c>
      <c r="E197" s="4">
        <v>2250.71495301821</v>
      </c>
      <c r="F197" s="3">
        <v>221.61192194848</v>
      </c>
      <c r="G197" s="3">
        <v>221.61192194848</v>
      </c>
      <c r="H197" s="3">
        <v>701.268041466671</v>
      </c>
      <c r="I197" s="3">
        <v>701.268041466671</v>
      </c>
      <c r="J197" s="3">
        <v>701.268041466671</v>
      </c>
      <c r="K197" s="3">
        <v>-18.3558799913478</v>
      </c>
      <c r="L197" s="3">
        <v>-18.3558799913478</v>
      </c>
      <c r="M197" s="3">
        <v>-18.3558799913478</v>
      </c>
      <c r="N197" s="3">
        <v>719.623921458018</v>
      </c>
      <c r="O197" s="3">
        <v>719.623921458018</v>
      </c>
      <c r="P197" s="3">
        <v>719.623921458018</v>
      </c>
      <c r="Q197" s="3">
        <v>0.0</v>
      </c>
      <c r="R197" s="3">
        <v>0.0</v>
      </c>
      <c r="S197" s="3">
        <v>0.0</v>
      </c>
      <c r="T197" s="4">
        <v>922.879963415151</v>
      </c>
    </row>
    <row r="198">
      <c r="A198" s="3">
        <v>196.0</v>
      </c>
      <c r="B198" s="5">
        <v>42566.0</v>
      </c>
      <c r="C198" s="3">
        <v>216.85370739708</v>
      </c>
      <c r="D198" s="4">
        <v>-497.103722874848</v>
      </c>
      <c r="E198" s="4">
        <v>2318.44734724688</v>
      </c>
      <c r="F198" s="3">
        <v>216.85370739708</v>
      </c>
      <c r="G198" s="3">
        <v>216.85370739708</v>
      </c>
      <c r="H198" s="3">
        <v>727.916987759902</v>
      </c>
      <c r="I198" s="3">
        <v>727.916987759902</v>
      </c>
      <c r="J198" s="3">
        <v>727.916987759902</v>
      </c>
      <c r="K198" s="3">
        <v>-3.45973146354862</v>
      </c>
      <c r="L198" s="3">
        <v>-3.45973146354862</v>
      </c>
      <c r="M198" s="3">
        <v>-3.45973146354862</v>
      </c>
      <c r="N198" s="3">
        <v>731.376719223451</v>
      </c>
      <c r="O198" s="3">
        <v>731.376719223451</v>
      </c>
      <c r="P198" s="3">
        <v>731.376719223451</v>
      </c>
      <c r="Q198" s="3">
        <v>0.0</v>
      </c>
      <c r="R198" s="3">
        <v>0.0</v>
      </c>
      <c r="S198" s="3">
        <v>0.0</v>
      </c>
      <c r="T198" s="4">
        <v>944.770695156982</v>
      </c>
    </row>
    <row r="199">
      <c r="A199" s="3">
        <v>197.0</v>
      </c>
      <c r="B199" s="5">
        <v>42567.0</v>
      </c>
      <c r="C199" s="3">
        <v>212.09549284568</v>
      </c>
      <c r="D199" s="4">
        <v>-523.828455777697</v>
      </c>
      <c r="E199" s="4">
        <v>2358.69711859113</v>
      </c>
      <c r="F199" s="3">
        <v>212.09549284568</v>
      </c>
      <c r="G199" s="3">
        <v>212.09549284568</v>
      </c>
      <c r="H199" s="3">
        <v>759.898694266739</v>
      </c>
      <c r="I199" s="3">
        <v>759.898694266739</v>
      </c>
      <c r="J199" s="3">
        <v>759.898694266739</v>
      </c>
      <c r="K199" s="3">
        <v>15.1505668579142</v>
      </c>
      <c r="L199" s="3">
        <v>15.1505668579142</v>
      </c>
      <c r="M199" s="3">
        <v>15.1505668579142</v>
      </c>
      <c r="N199" s="3">
        <v>744.748127408825</v>
      </c>
      <c r="O199" s="3">
        <v>744.748127408825</v>
      </c>
      <c r="P199" s="3">
        <v>744.748127408825</v>
      </c>
      <c r="Q199" s="3">
        <v>0.0</v>
      </c>
      <c r="R199" s="3">
        <v>0.0</v>
      </c>
      <c r="S199" s="3">
        <v>0.0</v>
      </c>
      <c r="T199" s="4">
        <v>971.994187112419</v>
      </c>
    </row>
    <row r="200">
      <c r="A200" s="3">
        <v>198.0</v>
      </c>
      <c r="B200" s="5">
        <v>42568.0</v>
      </c>
      <c r="C200" s="3">
        <v>207.337278294279</v>
      </c>
      <c r="D200" s="4">
        <v>-405.228493369244</v>
      </c>
      <c r="E200" s="4">
        <v>2375.80140493571</v>
      </c>
      <c r="F200" s="3">
        <v>207.337278294279</v>
      </c>
      <c r="G200" s="3">
        <v>207.337278294279</v>
      </c>
      <c r="H200" s="3">
        <v>750.692894522629</v>
      </c>
      <c r="I200" s="3">
        <v>750.692894522629</v>
      </c>
      <c r="J200" s="3">
        <v>750.692894522629</v>
      </c>
      <c r="K200" s="3">
        <v>-9.03974873993447</v>
      </c>
      <c r="L200" s="3">
        <v>-9.03974873993447</v>
      </c>
      <c r="M200" s="3">
        <v>-9.03974873993447</v>
      </c>
      <c r="N200" s="3">
        <v>759.732643262564</v>
      </c>
      <c r="O200" s="3">
        <v>759.732643262564</v>
      </c>
      <c r="P200" s="3">
        <v>759.732643262564</v>
      </c>
      <c r="Q200" s="3">
        <v>0.0</v>
      </c>
      <c r="R200" s="3">
        <v>0.0</v>
      </c>
      <c r="S200" s="3">
        <v>0.0</v>
      </c>
      <c r="T200" s="4">
        <v>958.030172816909</v>
      </c>
    </row>
    <row r="201">
      <c r="A201" s="3">
        <v>199.0</v>
      </c>
      <c r="B201" s="5">
        <v>42569.0</v>
      </c>
      <c r="C201" s="3">
        <v>202.579063742879</v>
      </c>
      <c r="D201" s="4">
        <v>-310.987869817489</v>
      </c>
      <c r="E201" s="4">
        <v>2322.75415882096</v>
      </c>
      <c r="F201" s="3">
        <v>202.579063742879</v>
      </c>
      <c r="G201" s="3">
        <v>202.579063742879</v>
      </c>
      <c r="H201" s="3">
        <v>794.845868934857</v>
      </c>
      <c r="I201" s="3">
        <v>794.845868934857</v>
      </c>
      <c r="J201" s="3">
        <v>794.845868934857</v>
      </c>
      <c r="K201" s="3">
        <v>18.5363048288834</v>
      </c>
      <c r="L201" s="3">
        <v>18.5363048288834</v>
      </c>
      <c r="M201" s="3">
        <v>18.5363048288834</v>
      </c>
      <c r="N201" s="3">
        <v>776.309564105973</v>
      </c>
      <c r="O201" s="3">
        <v>776.309564105973</v>
      </c>
      <c r="P201" s="3">
        <v>776.309564105973</v>
      </c>
      <c r="Q201" s="3">
        <v>0.0</v>
      </c>
      <c r="R201" s="3">
        <v>0.0</v>
      </c>
      <c r="S201" s="3">
        <v>0.0</v>
      </c>
      <c r="T201" s="4">
        <v>997.424932677736</v>
      </c>
    </row>
    <row r="202">
      <c r="A202" s="3">
        <v>200.0</v>
      </c>
      <c r="B202" s="5">
        <v>42570.0</v>
      </c>
      <c r="C202" s="3">
        <v>197.820849191479</v>
      </c>
      <c r="D202" s="4">
        <v>-396.6574395346</v>
      </c>
      <c r="E202" s="4">
        <v>2330.59429190791</v>
      </c>
      <c r="F202" s="3">
        <v>197.820849191479</v>
      </c>
      <c r="G202" s="3">
        <v>197.820849191479</v>
      </c>
      <c r="H202" s="3">
        <v>790.283299759217</v>
      </c>
      <c r="I202" s="3">
        <v>790.283299759217</v>
      </c>
      <c r="J202" s="3">
        <v>790.283299759217</v>
      </c>
      <c r="K202" s="3">
        <v>-4.16166350016748</v>
      </c>
      <c r="L202" s="3">
        <v>-4.16166350016748</v>
      </c>
      <c r="M202" s="3">
        <v>-4.16166350016748</v>
      </c>
      <c r="N202" s="3">
        <v>794.444963259385</v>
      </c>
      <c r="O202" s="3">
        <v>794.444963259385</v>
      </c>
      <c r="P202" s="3">
        <v>794.444963259385</v>
      </c>
      <c r="Q202" s="3">
        <v>0.0</v>
      </c>
      <c r="R202" s="3">
        <v>0.0</v>
      </c>
      <c r="S202" s="3">
        <v>0.0</v>
      </c>
      <c r="T202" s="4">
        <v>988.104148950697</v>
      </c>
    </row>
    <row r="203">
      <c r="A203" s="3">
        <v>201.0</v>
      </c>
      <c r="B203" s="5">
        <v>42571.0</v>
      </c>
      <c r="C203" s="3">
        <v>193.062634640079</v>
      </c>
      <c r="D203" s="4">
        <v>-410.224858679377</v>
      </c>
      <c r="E203" s="4">
        <v>2431.05057691432</v>
      </c>
      <c r="F203" s="3">
        <v>193.062634640079</v>
      </c>
      <c r="G203" s="3">
        <v>193.062634640079</v>
      </c>
      <c r="H203" s="3">
        <v>815.423600332967</v>
      </c>
      <c r="I203" s="3">
        <v>815.423600332967</v>
      </c>
      <c r="J203" s="3">
        <v>815.423600332967</v>
      </c>
      <c r="K203" s="3">
        <v>1.33015200824809</v>
      </c>
      <c r="L203" s="3">
        <v>1.33015200824809</v>
      </c>
      <c r="M203" s="3">
        <v>1.33015200824809</v>
      </c>
      <c r="N203" s="3">
        <v>814.093448324719</v>
      </c>
      <c r="O203" s="3">
        <v>814.093448324719</v>
      </c>
      <c r="P203" s="3">
        <v>814.093448324719</v>
      </c>
      <c r="Q203" s="3">
        <v>0.0</v>
      </c>
      <c r="R203" s="3">
        <v>0.0</v>
      </c>
      <c r="S203" s="3">
        <v>0.0</v>
      </c>
      <c r="T203" s="4">
        <v>1008.48623497304</v>
      </c>
    </row>
    <row r="204">
      <c r="A204" s="3">
        <v>202.0</v>
      </c>
      <c r="B204" s="5">
        <v>42572.0</v>
      </c>
      <c r="C204" s="3">
        <v>188.304420088679</v>
      </c>
      <c r="D204" s="4">
        <v>-419.780509282436</v>
      </c>
      <c r="E204" s="4">
        <v>2355.08737451676</v>
      </c>
      <c r="F204" s="3">
        <v>188.304420088679</v>
      </c>
      <c r="G204" s="3">
        <v>188.304420088679</v>
      </c>
      <c r="H204" s="3">
        <v>816.843734763089</v>
      </c>
      <c r="I204" s="3">
        <v>816.843734763089</v>
      </c>
      <c r="J204" s="3">
        <v>816.843734763089</v>
      </c>
      <c r="K204" s="3">
        <v>-18.3558799914253</v>
      </c>
      <c r="L204" s="3">
        <v>-18.3558799914253</v>
      </c>
      <c r="M204" s="3">
        <v>-18.3558799914253</v>
      </c>
      <c r="N204" s="3">
        <v>835.199614754514</v>
      </c>
      <c r="O204" s="3">
        <v>835.199614754514</v>
      </c>
      <c r="P204" s="3">
        <v>835.199614754514</v>
      </c>
      <c r="Q204" s="3">
        <v>0.0</v>
      </c>
      <c r="R204" s="3">
        <v>0.0</v>
      </c>
      <c r="S204" s="3">
        <v>0.0</v>
      </c>
      <c r="T204" s="4">
        <v>1005.14815485176</v>
      </c>
    </row>
    <row r="205">
      <c r="A205" s="3">
        <v>203.0</v>
      </c>
      <c r="B205" s="5">
        <v>42573.0</v>
      </c>
      <c r="C205" s="3">
        <v>183.546205537279</v>
      </c>
      <c r="D205" s="4">
        <v>-364.166338597855</v>
      </c>
      <c r="E205" s="4">
        <v>2380.88196632418</v>
      </c>
      <c r="F205" s="3">
        <v>183.546205537279</v>
      </c>
      <c r="G205" s="3">
        <v>183.546205537279</v>
      </c>
      <c r="H205" s="3">
        <v>854.239397210273</v>
      </c>
      <c r="I205" s="3">
        <v>854.239397210273</v>
      </c>
      <c r="J205" s="3">
        <v>854.239397210273</v>
      </c>
      <c r="K205" s="3">
        <v>-3.45973146349817</v>
      </c>
      <c r="L205" s="3">
        <v>-3.45973146349817</v>
      </c>
      <c r="M205" s="3">
        <v>-3.45973146349817</v>
      </c>
      <c r="N205" s="3">
        <v>857.699128673771</v>
      </c>
      <c r="O205" s="3">
        <v>857.699128673771</v>
      </c>
      <c r="P205" s="3">
        <v>857.699128673771</v>
      </c>
      <c r="Q205" s="3">
        <v>0.0</v>
      </c>
      <c r="R205" s="3">
        <v>0.0</v>
      </c>
      <c r="S205" s="3">
        <v>0.0</v>
      </c>
      <c r="T205" s="4">
        <v>1037.78560274755</v>
      </c>
    </row>
    <row r="206">
      <c r="A206" s="3">
        <v>204.0</v>
      </c>
      <c r="B206" s="5">
        <v>42574.0</v>
      </c>
      <c r="C206" s="3">
        <v>178.787990985879</v>
      </c>
      <c r="D206" s="4">
        <v>-322.690951850306</v>
      </c>
      <c r="E206" s="4">
        <v>2521.54240733186</v>
      </c>
      <c r="F206" s="3">
        <v>178.787990985879</v>
      </c>
      <c r="G206" s="3">
        <v>178.787990985879</v>
      </c>
      <c r="H206" s="3">
        <v>896.669963259401</v>
      </c>
      <c r="I206" s="3">
        <v>896.669963259401</v>
      </c>
      <c r="J206" s="3">
        <v>896.669963259401</v>
      </c>
      <c r="K206" s="3">
        <v>15.1505668579306</v>
      </c>
      <c r="L206" s="3">
        <v>15.1505668579306</v>
      </c>
      <c r="M206" s="3">
        <v>15.1505668579306</v>
      </c>
      <c r="N206" s="3">
        <v>881.51939640147</v>
      </c>
      <c r="O206" s="3">
        <v>881.51939640147</v>
      </c>
      <c r="P206" s="3">
        <v>881.51939640147</v>
      </c>
      <c r="Q206" s="3">
        <v>0.0</v>
      </c>
      <c r="R206" s="3">
        <v>0.0</v>
      </c>
      <c r="S206" s="3">
        <v>0.0</v>
      </c>
      <c r="T206" s="4">
        <v>1075.45795424528</v>
      </c>
    </row>
    <row r="207">
      <c r="A207" s="3">
        <v>205.0</v>
      </c>
      <c r="B207" s="5">
        <v>42575.0</v>
      </c>
      <c r="C207" s="3">
        <v>174.029776434479</v>
      </c>
      <c r="D207" s="4">
        <v>-319.029547063389</v>
      </c>
      <c r="E207" s="4">
        <v>2646.82805428425</v>
      </c>
      <c r="F207" s="3">
        <v>174.029776434479</v>
      </c>
      <c r="G207" s="3">
        <v>174.029776434479</v>
      </c>
      <c r="H207" s="3">
        <v>897.540054318995</v>
      </c>
      <c r="I207" s="3">
        <v>897.540054318995</v>
      </c>
      <c r="J207" s="3">
        <v>897.540054318995</v>
      </c>
      <c r="K207" s="3">
        <v>-9.03974873990288</v>
      </c>
      <c r="L207" s="3">
        <v>-9.03974873990288</v>
      </c>
      <c r="M207" s="3">
        <v>-9.03974873990288</v>
      </c>
      <c r="N207" s="3">
        <v>906.579803058898</v>
      </c>
      <c r="O207" s="3">
        <v>906.579803058898</v>
      </c>
      <c r="P207" s="3">
        <v>906.579803058898</v>
      </c>
      <c r="Q207" s="3">
        <v>0.0</v>
      </c>
      <c r="R207" s="3">
        <v>0.0</v>
      </c>
      <c r="S207" s="3">
        <v>0.0</v>
      </c>
      <c r="T207" s="4">
        <v>1071.56983075347</v>
      </c>
    </row>
    <row r="208">
      <c r="A208" s="3">
        <v>206.0</v>
      </c>
      <c r="B208" s="5">
        <v>42576.0</v>
      </c>
      <c r="C208" s="3">
        <v>169.271561883079</v>
      </c>
      <c r="D208" s="4">
        <v>-254.19215279627</v>
      </c>
      <c r="E208" s="4">
        <v>2648.82202520315</v>
      </c>
      <c r="F208" s="3">
        <v>169.271561883079</v>
      </c>
      <c r="G208" s="3">
        <v>169.271561883079</v>
      </c>
      <c r="H208" s="3">
        <v>951.327832887697</v>
      </c>
      <c r="I208" s="3">
        <v>951.327832887697</v>
      </c>
      <c r="J208" s="3">
        <v>951.327832887697</v>
      </c>
      <c r="K208" s="3">
        <v>18.5363048288929</v>
      </c>
      <c r="L208" s="3">
        <v>18.5363048288929</v>
      </c>
      <c r="M208" s="3">
        <v>18.5363048288929</v>
      </c>
      <c r="N208" s="3">
        <v>932.791528058804</v>
      </c>
      <c r="O208" s="3">
        <v>932.791528058804</v>
      </c>
      <c r="P208" s="3">
        <v>932.791528058804</v>
      </c>
      <c r="Q208" s="3">
        <v>0.0</v>
      </c>
      <c r="R208" s="3">
        <v>0.0</v>
      </c>
      <c r="S208" s="3">
        <v>0.0</v>
      </c>
      <c r="T208" s="4">
        <v>1120.59939477077</v>
      </c>
    </row>
    <row r="209">
      <c r="A209" s="3">
        <v>207.0</v>
      </c>
      <c r="B209" s="5">
        <v>42577.0</v>
      </c>
      <c r="C209" s="3">
        <v>164.513347331678</v>
      </c>
      <c r="D209" s="4">
        <v>-274.23563461722</v>
      </c>
      <c r="E209" s="4">
        <v>2519.92669950958</v>
      </c>
      <c r="F209" s="3">
        <v>164.513347331678</v>
      </c>
      <c r="G209" s="3">
        <v>164.513347331678</v>
      </c>
      <c r="H209" s="3">
        <v>955.895306602101</v>
      </c>
      <c r="I209" s="3">
        <v>955.895306602101</v>
      </c>
      <c r="J209" s="3">
        <v>955.895306602101</v>
      </c>
      <c r="K209" s="3">
        <v>-4.1616635001639</v>
      </c>
      <c r="L209" s="3">
        <v>-4.1616635001639</v>
      </c>
      <c r="M209" s="3">
        <v>-4.1616635001639</v>
      </c>
      <c r="N209" s="3">
        <v>960.056970102265</v>
      </c>
      <c r="O209" s="3">
        <v>960.056970102265</v>
      </c>
      <c r="P209" s="3">
        <v>960.056970102265</v>
      </c>
      <c r="Q209" s="3">
        <v>0.0</v>
      </c>
      <c r="R209" s="3">
        <v>0.0</v>
      </c>
      <c r="S209" s="3">
        <v>0.0</v>
      </c>
      <c r="T209" s="4">
        <v>1120.40865393378</v>
      </c>
    </row>
    <row r="210">
      <c r="A210" s="3">
        <v>208.0</v>
      </c>
      <c r="B210" s="5">
        <v>42578.0</v>
      </c>
      <c r="C210" s="3">
        <v>159.755132780278</v>
      </c>
      <c r="D210" s="4">
        <v>-322.834701796723</v>
      </c>
      <c r="E210" s="4">
        <v>2550.0320257055</v>
      </c>
      <c r="F210" s="3">
        <v>159.755132780278</v>
      </c>
      <c r="G210" s="3">
        <v>159.755132780278</v>
      </c>
      <c r="H210" s="3">
        <v>989.598989594432</v>
      </c>
      <c r="I210" s="3">
        <v>989.598989594432</v>
      </c>
      <c r="J210" s="3">
        <v>989.598989594432</v>
      </c>
      <c r="K210" s="3">
        <v>1.33015200825436</v>
      </c>
      <c r="L210" s="3">
        <v>1.33015200825436</v>
      </c>
      <c r="M210" s="3">
        <v>1.33015200825436</v>
      </c>
      <c r="N210" s="3">
        <v>988.268837586177</v>
      </c>
      <c r="O210" s="3">
        <v>988.268837586177</v>
      </c>
      <c r="P210" s="3">
        <v>988.268837586177</v>
      </c>
      <c r="Q210" s="3">
        <v>0.0</v>
      </c>
      <c r="R210" s="3">
        <v>0.0</v>
      </c>
      <c r="S210" s="3">
        <v>0.0</v>
      </c>
      <c r="T210" s="4">
        <v>1149.35412237471</v>
      </c>
    </row>
    <row r="211">
      <c r="A211" s="3">
        <v>209.0</v>
      </c>
      <c r="B211" s="5">
        <v>42579.0</v>
      </c>
      <c r="C211" s="3">
        <v>154.996918228878</v>
      </c>
      <c r="D211" s="4">
        <v>-143.847671530723</v>
      </c>
      <c r="E211" s="4">
        <v>2563.7581689461</v>
      </c>
      <c r="F211" s="3">
        <v>154.996918228878</v>
      </c>
      <c r="G211" s="3">
        <v>154.996918228878</v>
      </c>
      <c r="H211" s="3">
        <v>998.953101104113</v>
      </c>
      <c r="I211" s="3">
        <v>998.953101104113</v>
      </c>
      <c r="J211" s="3">
        <v>998.953101104113</v>
      </c>
      <c r="K211" s="3">
        <v>-18.3558799914006</v>
      </c>
      <c r="L211" s="3">
        <v>-18.3558799914006</v>
      </c>
      <c r="M211" s="3">
        <v>-18.3558799914006</v>
      </c>
      <c r="N211" s="3">
        <v>1017.30898109551</v>
      </c>
      <c r="O211" s="3">
        <v>1017.30898109551</v>
      </c>
      <c r="P211" s="3">
        <v>1017.30898109551</v>
      </c>
      <c r="Q211" s="3">
        <v>0.0</v>
      </c>
      <c r="R211" s="3">
        <v>0.0</v>
      </c>
      <c r="S211" s="3">
        <v>0.0</v>
      </c>
      <c r="T211" s="4">
        <v>1153.95001933299</v>
      </c>
    </row>
    <row r="212">
      <c r="A212" s="3">
        <v>210.0</v>
      </c>
      <c r="B212" s="5">
        <v>42580.0</v>
      </c>
      <c r="C212" s="3">
        <v>150.238703677478</v>
      </c>
      <c r="D212" s="4">
        <v>-258.33625695296</v>
      </c>
      <c r="E212" s="4">
        <v>2590.39094125712</v>
      </c>
      <c r="F212" s="3">
        <v>150.238703677478</v>
      </c>
      <c r="G212" s="3">
        <v>150.238703677478</v>
      </c>
      <c r="H212" s="3">
        <v>1043.58733062294</v>
      </c>
      <c r="I212" s="3">
        <v>1043.58733062294</v>
      </c>
      <c r="J212" s="3">
        <v>1043.58733062294</v>
      </c>
      <c r="K212" s="3">
        <v>-3.45973146360021</v>
      </c>
      <c r="L212" s="3">
        <v>-3.45973146360021</v>
      </c>
      <c r="M212" s="3">
        <v>-3.45973146360021</v>
      </c>
      <c r="N212" s="3">
        <v>1047.04706208654</v>
      </c>
      <c r="O212" s="3">
        <v>1047.04706208654</v>
      </c>
      <c r="P212" s="3">
        <v>1047.04706208654</v>
      </c>
      <c r="Q212" s="3">
        <v>0.0</v>
      </c>
      <c r="R212" s="3">
        <v>0.0</v>
      </c>
      <c r="S212" s="3">
        <v>0.0</v>
      </c>
      <c r="T212" s="4">
        <v>1193.82603430041</v>
      </c>
    </row>
    <row r="213">
      <c r="A213" s="3">
        <v>211.0</v>
      </c>
      <c r="B213" s="5">
        <v>42581.0</v>
      </c>
      <c r="C213" s="3">
        <v>145.480489126078</v>
      </c>
      <c r="D213" s="4">
        <v>-151.692154185264</v>
      </c>
      <c r="E213" s="4">
        <v>2771.36237822474</v>
      </c>
      <c r="F213" s="3">
        <v>145.480489126078</v>
      </c>
      <c r="G213" s="3">
        <v>145.480489126078</v>
      </c>
      <c r="H213" s="3">
        <v>1092.48973209565</v>
      </c>
      <c r="I213" s="3">
        <v>1092.48973209565</v>
      </c>
      <c r="J213" s="3">
        <v>1092.48973209565</v>
      </c>
      <c r="K213" s="3">
        <v>15.1505668578735</v>
      </c>
      <c r="L213" s="3">
        <v>15.1505668578735</v>
      </c>
      <c r="M213" s="3">
        <v>15.1505668578735</v>
      </c>
      <c r="N213" s="3">
        <v>1077.33916523777</v>
      </c>
      <c r="O213" s="3">
        <v>1077.33916523777</v>
      </c>
      <c r="P213" s="3">
        <v>1077.33916523777</v>
      </c>
      <c r="Q213" s="3">
        <v>0.0</v>
      </c>
      <c r="R213" s="3">
        <v>0.0</v>
      </c>
      <c r="S213" s="3">
        <v>0.0</v>
      </c>
      <c r="T213" s="4">
        <v>1237.97022122173</v>
      </c>
    </row>
    <row r="214">
      <c r="A214" s="3">
        <v>212.0</v>
      </c>
      <c r="B214" s="5">
        <v>42582.0</v>
      </c>
      <c r="C214" s="3">
        <v>140.722274574678</v>
      </c>
      <c r="D214" s="4">
        <v>-70.784068743236</v>
      </c>
      <c r="E214" s="4">
        <v>2598.58144892621</v>
      </c>
      <c r="F214" s="3">
        <v>140.722274574678</v>
      </c>
      <c r="G214" s="3">
        <v>140.722274574678</v>
      </c>
      <c r="H214" s="3">
        <v>1098.98672195017</v>
      </c>
      <c r="I214" s="3">
        <v>1098.98672195017</v>
      </c>
      <c r="J214" s="3">
        <v>1098.98672195017</v>
      </c>
      <c r="K214" s="3">
        <v>-9.03974873995948</v>
      </c>
      <c r="L214" s="3">
        <v>-9.03974873995948</v>
      </c>
      <c r="M214" s="3">
        <v>-9.03974873995948</v>
      </c>
      <c r="N214" s="3">
        <v>1108.02647069013</v>
      </c>
      <c r="O214" s="3">
        <v>1108.02647069013</v>
      </c>
      <c r="P214" s="3">
        <v>1108.02647069013</v>
      </c>
      <c r="Q214" s="3">
        <v>0.0</v>
      </c>
      <c r="R214" s="3">
        <v>0.0</v>
      </c>
      <c r="S214" s="3">
        <v>0.0</v>
      </c>
      <c r="T214" s="4">
        <v>1239.70899652484</v>
      </c>
    </row>
    <row r="215">
      <c r="A215" s="3">
        <v>213.0</v>
      </c>
      <c r="B215" s="5">
        <v>42583.0</v>
      </c>
      <c r="C215" s="3">
        <v>135.964060023278</v>
      </c>
      <c r="D215" s="4">
        <v>-164.138048811957</v>
      </c>
      <c r="E215" s="4">
        <v>2714.14282845653</v>
      </c>
      <c r="F215" s="3">
        <v>135.964060023278</v>
      </c>
      <c r="G215" s="3">
        <v>135.964060023278</v>
      </c>
      <c r="H215" s="3">
        <v>1157.47041094576</v>
      </c>
      <c r="I215" s="3">
        <v>1157.47041094576</v>
      </c>
      <c r="J215" s="3">
        <v>1157.47041094576</v>
      </c>
      <c r="K215" s="3">
        <v>18.5363048288809</v>
      </c>
      <c r="L215" s="3">
        <v>18.5363048288809</v>
      </c>
      <c r="M215" s="3">
        <v>18.5363048288809</v>
      </c>
      <c r="N215" s="3">
        <v>1138.93410611688</v>
      </c>
      <c r="O215" s="3">
        <v>1138.93410611688</v>
      </c>
      <c r="P215" s="3">
        <v>1138.93410611688</v>
      </c>
      <c r="Q215" s="3">
        <v>0.0</v>
      </c>
      <c r="R215" s="3">
        <v>0.0</v>
      </c>
      <c r="S215" s="3">
        <v>0.0</v>
      </c>
      <c r="T215" s="4">
        <v>1293.43447096904</v>
      </c>
    </row>
    <row r="216">
      <c r="A216" s="3">
        <v>214.0</v>
      </c>
      <c r="B216" s="5">
        <v>42584.0</v>
      </c>
      <c r="C216" s="3">
        <v>131.205845471877</v>
      </c>
      <c r="D216" s="4">
        <v>-111.254351182501</v>
      </c>
      <c r="E216" s="4">
        <v>2656.48180038524</v>
      </c>
      <c r="F216" s="3">
        <v>131.205845471877</v>
      </c>
      <c r="G216" s="3">
        <v>131.205845471877</v>
      </c>
      <c r="H216" s="3">
        <v>1165.70863355325</v>
      </c>
      <c r="I216" s="3">
        <v>1165.70863355325</v>
      </c>
      <c r="J216" s="3">
        <v>1165.70863355325</v>
      </c>
      <c r="K216" s="3">
        <v>-4.1616635001463</v>
      </c>
      <c r="L216" s="3">
        <v>-4.1616635001463</v>
      </c>
      <c r="M216" s="3">
        <v>-4.1616635001463</v>
      </c>
      <c r="N216" s="3">
        <v>1169.87029705339</v>
      </c>
      <c r="O216" s="3">
        <v>1169.87029705339</v>
      </c>
      <c r="P216" s="3">
        <v>1169.87029705339</v>
      </c>
      <c r="Q216" s="3">
        <v>0.0</v>
      </c>
      <c r="R216" s="3">
        <v>0.0</v>
      </c>
      <c r="S216" s="3">
        <v>0.0</v>
      </c>
      <c r="T216" s="4">
        <v>1296.91447902512</v>
      </c>
    </row>
    <row r="217">
      <c r="A217" s="3">
        <v>215.0</v>
      </c>
      <c r="B217" s="5">
        <v>42585.0</v>
      </c>
      <c r="C217" s="3">
        <v>126.447630920477</v>
      </c>
      <c r="D217" s="4">
        <v>-52.1768379296257</v>
      </c>
      <c r="E217" s="4">
        <v>2677.78952354998</v>
      </c>
      <c r="F217" s="3">
        <v>126.447630920477</v>
      </c>
      <c r="G217" s="3">
        <v>126.447630920477</v>
      </c>
      <c r="H217" s="3">
        <v>1201.95607915798</v>
      </c>
      <c r="I217" s="3">
        <v>1201.95607915798</v>
      </c>
      <c r="J217" s="3">
        <v>1201.95607915798</v>
      </c>
      <c r="K217" s="3">
        <v>1.33015200822506</v>
      </c>
      <c r="L217" s="3">
        <v>1.33015200822506</v>
      </c>
      <c r="M217" s="3">
        <v>1.33015200822506</v>
      </c>
      <c r="N217" s="3">
        <v>1200.62592714976</v>
      </c>
      <c r="O217" s="3">
        <v>1200.62592714976</v>
      </c>
      <c r="P217" s="3">
        <v>1200.62592714976</v>
      </c>
      <c r="Q217" s="3">
        <v>0.0</v>
      </c>
      <c r="R217" s="3">
        <v>0.0</v>
      </c>
      <c r="S217" s="3">
        <v>0.0</v>
      </c>
      <c r="T217" s="4">
        <v>1328.40371007846</v>
      </c>
    </row>
    <row r="218">
      <c r="A218" s="3">
        <v>216.0</v>
      </c>
      <c r="B218" s="5">
        <v>42586.0</v>
      </c>
      <c r="C218" s="3">
        <v>121.689416369077</v>
      </c>
      <c r="D218" s="4">
        <v>-167.623430948112</v>
      </c>
      <c r="E218" s="4">
        <v>2776.33378725038</v>
      </c>
      <c r="F218" s="3">
        <v>121.689416369077</v>
      </c>
      <c r="G218" s="3">
        <v>121.689416369077</v>
      </c>
      <c r="H218" s="3">
        <v>1212.61872818405</v>
      </c>
      <c r="I218" s="3">
        <v>1212.61872818405</v>
      </c>
      <c r="J218" s="3">
        <v>1212.61872818405</v>
      </c>
      <c r="K218" s="3">
        <v>-18.3558799914675</v>
      </c>
      <c r="L218" s="3">
        <v>-18.3558799914675</v>
      </c>
      <c r="M218" s="3">
        <v>-18.3558799914675</v>
      </c>
      <c r="N218" s="3">
        <v>1230.97460817551</v>
      </c>
      <c r="O218" s="3">
        <v>1230.97460817551</v>
      </c>
      <c r="P218" s="3">
        <v>1230.97460817551</v>
      </c>
      <c r="Q218" s="3">
        <v>0.0</v>
      </c>
      <c r="R218" s="3">
        <v>0.0</v>
      </c>
      <c r="S218" s="3">
        <v>0.0</v>
      </c>
      <c r="T218" s="4">
        <v>1334.30814455312</v>
      </c>
    </row>
    <row r="219">
      <c r="A219" s="3">
        <v>217.0</v>
      </c>
      <c r="B219" s="5">
        <v>42587.0</v>
      </c>
      <c r="C219" s="3">
        <v>116.931201817677</v>
      </c>
      <c r="D219" s="4">
        <v>-50.2403888224227</v>
      </c>
      <c r="E219" s="4">
        <v>2795.52799306571</v>
      </c>
      <c r="F219" s="3">
        <v>116.931201817677</v>
      </c>
      <c r="G219" s="3">
        <v>116.931201817677</v>
      </c>
      <c r="H219" s="3">
        <v>1257.21361160784</v>
      </c>
      <c r="I219" s="3">
        <v>1257.21361160784</v>
      </c>
      <c r="J219" s="3">
        <v>1257.21361160784</v>
      </c>
      <c r="K219" s="3">
        <v>-3.45973146351609</v>
      </c>
      <c r="L219" s="3">
        <v>-3.45973146351609</v>
      </c>
      <c r="M219" s="3">
        <v>-3.45973146351609</v>
      </c>
      <c r="N219" s="3">
        <v>1260.67334307136</v>
      </c>
      <c r="O219" s="3">
        <v>1260.67334307136</v>
      </c>
      <c r="P219" s="3">
        <v>1260.67334307136</v>
      </c>
      <c r="Q219" s="3">
        <v>0.0</v>
      </c>
      <c r="R219" s="3">
        <v>0.0</v>
      </c>
      <c r="S219" s="3">
        <v>0.0</v>
      </c>
      <c r="T219" s="4">
        <v>1374.14481342552</v>
      </c>
    </row>
    <row r="220">
      <c r="A220" s="3">
        <v>218.0</v>
      </c>
      <c r="B220" s="5">
        <v>42588.0</v>
      </c>
      <c r="C220" s="3">
        <v>112.172987266277</v>
      </c>
      <c r="D220" s="4">
        <v>-53.3947514649016</v>
      </c>
      <c r="E220" s="4">
        <v>2845.42465763572</v>
      </c>
      <c r="F220" s="3">
        <v>112.172987266277</v>
      </c>
      <c r="G220" s="3">
        <v>112.172987266277</v>
      </c>
      <c r="H220" s="3">
        <v>1304.61441150839</v>
      </c>
      <c r="I220" s="3">
        <v>1304.61441150839</v>
      </c>
      <c r="J220" s="3">
        <v>1304.61441150839</v>
      </c>
      <c r="K220" s="3">
        <v>15.1505668578925</v>
      </c>
      <c r="L220" s="3">
        <v>15.1505668578925</v>
      </c>
      <c r="M220" s="3">
        <v>15.1505668578925</v>
      </c>
      <c r="N220" s="3">
        <v>1289.4638446505</v>
      </c>
      <c r="O220" s="3">
        <v>1289.4638446505</v>
      </c>
      <c r="P220" s="3">
        <v>1289.4638446505</v>
      </c>
      <c r="Q220" s="3">
        <v>0.0</v>
      </c>
      <c r="R220" s="3">
        <v>0.0</v>
      </c>
      <c r="S220" s="3">
        <v>0.0</v>
      </c>
      <c r="T220" s="4">
        <v>1416.78739877467</v>
      </c>
    </row>
    <row r="221">
      <c r="A221" s="3">
        <v>219.0</v>
      </c>
      <c r="B221" s="5">
        <v>42589.0</v>
      </c>
      <c r="C221" s="3">
        <v>118.425639674002</v>
      </c>
      <c r="D221" s="4">
        <v>-45.8261746699321</v>
      </c>
      <c r="E221" s="4">
        <v>2835.65517101773</v>
      </c>
      <c r="F221" s="3">
        <v>118.425639674002</v>
      </c>
      <c r="G221" s="3">
        <v>118.425639674002</v>
      </c>
      <c r="H221" s="3">
        <v>1308.03479968488</v>
      </c>
      <c r="I221" s="3">
        <v>1308.03479968488</v>
      </c>
      <c r="J221" s="3">
        <v>1308.03479968488</v>
      </c>
      <c r="K221" s="3">
        <v>-9.0397487399211</v>
      </c>
      <c r="L221" s="3">
        <v>-9.0397487399211</v>
      </c>
      <c r="M221" s="3">
        <v>-9.0397487399211</v>
      </c>
      <c r="N221" s="3">
        <v>1317.0745484248</v>
      </c>
      <c r="O221" s="3">
        <v>1317.0745484248</v>
      </c>
      <c r="P221" s="3">
        <v>1317.0745484248</v>
      </c>
      <c r="Q221" s="3">
        <v>0.0</v>
      </c>
      <c r="R221" s="3">
        <v>0.0</v>
      </c>
      <c r="S221" s="3">
        <v>0.0</v>
      </c>
      <c r="T221" s="4">
        <v>1426.46043935889</v>
      </c>
    </row>
    <row r="222">
      <c r="A222" s="3">
        <v>220.0</v>
      </c>
      <c r="B222" s="5">
        <v>42590.0</v>
      </c>
      <c r="C222" s="3">
        <v>124.678292081728</v>
      </c>
      <c r="D222" s="4">
        <v>83.6630838343629</v>
      </c>
      <c r="E222" s="4">
        <v>2881.15942995343</v>
      </c>
      <c r="F222" s="3">
        <v>124.678292081728</v>
      </c>
      <c r="G222" s="3">
        <v>124.678292081728</v>
      </c>
      <c r="H222" s="3">
        <v>1361.75963613778</v>
      </c>
      <c r="I222" s="3">
        <v>1361.75963613778</v>
      </c>
      <c r="J222" s="3">
        <v>1361.75963613778</v>
      </c>
      <c r="K222" s="3">
        <v>18.536304828887</v>
      </c>
      <c r="L222" s="3">
        <v>18.536304828887</v>
      </c>
      <c r="M222" s="3">
        <v>18.536304828887</v>
      </c>
      <c r="N222" s="3">
        <v>1343.22333130889</v>
      </c>
      <c r="O222" s="3">
        <v>1343.22333130889</v>
      </c>
      <c r="P222" s="3">
        <v>1343.22333130889</v>
      </c>
      <c r="Q222" s="3">
        <v>0.0</v>
      </c>
      <c r="R222" s="3">
        <v>0.0</v>
      </c>
      <c r="S222" s="3">
        <v>0.0</v>
      </c>
      <c r="T222" s="4">
        <v>1486.43792821951</v>
      </c>
    </row>
    <row r="223">
      <c r="A223" s="3">
        <v>221.0</v>
      </c>
      <c r="B223" s="5">
        <v>42591.0</v>
      </c>
      <c r="C223" s="3">
        <v>130.930944489454</v>
      </c>
      <c r="D223" s="4">
        <v>1.00249170643374</v>
      </c>
      <c r="E223" s="4">
        <v>2853.67548260971</v>
      </c>
      <c r="F223" s="3">
        <v>130.930944489454</v>
      </c>
      <c r="G223" s="3">
        <v>130.930944489454</v>
      </c>
      <c r="H223" s="3">
        <v>1363.45925609</v>
      </c>
      <c r="I223" s="3">
        <v>1363.45925609</v>
      </c>
      <c r="J223" s="3">
        <v>1363.45925609</v>
      </c>
      <c r="K223" s="3">
        <v>-4.16166350014272</v>
      </c>
      <c r="L223" s="3">
        <v>-4.16166350014272</v>
      </c>
      <c r="M223" s="3">
        <v>-4.16166350014272</v>
      </c>
      <c r="N223" s="3">
        <v>1367.62091959014</v>
      </c>
      <c r="O223" s="3">
        <v>1367.62091959014</v>
      </c>
      <c r="P223" s="3">
        <v>1367.62091959014</v>
      </c>
      <c r="Q223" s="3">
        <v>0.0</v>
      </c>
      <c r="R223" s="3">
        <v>0.0</v>
      </c>
      <c r="S223" s="3">
        <v>0.0</v>
      </c>
      <c r="T223" s="4">
        <v>1494.39020057945</v>
      </c>
    </row>
    <row r="224">
      <c r="A224" s="3">
        <v>222.0</v>
      </c>
      <c r="B224" s="5">
        <v>42592.0</v>
      </c>
      <c r="C224" s="3">
        <v>137.183596897179</v>
      </c>
      <c r="D224" s="4">
        <v>166.63976356633</v>
      </c>
      <c r="E224" s="4">
        <v>2891.42039080025</v>
      </c>
      <c r="F224" s="3">
        <v>137.183596897179</v>
      </c>
      <c r="G224" s="3">
        <v>137.183596897179</v>
      </c>
      <c r="H224" s="3">
        <v>1391.30509260357</v>
      </c>
      <c r="I224" s="3">
        <v>1391.30509260357</v>
      </c>
      <c r="J224" s="3">
        <v>1391.30509260357</v>
      </c>
      <c r="K224" s="3">
        <v>1.33015200826773</v>
      </c>
      <c r="L224" s="3">
        <v>1.33015200826773</v>
      </c>
      <c r="M224" s="3">
        <v>1.33015200826773</v>
      </c>
      <c r="N224" s="3">
        <v>1389.9749405953</v>
      </c>
      <c r="O224" s="3">
        <v>1389.9749405953</v>
      </c>
      <c r="P224" s="3">
        <v>1389.9749405953</v>
      </c>
      <c r="Q224" s="3">
        <v>0.0</v>
      </c>
      <c r="R224" s="3">
        <v>0.0</v>
      </c>
      <c r="S224" s="3">
        <v>0.0</v>
      </c>
      <c r="T224" s="4">
        <v>1528.48868950075</v>
      </c>
    </row>
    <row r="225">
      <c r="A225" s="3">
        <v>223.0</v>
      </c>
      <c r="B225" s="5">
        <v>42593.0</v>
      </c>
      <c r="C225" s="3">
        <v>143.436249304904</v>
      </c>
      <c r="D225" s="4">
        <v>73.8751363409088</v>
      </c>
      <c r="E225" s="4">
        <v>2854.13978265044</v>
      </c>
      <c r="F225" s="3">
        <v>143.436249304904</v>
      </c>
      <c r="G225" s="3">
        <v>143.436249304904</v>
      </c>
      <c r="H225" s="3">
        <v>1391.63866399659</v>
      </c>
      <c r="I225" s="3">
        <v>1391.63866399659</v>
      </c>
      <c r="J225" s="3">
        <v>1391.63866399659</v>
      </c>
      <c r="K225" s="3">
        <v>-18.3558799913513</v>
      </c>
      <c r="L225" s="3">
        <v>-18.3558799913513</v>
      </c>
      <c r="M225" s="3">
        <v>-18.3558799913513</v>
      </c>
      <c r="N225" s="3">
        <v>1409.99454398794</v>
      </c>
      <c r="O225" s="3">
        <v>1409.99454398794</v>
      </c>
      <c r="P225" s="3">
        <v>1409.99454398794</v>
      </c>
      <c r="Q225" s="3">
        <v>0.0</v>
      </c>
      <c r="R225" s="3">
        <v>0.0</v>
      </c>
      <c r="S225" s="3">
        <v>0.0</v>
      </c>
      <c r="T225" s="4">
        <v>1535.07491330149</v>
      </c>
    </row>
    <row r="226">
      <c r="A226" s="3">
        <v>224.0</v>
      </c>
      <c r="B226" s="5">
        <v>42594.0</v>
      </c>
      <c r="C226" s="3">
        <v>149.68890171263</v>
      </c>
      <c r="D226" s="4">
        <v>140.890486846171</v>
      </c>
      <c r="E226" s="4">
        <v>2974.7461831656</v>
      </c>
      <c r="F226" s="3">
        <v>149.68890171263</v>
      </c>
      <c r="G226" s="3">
        <v>149.68890171263</v>
      </c>
      <c r="H226" s="3">
        <v>1423.93576023447</v>
      </c>
      <c r="I226" s="3">
        <v>1423.93576023447</v>
      </c>
      <c r="J226" s="3">
        <v>1423.93576023447</v>
      </c>
      <c r="K226" s="3">
        <v>-3.45973146346564</v>
      </c>
      <c r="L226" s="3">
        <v>-3.45973146346564</v>
      </c>
      <c r="M226" s="3">
        <v>-3.45973146346564</v>
      </c>
      <c r="N226" s="3">
        <v>1427.39549169794</v>
      </c>
      <c r="O226" s="3">
        <v>1427.39549169794</v>
      </c>
      <c r="P226" s="3">
        <v>1427.39549169794</v>
      </c>
      <c r="Q226" s="3">
        <v>0.0</v>
      </c>
      <c r="R226" s="3">
        <v>0.0</v>
      </c>
      <c r="S226" s="3">
        <v>0.0</v>
      </c>
      <c r="T226" s="4">
        <v>1573.6246619471</v>
      </c>
    </row>
    <row r="227">
      <c r="A227" s="3">
        <v>225.0</v>
      </c>
      <c r="B227" s="5">
        <v>42595.0</v>
      </c>
      <c r="C227" s="3">
        <v>155.941554120355</v>
      </c>
      <c r="D227" s="4">
        <v>213.579688764602</v>
      </c>
      <c r="E227" s="4">
        <v>3071.72025933979</v>
      </c>
      <c r="F227" s="3">
        <v>155.941554120355</v>
      </c>
      <c r="G227" s="3">
        <v>155.941554120355</v>
      </c>
      <c r="H227" s="3">
        <v>1457.0561579891</v>
      </c>
      <c r="I227" s="3">
        <v>1457.0561579891</v>
      </c>
      <c r="J227" s="3">
        <v>1457.0561579891</v>
      </c>
      <c r="K227" s="3">
        <v>15.1505668579088</v>
      </c>
      <c r="L227" s="3">
        <v>15.1505668579088</v>
      </c>
      <c r="M227" s="3">
        <v>15.1505668579088</v>
      </c>
      <c r="N227" s="3">
        <v>1441.90559113119</v>
      </c>
      <c r="O227" s="3">
        <v>1441.90559113119</v>
      </c>
      <c r="P227" s="3">
        <v>1441.90559113119</v>
      </c>
      <c r="Q227" s="3">
        <v>0.0</v>
      </c>
      <c r="R227" s="3">
        <v>0.0</v>
      </c>
      <c r="S227" s="3">
        <v>0.0</v>
      </c>
      <c r="T227" s="4">
        <v>1612.99771210945</v>
      </c>
    </row>
    <row r="228">
      <c r="A228" s="3">
        <v>226.0</v>
      </c>
      <c r="B228" s="5">
        <v>42596.0</v>
      </c>
      <c r="C228" s="3">
        <v>162.194206528081</v>
      </c>
      <c r="D228" s="4">
        <v>275.213828703428</v>
      </c>
      <c r="E228" s="4">
        <v>3024.58050055768</v>
      </c>
      <c r="F228" s="3">
        <v>162.194206528081</v>
      </c>
      <c r="G228" s="3">
        <v>162.194206528081</v>
      </c>
      <c r="H228" s="3">
        <v>1444.23057680491</v>
      </c>
      <c r="I228" s="3">
        <v>1444.23057680491</v>
      </c>
      <c r="J228" s="3">
        <v>1444.23057680491</v>
      </c>
      <c r="K228" s="3">
        <v>-9.0397487399336</v>
      </c>
      <c r="L228" s="3">
        <v>-9.0397487399336</v>
      </c>
      <c r="M228" s="3">
        <v>-9.0397487399336</v>
      </c>
      <c r="N228" s="3">
        <v>1453.27032554484</v>
      </c>
      <c r="O228" s="3">
        <v>1453.27032554484</v>
      </c>
      <c r="P228" s="3">
        <v>1453.27032554484</v>
      </c>
      <c r="Q228" s="3">
        <v>0.0</v>
      </c>
      <c r="R228" s="3">
        <v>0.0</v>
      </c>
      <c r="S228" s="3">
        <v>0.0</v>
      </c>
      <c r="T228" s="4">
        <v>1606.42478333299</v>
      </c>
    </row>
    <row r="229">
      <c r="A229" s="3">
        <v>227.0</v>
      </c>
      <c r="B229" s="5">
        <v>42597.0</v>
      </c>
      <c r="C229" s="3">
        <v>168.446858935806</v>
      </c>
      <c r="D229" s="4">
        <v>280.686123267843</v>
      </c>
      <c r="E229" s="4">
        <v>3037.27232981784</v>
      </c>
      <c r="F229" s="3">
        <v>168.446858935806</v>
      </c>
      <c r="G229" s="3">
        <v>168.446858935806</v>
      </c>
      <c r="H229" s="3">
        <v>1479.79482396018</v>
      </c>
      <c r="I229" s="3">
        <v>1479.79482396018</v>
      </c>
      <c r="J229" s="3">
        <v>1479.79482396018</v>
      </c>
      <c r="K229" s="3">
        <v>18.5363048288932</v>
      </c>
      <c r="L229" s="3">
        <v>18.5363048288932</v>
      </c>
      <c r="M229" s="3">
        <v>18.5363048288932</v>
      </c>
      <c r="N229" s="3">
        <v>1461.25851913129</v>
      </c>
      <c r="O229" s="3">
        <v>1461.25851913129</v>
      </c>
      <c r="P229" s="3">
        <v>1461.25851913129</v>
      </c>
      <c r="Q229" s="3">
        <v>0.0</v>
      </c>
      <c r="R229" s="3">
        <v>0.0</v>
      </c>
      <c r="S229" s="3">
        <v>0.0</v>
      </c>
      <c r="T229" s="4">
        <v>1648.24168289599</v>
      </c>
    </row>
    <row r="230">
      <c r="A230" s="3">
        <v>228.0</v>
      </c>
      <c r="B230" s="5">
        <v>42598.0</v>
      </c>
      <c r="C230" s="3">
        <v>174.699511343532</v>
      </c>
      <c r="D230" s="4">
        <v>228.974505277099</v>
      </c>
      <c r="E230" s="4">
        <v>2965.86685877091</v>
      </c>
      <c r="F230" s="3">
        <v>174.699511343532</v>
      </c>
      <c r="G230" s="3">
        <v>174.699511343532</v>
      </c>
      <c r="H230" s="3">
        <v>1461.5061996964</v>
      </c>
      <c r="I230" s="3">
        <v>1461.5061996964</v>
      </c>
      <c r="J230" s="3">
        <v>1461.5061996964</v>
      </c>
      <c r="K230" s="3">
        <v>-4.16166350016321</v>
      </c>
      <c r="L230" s="3">
        <v>-4.16166350016321</v>
      </c>
      <c r="M230" s="3">
        <v>-4.16166350016321</v>
      </c>
      <c r="N230" s="3">
        <v>1465.66786319657</v>
      </c>
      <c r="O230" s="3">
        <v>1465.66786319657</v>
      </c>
      <c r="P230" s="3">
        <v>1465.66786319657</v>
      </c>
      <c r="Q230" s="3">
        <v>0.0</v>
      </c>
      <c r="R230" s="3">
        <v>0.0</v>
      </c>
      <c r="S230" s="3">
        <v>0.0</v>
      </c>
      <c r="T230" s="4">
        <v>1636.20571103994</v>
      </c>
    </row>
    <row r="231">
      <c r="A231" s="3">
        <v>229.0</v>
      </c>
      <c r="B231" s="5">
        <v>42599.0</v>
      </c>
      <c r="C231" s="3">
        <v>180.952163751257</v>
      </c>
      <c r="D231" s="4">
        <v>236.935165990719</v>
      </c>
      <c r="E231" s="4">
        <v>2884.00920280902</v>
      </c>
      <c r="F231" s="3">
        <v>180.952163751257</v>
      </c>
      <c r="G231" s="3">
        <v>180.952163751257</v>
      </c>
      <c r="H231" s="3">
        <v>1467.66027639661</v>
      </c>
      <c r="I231" s="3">
        <v>1467.66027639661</v>
      </c>
      <c r="J231" s="3">
        <v>1467.66027639661</v>
      </c>
      <c r="K231" s="3">
        <v>1.33015200820203</v>
      </c>
      <c r="L231" s="3">
        <v>1.33015200820203</v>
      </c>
      <c r="M231" s="3">
        <v>1.33015200820203</v>
      </c>
      <c r="N231" s="3">
        <v>1466.33012438841</v>
      </c>
      <c r="O231" s="3">
        <v>1466.33012438841</v>
      </c>
      <c r="P231" s="3">
        <v>1466.33012438841</v>
      </c>
      <c r="Q231" s="3">
        <v>0.0</v>
      </c>
      <c r="R231" s="3">
        <v>0.0</v>
      </c>
      <c r="S231" s="3">
        <v>0.0</v>
      </c>
      <c r="T231" s="4">
        <v>1648.61244014786</v>
      </c>
    </row>
    <row r="232">
      <c r="A232" s="3">
        <v>230.0</v>
      </c>
      <c r="B232" s="5">
        <v>42600.0</v>
      </c>
      <c r="C232" s="3">
        <v>187.204816158983</v>
      </c>
      <c r="D232" s="4">
        <v>257.340792613671</v>
      </c>
      <c r="E232" s="4">
        <v>3107.01219065669</v>
      </c>
      <c r="F232" s="3">
        <v>187.204816158983</v>
      </c>
      <c r="G232" s="3">
        <v>187.204816158983</v>
      </c>
      <c r="H232" s="3">
        <v>1444.75997662535</v>
      </c>
      <c r="I232" s="3">
        <v>1444.75997662535</v>
      </c>
      <c r="J232" s="3">
        <v>1444.75997662535</v>
      </c>
      <c r="K232" s="3">
        <v>-18.3558799914287</v>
      </c>
      <c r="L232" s="3">
        <v>-18.3558799914287</v>
      </c>
      <c r="M232" s="3">
        <v>-18.3558799914287</v>
      </c>
      <c r="N232" s="3">
        <v>1463.11585661678</v>
      </c>
      <c r="O232" s="3">
        <v>1463.11585661678</v>
      </c>
      <c r="P232" s="3">
        <v>1463.11585661678</v>
      </c>
      <c r="Q232" s="3">
        <v>0.0</v>
      </c>
      <c r="R232" s="3">
        <v>0.0</v>
      </c>
      <c r="S232" s="3">
        <v>0.0</v>
      </c>
      <c r="T232" s="4">
        <v>1631.96479278433</v>
      </c>
    </row>
    <row r="233">
      <c r="A233" s="3">
        <v>231.0</v>
      </c>
      <c r="B233" s="5">
        <v>42601.0</v>
      </c>
      <c r="C233" s="3">
        <v>193.457468566708</v>
      </c>
      <c r="D233" s="4">
        <v>255.894112248029</v>
      </c>
      <c r="E233" s="4">
        <v>3074.3534445496</v>
      </c>
      <c r="F233" s="3">
        <v>193.457468566708</v>
      </c>
      <c r="G233" s="3">
        <v>193.457468566708</v>
      </c>
      <c r="H233" s="3">
        <v>1452.47871381935</v>
      </c>
      <c r="I233" s="3">
        <v>1452.47871381935</v>
      </c>
      <c r="J233" s="3">
        <v>1452.47871381935</v>
      </c>
      <c r="K233" s="3">
        <v>-3.45973146356768</v>
      </c>
      <c r="L233" s="3">
        <v>-3.45973146356768</v>
      </c>
      <c r="M233" s="3">
        <v>-3.45973146356768</v>
      </c>
      <c r="N233" s="3">
        <v>1455.93844528292</v>
      </c>
      <c r="O233" s="3">
        <v>1455.93844528292</v>
      </c>
      <c r="P233" s="3">
        <v>1455.93844528292</v>
      </c>
      <c r="Q233" s="3">
        <v>0.0</v>
      </c>
      <c r="R233" s="3">
        <v>0.0</v>
      </c>
      <c r="S233" s="3">
        <v>0.0</v>
      </c>
      <c r="T233" s="4">
        <v>1645.93618238606</v>
      </c>
    </row>
    <row r="234">
      <c r="A234" s="3">
        <v>232.0</v>
      </c>
      <c r="B234" s="5">
        <v>42602.0</v>
      </c>
      <c r="C234" s="3">
        <v>199.710120974433</v>
      </c>
      <c r="D234" s="4">
        <v>206.673582223703</v>
      </c>
      <c r="E234" s="4">
        <v>3092.17057783506</v>
      </c>
      <c r="F234" s="3">
        <v>199.710120974433</v>
      </c>
      <c r="G234" s="3">
        <v>199.710120974433</v>
      </c>
      <c r="H234" s="3">
        <v>1459.90789251325</v>
      </c>
      <c r="I234" s="3">
        <v>1459.90789251325</v>
      </c>
      <c r="J234" s="3">
        <v>1459.90789251325</v>
      </c>
      <c r="K234" s="3">
        <v>15.1505668579252</v>
      </c>
      <c r="L234" s="3">
        <v>15.1505668579252</v>
      </c>
      <c r="M234" s="3">
        <v>15.1505668579252</v>
      </c>
      <c r="N234" s="3">
        <v>1444.75732565533</v>
      </c>
      <c r="O234" s="3">
        <v>1444.75732565533</v>
      </c>
      <c r="P234" s="3">
        <v>1444.75732565533</v>
      </c>
      <c r="Q234" s="3">
        <v>0.0</v>
      </c>
      <c r="R234" s="3">
        <v>0.0</v>
      </c>
      <c r="S234" s="3">
        <v>0.0</v>
      </c>
      <c r="T234" s="4">
        <v>1659.61801348769</v>
      </c>
    </row>
    <row r="235">
      <c r="A235" s="3">
        <v>233.0</v>
      </c>
      <c r="B235" s="5">
        <v>42603.0</v>
      </c>
      <c r="C235" s="3">
        <v>205.962773382159</v>
      </c>
      <c r="D235" s="4">
        <v>212.783001159583</v>
      </c>
      <c r="E235" s="4">
        <v>2926.65182789496</v>
      </c>
      <c r="F235" s="3">
        <v>205.962773382159</v>
      </c>
      <c r="G235" s="3">
        <v>205.962773382159</v>
      </c>
      <c r="H235" s="3">
        <v>1420.54048769833</v>
      </c>
      <c r="I235" s="3">
        <v>1420.54048769833</v>
      </c>
      <c r="J235" s="3">
        <v>1420.54048769833</v>
      </c>
      <c r="K235" s="3">
        <v>-9.03974873994611</v>
      </c>
      <c r="L235" s="3">
        <v>-9.03974873994611</v>
      </c>
      <c r="M235" s="3">
        <v>-9.03974873994611</v>
      </c>
      <c r="N235" s="3">
        <v>1429.58023643827</v>
      </c>
      <c r="O235" s="3">
        <v>1429.58023643827</v>
      </c>
      <c r="P235" s="3">
        <v>1429.58023643827</v>
      </c>
      <c r="Q235" s="3">
        <v>0.0</v>
      </c>
      <c r="R235" s="3">
        <v>0.0</v>
      </c>
      <c r="S235" s="3">
        <v>0.0</v>
      </c>
      <c r="T235" s="4">
        <v>1626.50326108049</v>
      </c>
    </row>
    <row r="236">
      <c r="A236" s="3">
        <v>234.0</v>
      </c>
      <c r="B236" s="5">
        <v>42604.0</v>
      </c>
      <c r="C236" s="3">
        <v>212.215425789884</v>
      </c>
      <c r="D236" s="4">
        <v>238.227855923066</v>
      </c>
      <c r="E236" s="4">
        <v>3032.27806942734</v>
      </c>
      <c r="F236" s="3">
        <v>212.215425789884</v>
      </c>
      <c r="G236" s="3">
        <v>212.215425789884</v>
      </c>
      <c r="H236" s="3">
        <v>1429.00069914203</v>
      </c>
      <c r="I236" s="3">
        <v>1429.00069914203</v>
      </c>
      <c r="J236" s="3">
        <v>1429.00069914203</v>
      </c>
      <c r="K236" s="3">
        <v>18.5363048288994</v>
      </c>
      <c r="L236" s="3">
        <v>18.5363048288994</v>
      </c>
      <c r="M236" s="3">
        <v>18.5363048288994</v>
      </c>
      <c r="N236" s="3">
        <v>1410.46439431313</v>
      </c>
      <c r="O236" s="3">
        <v>1410.46439431313</v>
      </c>
      <c r="P236" s="3">
        <v>1410.46439431313</v>
      </c>
      <c r="Q236" s="3">
        <v>0.0</v>
      </c>
      <c r="R236" s="3">
        <v>0.0</v>
      </c>
      <c r="S236" s="3">
        <v>0.0</v>
      </c>
      <c r="T236" s="4">
        <v>1641.21612493192</v>
      </c>
    </row>
    <row r="237">
      <c r="A237" s="3">
        <v>235.0</v>
      </c>
      <c r="B237" s="5">
        <v>42605.0</v>
      </c>
      <c r="C237" s="3">
        <v>218.46807819761</v>
      </c>
      <c r="D237" s="4">
        <v>135.442767480816</v>
      </c>
      <c r="E237" s="4">
        <v>3087.26153291373</v>
      </c>
      <c r="F237" s="3">
        <v>218.46807819761</v>
      </c>
      <c r="G237" s="3">
        <v>218.46807819761</v>
      </c>
      <c r="H237" s="3">
        <v>1383.35484130563</v>
      </c>
      <c r="I237" s="3">
        <v>1383.35484130563</v>
      </c>
      <c r="J237" s="3">
        <v>1383.35484130563</v>
      </c>
      <c r="K237" s="3">
        <v>-4.16166350018371</v>
      </c>
      <c r="L237" s="3">
        <v>-4.16166350018371</v>
      </c>
      <c r="M237" s="3">
        <v>-4.16166350018371</v>
      </c>
      <c r="N237" s="3">
        <v>1387.51650480582</v>
      </c>
      <c r="O237" s="3">
        <v>1387.51650480582</v>
      </c>
      <c r="P237" s="3">
        <v>1387.51650480582</v>
      </c>
      <c r="Q237" s="3">
        <v>0.0</v>
      </c>
      <c r="R237" s="3">
        <v>0.0</v>
      </c>
      <c r="S237" s="3">
        <v>0.0</v>
      </c>
      <c r="T237" s="4">
        <v>1601.82291950324</v>
      </c>
    </row>
    <row r="238">
      <c r="A238" s="3">
        <v>236.0</v>
      </c>
      <c r="B238" s="5">
        <v>42606.0</v>
      </c>
      <c r="C238" s="3">
        <v>224.720730605335</v>
      </c>
      <c r="D238" s="4">
        <v>162.734060921639</v>
      </c>
      <c r="E238" s="4">
        <v>2939.78983355728</v>
      </c>
      <c r="F238" s="3">
        <v>224.720730605335</v>
      </c>
      <c r="G238" s="3">
        <v>224.720730605335</v>
      </c>
      <c r="H238" s="3">
        <v>1362.22171042125</v>
      </c>
      <c r="I238" s="3">
        <v>1362.22171042125</v>
      </c>
      <c r="J238" s="3">
        <v>1362.22171042125</v>
      </c>
      <c r="K238" s="3">
        <v>1.3301520082447</v>
      </c>
      <c r="L238" s="3">
        <v>1.3301520082447</v>
      </c>
      <c r="M238" s="3">
        <v>1.3301520082447</v>
      </c>
      <c r="N238" s="3">
        <v>1360.89155841301</v>
      </c>
      <c r="O238" s="3">
        <v>1360.89155841301</v>
      </c>
      <c r="P238" s="3">
        <v>1360.89155841301</v>
      </c>
      <c r="Q238" s="3">
        <v>0.0</v>
      </c>
      <c r="R238" s="3">
        <v>0.0</v>
      </c>
      <c r="S238" s="3">
        <v>0.0</v>
      </c>
      <c r="T238" s="4">
        <v>1586.94244102659</v>
      </c>
    </row>
    <row r="239">
      <c r="A239" s="3">
        <v>237.0</v>
      </c>
      <c r="B239" s="5">
        <v>42607.0</v>
      </c>
      <c r="C239" s="3">
        <v>230.973383013061</v>
      </c>
      <c r="D239" s="4">
        <v>82.9919571823433</v>
      </c>
      <c r="E239" s="4">
        <v>2828.85266023253</v>
      </c>
      <c r="F239" s="3">
        <v>230.973383013061</v>
      </c>
      <c r="G239" s="3">
        <v>230.973383013061</v>
      </c>
      <c r="H239" s="3">
        <v>1312.43451748949</v>
      </c>
      <c r="I239" s="3">
        <v>1312.43451748949</v>
      </c>
      <c r="J239" s="3">
        <v>1312.43451748949</v>
      </c>
      <c r="K239" s="3">
        <v>-18.3558799914041</v>
      </c>
      <c r="L239" s="3">
        <v>-18.3558799914041</v>
      </c>
      <c r="M239" s="3">
        <v>-18.3558799914041</v>
      </c>
      <c r="N239" s="3">
        <v>1330.79039748089</v>
      </c>
      <c r="O239" s="3">
        <v>1330.79039748089</v>
      </c>
      <c r="P239" s="3">
        <v>1330.79039748089</v>
      </c>
      <c r="Q239" s="3">
        <v>0.0</v>
      </c>
      <c r="R239" s="3">
        <v>0.0</v>
      </c>
      <c r="S239" s="3">
        <v>0.0</v>
      </c>
      <c r="T239" s="4">
        <v>1543.40790050255</v>
      </c>
    </row>
    <row r="240">
      <c r="A240" s="3">
        <v>238.0</v>
      </c>
      <c r="B240" s="5">
        <v>42608.0</v>
      </c>
      <c r="C240" s="3">
        <v>237.226035420786</v>
      </c>
      <c r="D240" s="4">
        <v>207.485723883567</v>
      </c>
      <c r="E240" s="4">
        <v>2998.94847398729</v>
      </c>
      <c r="F240" s="3">
        <v>237.226035420786</v>
      </c>
      <c r="G240" s="3">
        <v>237.226035420786</v>
      </c>
      <c r="H240" s="3">
        <v>1293.99634626905</v>
      </c>
      <c r="I240" s="3">
        <v>1293.99634626905</v>
      </c>
      <c r="J240" s="3">
        <v>1293.99634626905</v>
      </c>
      <c r="K240" s="3">
        <v>-3.45973146348357</v>
      </c>
      <c r="L240" s="3">
        <v>-3.45973146348357</v>
      </c>
      <c r="M240" s="3">
        <v>-3.45973146348357</v>
      </c>
      <c r="N240" s="3">
        <v>1297.45607773253</v>
      </c>
      <c r="O240" s="3">
        <v>1297.45607773253</v>
      </c>
      <c r="P240" s="3">
        <v>1297.45607773253</v>
      </c>
      <c r="Q240" s="3">
        <v>0.0</v>
      </c>
      <c r="R240" s="3">
        <v>0.0</v>
      </c>
      <c r="S240" s="3">
        <v>0.0</v>
      </c>
      <c r="T240" s="4">
        <v>1531.22238168984</v>
      </c>
    </row>
    <row r="241">
      <c r="A241" s="3">
        <v>239.0</v>
      </c>
      <c r="B241" s="5">
        <v>42609.0</v>
      </c>
      <c r="C241" s="3">
        <v>243.478687828512</v>
      </c>
      <c r="D241" s="4">
        <v>24.5557852144484</v>
      </c>
      <c r="E241" s="4">
        <v>2854.38040923214</v>
      </c>
      <c r="F241" s="3">
        <v>243.478687828512</v>
      </c>
      <c r="G241" s="3">
        <v>243.478687828512</v>
      </c>
      <c r="H241" s="3">
        <v>1276.31965423063</v>
      </c>
      <c r="I241" s="3">
        <v>1276.31965423063</v>
      </c>
      <c r="J241" s="3">
        <v>1276.31965423063</v>
      </c>
      <c r="K241" s="3">
        <v>15.1505668578655</v>
      </c>
      <c r="L241" s="3">
        <v>15.1505668578655</v>
      </c>
      <c r="M241" s="3">
        <v>15.1505668578655</v>
      </c>
      <c r="N241" s="3">
        <v>1261.16908737276</v>
      </c>
      <c r="O241" s="3">
        <v>1261.16908737276</v>
      </c>
      <c r="P241" s="3">
        <v>1261.16908737276</v>
      </c>
      <c r="Q241" s="3">
        <v>0.0</v>
      </c>
      <c r="R241" s="3">
        <v>0.0</v>
      </c>
      <c r="S241" s="3">
        <v>0.0</v>
      </c>
      <c r="T241" s="4">
        <v>1519.79834205914</v>
      </c>
    </row>
    <row r="242">
      <c r="A242" s="3">
        <v>240.0</v>
      </c>
      <c r="B242" s="5">
        <v>42610.0</v>
      </c>
      <c r="C242" s="3">
        <v>249.731340236237</v>
      </c>
      <c r="D242" s="4">
        <v>95.6078889060897</v>
      </c>
      <c r="E242" s="4">
        <v>2849.30958876678</v>
      </c>
      <c r="F242" s="3">
        <v>249.731340236237</v>
      </c>
      <c r="G242" s="3">
        <v>249.731340236237</v>
      </c>
      <c r="H242" s="3">
        <v>1213.2017763139</v>
      </c>
      <c r="I242" s="3">
        <v>1213.2017763139</v>
      </c>
      <c r="J242" s="3">
        <v>1213.2017763139</v>
      </c>
      <c r="K242" s="3">
        <v>-9.03974873995182</v>
      </c>
      <c r="L242" s="3">
        <v>-9.03974873995182</v>
      </c>
      <c r="M242" s="3">
        <v>-9.03974873995182</v>
      </c>
      <c r="N242" s="3">
        <v>1222.24152505385</v>
      </c>
      <c r="O242" s="3">
        <v>1222.24152505385</v>
      </c>
      <c r="P242" s="3">
        <v>1222.24152505385</v>
      </c>
      <c r="Q242" s="3">
        <v>0.0</v>
      </c>
      <c r="R242" s="3">
        <v>0.0</v>
      </c>
      <c r="S242" s="3">
        <v>0.0</v>
      </c>
      <c r="T242" s="4">
        <v>1462.93311655014</v>
      </c>
    </row>
    <row r="243">
      <c r="A243" s="3">
        <v>241.0</v>
      </c>
      <c r="B243" s="5">
        <v>42611.0</v>
      </c>
      <c r="C243" s="3">
        <v>255.983992643962</v>
      </c>
      <c r="D243" s="4">
        <v>-141.783134023291</v>
      </c>
      <c r="E243" s="4">
        <v>2808.18029687248</v>
      </c>
      <c r="F243" s="3">
        <v>255.983992643962</v>
      </c>
      <c r="G243" s="3">
        <v>255.983992643962</v>
      </c>
      <c r="H243" s="3">
        <v>1199.54667922008</v>
      </c>
      <c r="I243" s="3">
        <v>1199.54667922008</v>
      </c>
      <c r="J243" s="3">
        <v>1199.54667922008</v>
      </c>
      <c r="K243" s="3">
        <v>18.5363048288873</v>
      </c>
      <c r="L243" s="3">
        <v>18.5363048288873</v>
      </c>
      <c r="M243" s="3">
        <v>18.5363048288873</v>
      </c>
      <c r="N243" s="3">
        <v>1181.01037439119</v>
      </c>
      <c r="O243" s="3">
        <v>1181.01037439119</v>
      </c>
      <c r="P243" s="3">
        <v>1181.01037439119</v>
      </c>
      <c r="Q243" s="3">
        <v>0.0</v>
      </c>
      <c r="R243" s="3">
        <v>0.0</v>
      </c>
      <c r="S243" s="3">
        <v>0.0</v>
      </c>
      <c r="T243" s="4">
        <v>1455.53067186404</v>
      </c>
    </row>
    <row r="244">
      <c r="A244" s="3">
        <v>242.0</v>
      </c>
      <c r="B244" s="5">
        <v>42612.0</v>
      </c>
      <c r="C244" s="3">
        <v>262.236645051688</v>
      </c>
      <c r="D244" s="4">
        <v>-24.6391589811992</v>
      </c>
      <c r="E244" s="4">
        <v>2833.06988849788</v>
      </c>
      <c r="F244" s="3">
        <v>262.236645051688</v>
      </c>
      <c r="G244" s="3">
        <v>262.236645051688</v>
      </c>
      <c r="H244" s="3">
        <v>1133.66838239255</v>
      </c>
      <c r="I244" s="3">
        <v>1133.66838239255</v>
      </c>
      <c r="J244" s="3">
        <v>1133.66838239255</v>
      </c>
      <c r="K244" s="3">
        <v>-4.16166350014203</v>
      </c>
      <c r="L244" s="3">
        <v>-4.16166350014203</v>
      </c>
      <c r="M244" s="3">
        <v>-4.16166350014203</v>
      </c>
      <c r="N244" s="3">
        <v>1137.83004589269</v>
      </c>
      <c r="O244" s="3">
        <v>1137.83004589269</v>
      </c>
      <c r="P244" s="3">
        <v>1137.83004589269</v>
      </c>
      <c r="Q244" s="3">
        <v>0.0</v>
      </c>
      <c r="R244" s="3">
        <v>0.0</v>
      </c>
      <c r="S244" s="3">
        <v>0.0</v>
      </c>
      <c r="T244" s="4">
        <v>1395.90502744424</v>
      </c>
    </row>
    <row r="245">
      <c r="A245" s="3">
        <v>243.0</v>
      </c>
      <c r="B245" s="5">
        <v>42613.0</v>
      </c>
      <c r="C245" s="3">
        <v>268.489297459414</v>
      </c>
      <c r="D245" s="4">
        <v>22.7094497732009</v>
      </c>
      <c r="E245" s="4">
        <v>2743.04438644262</v>
      </c>
      <c r="F245" s="3">
        <v>268.489297459414</v>
      </c>
      <c r="G245" s="3">
        <v>268.489297459414</v>
      </c>
      <c r="H245" s="3">
        <v>1094.39453793518</v>
      </c>
      <c r="I245" s="3">
        <v>1094.39453793518</v>
      </c>
      <c r="J245" s="3">
        <v>1094.39453793518</v>
      </c>
      <c r="K245" s="3">
        <v>1.33015200821539</v>
      </c>
      <c r="L245" s="3">
        <v>1.33015200821539</v>
      </c>
      <c r="M245" s="3">
        <v>1.33015200821539</v>
      </c>
      <c r="N245" s="3">
        <v>1093.06438592696</v>
      </c>
      <c r="O245" s="3">
        <v>1093.06438592696</v>
      </c>
      <c r="P245" s="3">
        <v>1093.06438592696</v>
      </c>
      <c r="Q245" s="3">
        <v>0.0</v>
      </c>
      <c r="R245" s="3">
        <v>0.0</v>
      </c>
      <c r="S245" s="3">
        <v>0.0</v>
      </c>
      <c r="T245" s="4">
        <v>1362.88383539459</v>
      </c>
    </row>
    <row r="246">
      <c r="A246" s="3">
        <v>244.0</v>
      </c>
      <c r="B246" s="5">
        <v>42614.0</v>
      </c>
      <c r="C246" s="3">
        <v>274.741949867139</v>
      </c>
      <c r="D246" s="4">
        <v>-177.22106982427</v>
      </c>
      <c r="E246" s="4">
        <v>2613.99112517191</v>
      </c>
      <c r="F246" s="3">
        <v>274.741949867139</v>
      </c>
      <c r="G246" s="3">
        <v>274.741949867139</v>
      </c>
      <c r="H246" s="3">
        <v>1028.72249563962</v>
      </c>
      <c r="I246" s="3">
        <v>1028.72249563962</v>
      </c>
      <c r="J246" s="3">
        <v>1028.72249563962</v>
      </c>
      <c r="K246" s="3">
        <v>-18.3558799913794</v>
      </c>
      <c r="L246" s="3">
        <v>-18.3558799913794</v>
      </c>
      <c r="M246" s="3">
        <v>-18.3558799913794</v>
      </c>
      <c r="N246" s="3">
        <v>1047.078375631</v>
      </c>
      <c r="O246" s="3">
        <v>1047.078375631</v>
      </c>
      <c r="P246" s="3">
        <v>1047.078375631</v>
      </c>
      <c r="Q246" s="3">
        <v>0.0</v>
      </c>
      <c r="R246" s="3">
        <v>0.0</v>
      </c>
      <c r="S246" s="3">
        <v>0.0</v>
      </c>
      <c r="T246" s="4">
        <v>1303.46444550676</v>
      </c>
    </row>
    <row r="247">
      <c r="A247" s="3">
        <v>245.0</v>
      </c>
      <c r="B247" s="5">
        <v>42615.0</v>
      </c>
      <c r="C247" s="3">
        <v>280.994602274864</v>
      </c>
      <c r="D247" s="4">
        <v>-50.9974370427038</v>
      </c>
      <c r="E247" s="4">
        <v>2812.46999883203</v>
      </c>
      <c r="F247" s="3">
        <v>280.994602274864</v>
      </c>
      <c r="G247" s="3">
        <v>280.994602274864</v>
      </c>
      <c r="H247" s="3">
        <v>996.770028035868</v>
      </c>
      <c r="I247" s="3">
        <v>996.770028035868</v>
      </c>
      <c r="J247" s="3">
        <v>996.770028035868</v>
      </c>
      <c r="K247" s="3">
        <v>-3.45973146355986</v>
      </c>
      <c r="L247" s="3">
        <v>-3.45973146355986</v>
      </c>
      <c r="M247" s="3">
        <v>-3.45973146355986</v>
      </c>
      <c r="N247" s="3">
        <v>1000.22975949942</v>
      </c>
      <c r="O247" s="3">
        <v>1000.22975949942</v>
      </c>
      <c r="P247" s="3">
        <v>1000.22975949942</v>
      </c>
      <c r="Q247" s="3">
        <v>0.0</v>
      </c>
      <c r="R247" s="3">
        <v>0.0</v>
      </c>
      <c r="S247" s="3">
        <v>0.0</v>
      </c>
      <c r="T247" s="4">
        <v>1277.76463031073</v>
      </c>
    </row>
    <row r="248">
      <c r="A248" s="3">
        <v>246.0</v>
      </c>
      <c r="B248" s="5">
        <v>42616.0</v>
      </c>
      <c r="C248" s="3">
        <v>287.24725468259</v>
      </c>
      <c r="D248" s="4">
        <v>-128.522321373883</v>
      </c>
      <c r="E248" s="4">
        <v>2680.24712330076</v>
      </c>
      <c r="F248" s="3">
        <v>287.24725468259</v>
      </c>
      <c r="G248" s="3">
        <v>287.24725468259</v>
      </c>
      <c r="H248" s="3">
        <v>968.011419956395</v>
      </c>
      <c r="I248" s="3">
        <v>968.011419956395</v>
      </c>
      <c r="J248" s="3">
        <v>968.011419956395</v>
      </c>
      <c r="K248" s="3">
        <v>15.1505668579606</v>
      </c>
      <c r="L248" s="3">
        <v>15.1505668579606</v>
      </c>
      <c r="M248" s="3">
        <v>15.1505668579606</v>
      </c>
      <c r="N248" s="3">
        <v>952.860853098435</v>
      </c>
      <c r="O248" s="3">
        <v>952.860853098435</v>
      </c>
      <c r="P248" s="3">
        <v>952.860853098435</v>
      </c>
      <c r="Q248" s="3">
        <v>0.0</v>
      </c>
      <c r="R248" s="3">
        <v>0.0</v>
      </c>
      <c r="S248" s="3">
        <v>0.0</v>
      </c>
      <c r="T248" s="4">
        <v>1255.25867463898</v>
      </c>
    </row>
    <row r="249">
      <c r="A249" s="3">
        <v>247.0</v>
      </c>
      <c r="B249" s="5">
        <v>42617.0</v>
      </c>
      <c r="C249" s="3">
        <v>293.499907090315</v>
      </c>
      <c r="D249" s="4">
        <v>-252.978120821045</v>
      </c>
      <c r="E249" s="4">
        <v>2557.88821197639</v>
      </c>
      <c r="F249" s="3">
        <v>293.499907090315</v>
      </c>
      <c r="G249" s="3">
        <v>293.499907090315</v>
      </c>
      <c r="H249" s="3">
        <v>896.251032598156</v>
      </c>
      <c r="I249" s="3">
        <v>896.251032598156</v>
      </c>
      <c r="J249" s="3">
        <v>896.251032598156</v>
      </c>
      <c r="K249" s="3">
        <v>-9.03974873992023</v>
      </c>
      <c r="L249" s="3">
        <v>-9.03974873992023</v>
      </c>
      <c r="M249" s="3">
        <v>-9.03974873992023</v>
      </c>
      <c r="N249" s="3">
        <v>905.290781338077</v>
      </c>
      <c r="O249" s="3">
        <v>905.290781338077</v>
      </c>
      <c r="P249" s="3">
        <v>905.290781338077</v>
      </c>
      <c r="Q249" s="3">
        <v>0.0</v>
      </c>
      <c r="R249" s="3">
        <v>0.0</v>
      </c>
      <c r="S249" s="3">
        <v>0.0</v>
      </c>
      <c r="T249" s="4">
        <v>1189.75093968847</v>
      </c>
    </row>
    <row r="250">
      <c r="A250" s="3">
        <v>248.0</v>
      </c>
      <c r="B250" s="5">
        <v>42618.0</v>
      </c>
      <c r="C250" s="3">
        <v>299.752559498041</v>
      </c>
      <c r="D250" s="4">
        <v>-221.296164917238</v>
      </c>
      <c r="E250" s="4">
        <v>2569.56938925662</v>
      </c>
      <c r="F250" s="3">
        <v>299.752559498041</v>
      </c>
      <c r="G250" s="3">
        <v>299.752559498041</v>
      </c>
      <c r="H250" s="3">
        <v>876.344697594953</v>
      </c>
      <c r="I250" s="3">
        <v>876.344697594953</v>
      </c>
      <c r="J250" s="3">
        <v>876.344697594953</v>
      </c>
      <c r="K250" s="3">
        <v>18.5363048288968</v>
      </c>
      <c r="L250" s="3">
        <v>18.5363048288968</v>
      </c>
      <c r="M250" s="3">
        <v>18.5363048288968</v>
      </c>
      <c r="N250" s="3">
        <v>857.808392766056</v>
      </c>
      <c r="O250" s="3">
        <v>857.808392766056</v>
      </c>
      <c r="P250" s="3">
        <v>857.808392766056</v>
      </c>
      <c r="Q250" s="3">
        <v>0.0</v>
      </c>
      <c r="R250" s="3">
        <v>0.0</v>
      </c>
      <c r="S250" s="3">
        <v>0.0</v>
      </c>
      <c r="T250" s="4">
        <v>1176.09725709299</v>
      </c>
    </row>
    <row r="251">
      <c r="A251" s="3">
        <v>249.0</v>
      </c>
      <c r="B251" s="5">
        <v>42619.0</v>
      </c>
      <c r="C251" s="3">
        <v>306.005211905766</v>
      </c>
      <c r="D251" s="4">
        <v>-373.492799278819</v>
      </c>
      <c r="E251" s="4">
        <v>2410.23063205729</v>
      </c>
      <c r="F251" s="3">
        <v>306.005211905766</v>
      </c>
      <c r="G251" s="3">
        <v>306.005211905766</v>
      </c>
      <c r="H251" s="3">
        <v>806.504417827542</v>
      </c>
      <c r="I251" s="3">
        <v>806.504417827542</v>
      </c>
      <c r="J251" s="3">
        <v>806.504417827542</v>
      </c>
      <c r="K251" s="3">
        <v>-4.16166350017655</v>
      </c>
      <c r="L251" s="3">
        <v>-4.16166350017655</v>
      </c>
      <c r="M251" s="3">
        <v>-4.16166350017655</v>
      </c>
      <c r="N251" s="3">
        <v>810.666081327719</v>
      </c>
      <c r="O251" s="3">
        <v>810.666081327719</v>
      </c>
      <c r="P251" s="3">
        <v>810.666081327719</v>
      </c>
      <c r="Q251" s="3">
        <v>0.0</v>
      </c>
      <c r="R251" s="3">
        <v>0.0</v>
      </c>
      <c r="S251" s="3">
        <v>0.0</v>
      </c>
      <c r="T251" s="4">
        <v>1112.5096297333</v>
      </c>
    </row>
    <row r="252">
      <c r="A252" s="3">
        <v>250.0</v>
      </c>
      <c r="B252" s="5">
        <v>42620.0</v>
      </c>
      <c r="C252" s="3">
        <v>312.257864313492</v>
      </c>
      <c r="D252" s="4">
        <v>-389.271950736419</v>
      </c>
      <c r="E252" s="4">
        <v>2459.80881536123</v>
      </c>
      <c r="F252" s="3">
        <v>312.257864313492</v>
      </c>
      <c r="G252" s="3">
        <v>312.257864313492</v>
      </c>
      <c r="H252" s="3">
        <v>765.404877236335</v>
      </c>
      <c r="I252" s="3">
        <v>765.404877236335</v>
      </c>
      <c r="J252" s="3">
        <v>765.404877236335</v>
      </c>
      <c r="K252" s="3">
        <v>1.33015200818609</v>
      </c>
      <c r="L252" s="3">
        <v>1.33015200818609</v>
      </c>
      <c r="M252" s="3">
        <v>1.33015200818609</v>
      </c>
      <c r="N252" s="3">
        <v>764.074725228149</v>
      </c>
      <c r="O252" s="3">
        <v>764.074725228149</v>
      </c>
      <c r="P252" s="3">
        <v>764.074725228149</v>
      </c>
      <c r="Q252" s="3">
        <v>0.0</v>
      </c>
      <c r="R252" s="3">
        <v>0.0</v>
      </c>
      <c r="S252" s="3">
        <v>0.0</v>
      </c>
      <c r="T252" s="4">
        <v>1077.66274154982</v>
      </c>
    </row>
    <row r="253">
      <c r="A253" s="3">
        <v>251.0</v>
      </c>
      <c r="B253" s="5">
        <v>42621.0</v>
      </c>
      <c r="C253" s="3">
        <v>318.510516721217</v>
      </c>
      <c r="D253" s="4">
        <v>-255.628132724623</v>
      </c>
      <c r="E253" s="4">
        <v>2450.50507569157</v>
      </c>
      <c r="F253" s="3">
        <v>318.510516721217</v>
      </c>
      <c r="G253" s="3">
        <v>318.510516721217</v>
      </c>
      <c r="H253" s="3">
        <v>699.844043373312</v>
      </c>
      <c r="I253" s="3">
        <v>699.844043373312</v>
      </c>
      <c r="J253" s="3">
        <v>699.844043373312</v>
      </c>
      <c r="K253" s="3">
        <v>-18.3558799913652</v>
      </c>
      <c r="L253" s="3">
        <v>-18.3558799913652</v>
      </c>
      <c r="M253" s="3">
        <v>-18.3558799913652</v>
      </c>
      <c r="N253" s="3">
        <v>718.199923364677</v>
      </c>
      <c r="O253" s="3">
        <v>718.199923364677</v>
      </c>
      <c r="P253" s="3">
        <v>718.199923364677</v>
      </c>
      <c r="Q253" s="3">
        <v>0.0</v>
      </c>
      <c r="R253" s="3">
        <v>0.0</v>
      </c>
      <c r="S253" s="3">
        <v>0.0</v>
      </c>
      <c r="T253" s="4">
        <v>1018.35456009452</v>
      </c>
    </row>
    <row r="254">
      <c r="A254" s="3">
        <v>252.0</v>
      </c>
      <c r="B254" s="5">
        <v>42622.0</v>
      </c>
      <c r="C254" s="3">
        <v>324.763169128943</v>
      </c>
      <c r="D254" s="4">
        <v>-352.718020093101</v>
      </c>
      <c r="E254" s="4">
        <v>2384.7971928065</v>
      </c>
      <c r="F254" s="3">
        <v>324.763169128943</v>
      </c>
      <c r="G254" s="3">
        <v>324.763169128943</v>
      </c>
      <c r="H254" s="3">
        <v>669.699942548889</v>
      </c>
      <c r="I254" s="3">
        <v>669.699942548889</v>
      </c>
      <c r="J254" s="3">
        <v>669.699942548889</v>
      </c>
      <c r="K254" s="3">
        <v>-3.45973146347575</v>
      </c>
      <c r="L254" s="3">
        <v>-3.45973146347575</v>
      </c>
      <c r="M254" s="3">
        <v>-3.45973146347575</v>
      </c>
      <c r="N254" s="3">
        <v>673.159674012365</v>
      </c>
      <c r="O254" s="3">
        <v>673.159674012365</v>
      </c>
      <c r="P254" s="3">
        <v>673.159674012365</v>
      </c>
      <c r="Q254" s="3">
        <v>0.0</v>
      </c>
      <c r="R254" s="3">
        <v>0.0</v>
      </c>
      <c r="S254" s="3">
        <v>0.0</v>
      </c>
      <c r="T254" s="4">
        <v>994.463111677832</v>
      </c>
    </row>
    <row r="255">
      <c r="A255" s="3">
        <v>253.0</v>
      </c>
      <c r="B255" s="5">
        <v>42623.0</v>
      </c>
      <c r="C255" s="3">
        <v>331.015821536668</v>
      </c>
      <c r="D255" s="4">
        <v>-383.504431513499</v>
      </c>
      <c r="E255" s="4">
        <v>2368.97978895737</v>
      </c>
      <c r="F255" s="3">
        <v>331.015821536668</v>
      </c>
      <c r="G255" s="3">
        <v>331.015821536668</v>
      </c>
      <c r="H255" s="3">
        <v>644.174165839008</v>
      </c>
      <c r="I255" s="3">
        <v>644.174165839008</v>
      </c>
      <c r="J255" s="3">
        <v>644.174165839008</v>
      </c>
      <c r="K255" s="3">
        <v>15.1505668579008</v>
      </c>
      <c r="L255" s="3">
        <v>15.1505668579008</v>
      </c>
      <c r="M255" s="3">
        <v>15.1505668579008</v>
      </c>
      <c r="N255" s="3">
        <v>629.023598981108</v>
      </c>
      <c r="O255" s="3">
        <v>629.023598981108</v>
      </c>
      <c r="P255" s="3">
        <v>629.023598981108</v>
      </c>
      <c r="Q255" s="3">
        <v>0.0</v>
      </c>
      <c r="R255" s="3">
        <v>0.0</v>
      </c>
      <c r="S255" s="3">
        <v>0.0</v>
      </c>
      <c r="T255" s="4">
        <v>975.189987375677</v>
      </c>
    </row>
    <row r="256">
      <c r="A256" s="3">
        <v>254.0</v>
      </c>
      <c r="B256" s="5">
        <v>42624.0</v>
      </c>
      <c r="C256" s="3">
        <v>337.268473944393</v>
      </c>
      <c r="D256" s="4">
        <v>-588.968692592177</v>
      </c>
      <c r="E256" s="4">
        <v>2265.80179267016</v>
      </c>
      <c r="F256" s="3">
        <v>337.268473944393</v>
      </c>
      <c r="G256" s="3">
        <v>337.268473944393</v>
      </c>
      <c r="H256" s="3">
        <v>576.774021735007</v>
      </c>
      <c r="I256" s="3">
        <v>576.774021735007</v>
      </c>
      <c r="J256" s="3">
        <v>576.774021735007</v>
      </c>
      <c r="K256" s="3">
        <v>-9.03974873993273</v>
      </c>
      <c r="L256" s="3">
        <v>-9.03974873993273</v>
      </c>
      <c r="M256" s="3">
        <v>-9.03974873993273</v>
      </c>
      <c r="N256" s="3">
        <v>585.81377047494</v>
      </c>
      <c r="O256" s="3">
        <v>585.81377047494</v>
      </c>
      <c r="P256" s="3">
        <v>585.81377047494</v>
      </c>
      <c r="Q256" s="3">
        <v>0.0</v>
      </c>
      <c r="R256" s="3">
        <v>0.0</v>
      </c>
      <c r="S256" s="3">
        <v>0.0</v>
      </c>
      <c r="T256" s="4">
        <v>914.042495679401</v>
      </c>
    </row>
    <row r="257">
      <c r="A257" s="3">
        <v>255.0</v>
      </c>
      <c r="B257" s="5">
        <v>42625.0</v>
      </c>
      <c r="C257" s="3">
        <v>343.521126352119</v>
      </c>
      <c r="D257" s="4">
        <v>-493.598976902256</v>
      </c>
      <c r="E257" s="4">
        <v>2250.14259108467</v>
      </c>
      <c r="F257" s="3">
        <v>343.521126352119</v>
      </c>
      <c r="G257" s="3">
        <v>343.521126352119</v>
      </c>
      <c r="H257" s="3">
        <v>562.043453522194</v>
      </c>
      <c r="I257" s="3">
        <v>562.043453522194</v>
      </c>
      <c r="J257" s="3">
        <v>562.043453522194</v>
      </c>
      <c r="K257" s="3">
        <v>18.5363048288847</v>
      </c>
      <c r="L257" s="3">
        <v>18.5363048288847</v>
      </c>
      <c r="M257" s="3">
        <v>18.5363048288847</v>
      </c>
      <c r="N257" s="3">
        <v>543.507148693309</v>
      </c>
      <c r="O257" s="3">
        <v>543.507148693309</v>
      </c>
      <c r="P257" s="3">
        <v>543.507148693309</v>
      </c>
      <c r="Q257" s="3">
        <v>0.0</v>
      </c>
      <c r="R257" s="3">
        <v>0.0</v>
      </c>
      <c r="S257" s="3">
        <v>0.0</v>
      </c>
      <c r="T257" s="4">
        <v>905.564579874314</v>
      </c>
    </row>
    <row r="258">
      <c r="A258" s="3">
        <v>256.0</v>
      </c>
      <c r="B258" s="5">
        <v>42626.0</v>
      </c>
      <c r="C258" s="3">
        <v>349.773778759845</v>
      </c>
      <c r="D258" s="4">
        <v>-555.455703276857</v>
      </c>
      <c r="E258" s="4">
        <v>2303.29566286209</v>
      </c>
      <c r="F258" s="3">
        <v>349.773778759845</v>
      </c>
      <c r="G258" s="3">
        <v>349.773778759845</v>
      </c>
      <c r="H258" s="3">
        <v>497.877923785245</v>
      </c>
      <c r="I258" s="3">
        <v>497.877923785245</v>
      </c>
      <c r="J258" s="3">
        <v>497.877923785245</v>
      </c>
      <c r="K258" s="3">
        <v>-4.16166350015895</v>
      </c>
      <c r="L258" s="3">
        <v>-4.16166350015895</v>
      </c>
      <c r="M258" s="3">
        <v>-4.16166350015895</v>
      </c>
      <c r="N258" s="3">
        <v>502.039587285404</v>
      </c>
      <c r="O258" s="3">
        <v>502.039587285404</v>
      </c>
      <c r="P258" s="3">
        <v>502.039587285404</v>
      </c>
      <c r="Q258" s="3">
        <v>0.0</v>
      </c>
      <c r="R258" s="3">
        <v>0.0</v>
      </c>
      <c r="S258" s="3">
        <v>0.0</v>
      </c>
      <c r="T258" s="4">
        <v>847.65170254509</v>
      </c>
    </row>
    <row r="259">
      <c r="A259" s="3">
        <v>257.0</v>
      </c>
      <c r="B259" s="5">
        <v>42627.0</v>
      </c>
      <c r="C259" s="3">
        <v>356.02643116757</v>
      </c>
      <c r="D259" s="4">
        <v>-639.877888641137</v>
      </c>
      <c r="E259" s="4">
        <v>2264.23096536364</v>
      </c>
      <c r="F259" s="3">
        <v>356.02643116757</v>
      </c>
      <c r="G259" s="3">
        <v>356.02643116757</v>
      </c>
      <c r="H259" s="3">
        <v>462.641464679379</v>
      </c>
      <c r="I259" s="3">
        <v>462.641464679379</v>
      </c>
      <c r="J259" s="3">
        <v>462.641464679379</v>
      </c>
      <c r="K259" s="3">
        <v>1.33015200819236</v>
      </c>
      <c r="L259" s="3">
        <v>1.33015200819236</v>
      </c>
      <c r="M259" s="3">
        <v>1.33015200819236</v>
      </c>
      <c r="N259" s="3">
        <v>461.311312671187</v>
      </c>
      <c r="O259" s="3">
        <v>461.311312671187</v>
      </c>
      <c r="P259" s="3">
        <v>461.311312671187</v>
      </c>
      <c r="Q259" s="3">
        <v>0.0</v>
      </c>
      <c r="R259" s="3">
        <v>0.0</v>
      </c>
      <c r="S259" s="3">
        <v>0.0</v>
      </c>
      <c r="T259" s="4">
        <v>818.66789584695</v>
      </c>
    </row>
    <row r="260">
      <c r="A260" s="3">
        <v>258.0</v>
      </c>
      <c r="B260" s="5">
        <v>42628.0</v>
      </c>
      <c r="C260" s="3">
        <v>362.279083575295</v>
      </c>
      <c r="D260" s="4">
        <v>-663.080256374868</v>
      </c>
      <c r="E260" s="4">
        <v>2182.15097157637</v>
      </c>
      <c r="F260" s="3">
        <v>362.279083575295</v>
      </c>
      <c r="G260" s="3">
        <v>362.279083575295</v>
      </c>
      <c r="H260" s="3">
        <v>402.837853550932</v>
      </c>
      <c r="I260" s="3">
        <v>402.837853550932</v>
      </c>
      <c r="J260" s="3">
        <v>402.837853550932</v>
      </c>
      <c r="K260" s="3">
        <v>-18.3558799914322</v>
      </c>
      <c r="L260" s="3">
        <v>-18.3558799914322</v>
      </c>
      <c r="M260" s="3">
        <v>-18.3558799914322</v>
      </c>
      <c r="N260" s="3">
        <v>421.193733542364</v>
      </c>
      <c r="O260" s="3">
        <v>421.193733542364</v>
      </c>
      <c r="P260" s="3">
        <v>421.193733542364</v>
      </c>
      <c r="Q260" s="3">
        <v>0.0</v>
      </c>
      <c r="R260" s="3">
        <v>0.0</v>
      </c>
      <c r="S260" s="3">
        <v>0.0</v>
      </c>
      <c r="T260" s="4">
        <v>765.116937126228</v>
      </c>
    </row>
    <row r="261">
      <c r="A261" s="3">
        <v>259.0</v>
      </c>
      <c r="B261" s="5">
        <v>42629.0</v>
      </c>
      <c r="C261" s="3">
        <v>368.531735983021</v>
      </c>
      <c r="D261" s="4">
        <v>-731.922208096713</v>
      </c>
      <c r="E261" s="4">
        <v>2112.42745400781</v>
      </c>
      <c r="F261" s="3">
        <v>368.531735983021</v>
      </c>
      <c r="G261" s="3">
        <v>368.531735983021</v>
      </c>
      <c r="H261" s="3">
        <v>378.077658738025</v>
      </c>
      <c r="I261" s="3">
        <v>378.077658738025</v>
      </c>
      <c r="J261" s="3">
        <v>378.077658738025</v>
      </c>
      <c r="K261" s="3">
        <v>-3.45973146357779</v>
      </c>
      <c r="L261" s="3">
        <v>-3.45973146357779</v>
      </c>
      <c r="M261" s="3">
        <v>-3.45973146357779</v>
      </c>
      <c r="N261" s="3">
        <v>381.537390201602</v>
      </c>
      <c r="O261" s="3">
        <v>381.537390201602</v>
      </c>
      <c r="P261" s="3">
        <v>381.537390201602</v>
      </c>
      <c r="Q261" s="3">
        <v>0.0</v>
      </c>
      <c r="R261" s="3">
        <v>0.0</v>
      </c>
      <c r="S261" s="3">
        <v>0.0</v>
      </c>
      <c r="T261" s="4">
        <v>746.609394721046</v>
      </c>
    </row>
    <row r="262">
      <c r="A262" s="3">
        <v>260.0</v>
      </c>
      <c r="B262" s="5">
        <v>42630.0</v>
      </c>
      <c r="C262" s="3">
        <v>374.784388390746</v>
      </c>
      <c r="D262" s="4">
        <v>-687.758364779236</v>
      </c>
      <c r="E262" s="4">
        <v>2117.49556271839</v>
      </c>
      <c r="F262" s="3">
        <v>374.784388390746</v>
      </c>
      <c r="G262" s="3">
        <v>374.784388390746</v>
      </c>
      <c r="H262" s="3">
        <v>357.331378141163</v>
      </c>
      <c r="I262" s="3">
        <v>357.331378141163</v>
      </c>
      <c r="J262" s="3">
        <v>357.331378141163</v>
      </c>
      <c r="K262" s="3">
        <v>15.1505668578411</v>
      </c>
      <c r="L262" s="3">
        <v>15.1505668578411</v>
      </c>
      <c r="M262" s="3">
        <v>15.1505668578411</v>
      </c>
      <c r="N262" s="3">
        <v>342.180811283322</v>
      </c>
      <c r="O262" s="3">
        <v>342.180811283322</v>
      </c>
      <c r="P262" s="3">
        <v>342.180811283322</v>
      </c>
      <c r="Q262" s="3">
        <v>0.0</v>
      </c>
      <c r="R262" s="3">
        <v>0.0</v>
      </c>
      <c r="S262" s="3">
        <v>0.0</v>
      </c>
      <c r="T262" s="4">
        <v>732.11576653191</v>
      </c>
    </row>
    <row r="263">
      <c r="A263" s="3">
        <v>261.0</v>
      </c>
      <c r="B263" s="5">
        <v>42631.0</v>
      </c>
      <c r="C263" s="3">
        <v>381.037040798472</v>
      </c>
      <c r="D263" s="4">
        <v>-720.439644847859</v>
      </c>
      <c r="E263" s="4">
        <v>2101.57418797908</v>
      </c>
      <c r="F263" s="3">
        <v>381.037040798472</v>
      </c>
      <c r="G263" s="3">
        <v>381.037040798472</v>
      </c>
      <c r="H263" s="3">
        <v>293.920260581867</v>
      </c>
      <c r="I263" s="3">
        <v>293.920260581867</v>
      </c>
      <c r="J263" s="3">
        <v>293.920260581867</v>
      </c>
      <c r="K263" s="3">
        <v>-9.03974873994524</v>
      </c>
      <c r="L263" s="3">
        <v>-9.03974873994524</v>
      </c>
      <c r="M263" s="3">
        <v>-9.03974873994524</v>
      </c>
      <c r="N263" s="3">
        <v>302.960009321812</v>
      </c>
      <c r="O263" s="3">
        <v>302.960009321812</v>
      </c>
      <c r="P263" s="3">
        <v>302.960009321812</v>
      </c>
      <c r="Q263" s="3">
        <v>0.0</v>
      </c>
      <c r="R263" s="3">
        <v>0.0</v>
      </c>
      <c r="S263" s="3">
        <v>0.0</v>
      </c>
      <c r="T263" s="4">
        <v>674.957301380339</v>
      </c>
    </row>
    <row r="264">
      <c r="A264" s="3">
        <v>262.0</v>
      </c>
      <c r="B264" s="5">
        <v>42632.0</v>
      </c>
      <c r="C264" s="3">
        <v>387.289693206197</v>
      </c>
      <c r="D264" s="4">
        <v>-688.496675392188</v>
      </c>
      <c r="E264" s="4">
        <v>2102.91261075706</v>
      </c>
      <c r="F264" s="3">
        <v>387.289693206197</v>
      </c>
      <c r="G264" s="3">
        <v>387.289693206197</v>
      </c>
      <c r="H264" s="3">
        <v>282.254622656781</v>
      </c>
      <c r="I264" s="3">
        <v>282.254622656781</v>
      </c>
      <c r="J264" s="3">
        <v>282.254622656781</v>
      </c>
      <c r="K264" s="3">
        <v>18.536304828876</v>
      </c>
      <c r="L264" s="3">
        <v>18.536304828876</v>
      </c>
      <c r="M264" s="3">
        <v>18.536304828876</v>
      </c>
      <c r="N264" s="3">
        <v>263.718317827905</v>
      </c>
      <c r="O264" s="3">
        <v>263.718317827905</v>
      </c>
      <c r="P264" s="3">
        <v>263.718317827905</v>
      </c>
      <c r="Q264" s="3">
        <v>0.0</v>
      </c>
      <c r="R264" s="3">
        <v>0.0</v>
      </c>
      <c r="S264" s="3">
        <v>0.0</v>
      </c>
      <c r="T264" s="4">
        <v>669.544315862979</v>
      </c>
    </row>
    <row r="265">
      <c r="A265" s="3">
        <v>263.0</v>
      </c>
      <c r="B265" s="5">
        <v>42633.0</v>
      </c>
      <c r="C265" s="3">
        <v>393.542345613923</v>
      </c>
      <c r="D265" s="4">
        <v>-768.988837161994</v>
      </c>
      <c r="E265" s="4">
        <v>1975.3126091872</v>
      </c>
      <c r="F265" s="3">
        <v>393.542345613923</v>
      </c>
      <c r="G265" s="3">
        <v>393.542345613923</v>
      </c>
      <c r="H265" s="3">
        <v>220.154588678169</v>
      </c>
      <c r="I265" s="3">
        <v>220.154588678169</v>
      </c>
      <c r="J265" s="3">
        <v>220.154588678169</v>
      </c>
      <c r="K265" s="3">
        <v>-4.16166350015536</v>
      </c>
      <c r="L265" s="3">
        <v>-4.16166350015536</v>
      </c>
      <c r="M265" s="3">
        <v>-4.16166350015536</v>
      </c>
      <c r="N265" s="3">
        <v>224.316252178325</v>
      </c>
      <c r="O265" s="3">
        <v>224.316252178325</v>
      </c>
      <c r="P265" s="3">
        <v>224.316252178325</v>
      </c>
      <c r="Q265" s="3">
        <v>0.0</v>
      </c>
      <c r="R265" s="3">
        <v>0.0</v>
      </c>
      <c r="S265" s="3">
        <v>0.0</v>
      </c>
      <c r="T265" s="4">
        <v>613.696934292092</v>
      </c>
    </row>
    <row r="266">
      <c r="A266" s="3">
        <v>264.0</v>
      </c>
      <c r="B266" s="5">
        <v>42634.0</v>
      </c>
      <c r="C266" s="3">
        <v>399.794998021648</v>
      </c>
      <c r="D266" s="4">
        <v>-806.50991631834</v>
      </c>
      <c r="E266" s="4">
        <v>1902.68397284102</v>
      </c>
      <c r="F266" s="3">
        <v>399.794998021648</v>
      </c>
      <c r="G266" s="3">
        <v>399.794998021648</v>
      </c>
      <c r="H266" s="3">
        <v>185.971217513901</v>
      </c>
      <c r="I266" s="3">
        <v>185.971217513901</v>
      </c>
      <c r="J266" s="3">
        <v>185.971217513901</v>
      </c>
      <c r="K266" s="3">
        <v>1.33015200823503</v>
      </c>
      <c r="L266" s="3">
        <v>1.33015200823503</v>
      </c>
      <c r="M266" s="3">
        <v>1.33015200823503</v>
      </c>
      <c r="N266" s="3">
        <v>184.641065505666</v>
      </c>
      <c r="O266" s="3">
        <v>184.641065505666</v>
      </c>
      <c r="P266" s="3">
        <v>184.641065505666</v>
      </c>
      <c r="Q266" s="3">
        <v>0.0</v>
      </c>
      <c r="R266" s="3">
        <v>0.0</v>
      </c>
      <c r="S266" s="3">
        <v>0.0</v>
      </c>
      <c r="T266" s="4">
        <v>585.76621553555</v>
      </c>
    </row>
    <row r="267">
      <c r="A267" s="3">
        <v>265.0</v>
      </c>
      <c r="B267" s="5">
        <v>42635.0</v>
      </c>
      <c r="C267" s="3">
        <v>406.047650429374</v>
      </c>
      <c r="D267" s="4">
        <v>-828.354444884063</v>
      </c>
      <c r="E267" s="4">
        <v>1953.81642537145</v>
      </c>
      <c r="F267" s="3">
        <v>406.047650429374</v>
      </c>
      <c r="G267" s="3">
        <v>406.047650429374</v>
      </c>
      <c r="H267" s="3">
        <v>126.259789590282</v>
      </c>
      <c r="I267" s="3">
        <v>126.259789590282</v>
      </c>
      <c r="J267" s="3">
        <v>126.259789590282</v>
      </c>
      <c r="K267" s="3">
        <v>-18.3558799913159</v>
      </c>
      <c r="L267" s="3">
        <v>-18.3558799913159</v>
      </c>
      <c r="M267" s="3">
        <v>-18.3558799913159</v>
      </c>
      <c r="N267" s="3">
        <v>144.615669581598</v>
      </c>
      <c r="O267" s="3">
        <v>144.615669581598</v>
      </c>
      <c r="P267" s="3">
        <v>144.615669581598</v>
      </c>
      <c r="Q267" s="3">
        <v>0.0</v>
      </c>
      <c r="R267" s="3">
        <v>0.0</v>
      </c>
      <c r="S267" s="3">
        <v>0.0</v>
      </c>
      <c r="T267" s="4">
        <v>532.307440019656</v>
      </c>
    </row>
    <row r="268">
      <c r="A268" s="3">
        <v>266.0</v>
      </c>
      <c r="B268" s="5">
        <v>42636.0</v>
      </c>
      <c r="C268" s="3">
        <v>412.300302837099</v>
      </c>
      <c r="D268" s="4">
        <v>-934.057841353</v>
      </c>
      <c r="E268" s="4">
        <v>1913.0851139271</v>
      </c>
      <c r="F268" s="3">
        <v>412.300302837099</v>
      </c>
      <c r="G268" s="3">
        <v>412.300302837099</v>
      </c>
      <c r="H268" s="3">
        <v>100.74686821501</v>
      </c>
      <c r="I268" s="3">
        <v>100.74686821501</v>
      </c>
      <c r="J268" s="3">
        <v>100.74686821501</v>
      </c>
      <c r="K268" s="3">
        <v>-3.45973146349367</v>
      </c>
      <c r="L268" s="3">
        <v>-3.45973146349367</v>
      </c>
      <c r="M268" s="3">
        <v>-3.45973146349367</v>
      </c>
      <c r="N268" s="3">
        <v>104.206599678504</v>
      </c>
      <c r="O268" s="3">
        <v>104.206599678504</v>
      </c>
      <c r="P268" s="3">
        <v>104.206599678504</v>
      </c>
      <c r="Q268" s="3">
        <v>0.0</v>
      </c>
      <c r="R268" s="3">
        <v>0.0</v>
      </c>
      <c r="S268" s="3">
        <v>0.0</v>
      </c>
      <c r="T268" s="4">
        <v>513.04717105211</v>
      </c>
    </row>
    <row r="269">
      <c r="A269" s="3">
        <v>267.0</v>
      </c>
      <c r="B269" s="5">
        <v>42637.0</v>
      </c>
      <c r="C269" s="3">
        <v>418.552955244825</v>
      </c>
      <c r="D269" s="4">
        <v>-924.526357992456</v>
      </c>
      <c r="E269" s="4">
        <v>1818.08028120111</v>
      </c>
      <c r="F269" s="3">
        <v>418.552955244825</v>
      </c>
      <c r="G269" s="3">
        <v>418.552955244825</v>
      </c>
      <c r="H269" s="3">
        <v>78.5812884805531</v>
      </c>
      <c r="I269" s="3">
        <v>78.5812884805531</v>
      </c>
      <c r="J269" s="3">
        <v>78.5812884805531</v>
      </c>
      <c r="K269" s="3">
        <v>15.1505668579362</v>
      </c>
      <c r="L269" s="3">
        <v>15.1505668579362</v>
      </c>
      <c r="M269" s="3">
        <v>15.1505668579362</v>
      </c>
      <c r="N269" s="3">
        <v>63.4307216226168</v>
      </c>
      <c r="O269" s="3">
        <v>63.4307216226168</v>
      </c>
      <c r="P269" s="3">
        <v>63.4307216226168</v>
      </c>
      <c r="Q269" s="3">
        <v>0.0</v>
      </c>
      <c r="R269" s="3">
        <v>0.0</v>
      </c>
      <c r="S269" s="3">
        <v>0.0</v>
      </c>
      <c r="T269" s="4">
        <v>497.134243725378</v>
      </c>
    </row>
    <row r="270">
      <c r="A270" s="3">
        <v>268.0</v>
      </c>
      <c r="B270" s="5">
        <v>42638.0</v>
      </c>
      <c r="C270" s="3">
        <v>424.80560765255</v>
      </c>
      <c r="D270" s="4">
        <v>-888.100485934421</v>
      </c>
      <c r="E270" s="4">
        <v>1864.66442984053</v>
      </c>
      <c r="F270" s="3">
        <v>424.80560765255</v>
      </c>
      <c r="G270" s="3">
        <v>424.80560765255</v>
      </c>
      <c r="H270" s="3">
        <v>13.3206596648219</v>
      </c>
      <c r="I270" s="3">
        <v>13.3206596648219</v>
      </c>
      <c r="J270" s="3">
        <v>13.3206596648219</v>
      </c>
      <c r="K270" s="3">
        <v>-9.03974873995095</v>
      </c>
      <c r="L270" s="3">
        <v>-9.03974873995095</v>
      </c>
      <c r="M270" s="3">
        <v>-9.03974873995095</v>
      </c>
      <c r="N270" s="3">
        <v>22.3604084047729</v>
      </c>
      <c r="O270" s="3">
        <v>22.3604084047729</v>
      </c>
      <c r="P270" s="3">
        <v>22.3604084047729</v>
      </c>
      <c r="Q270" s="3">
        <v>0.0</v>
      </c>
      <c r="R270" s="3">
        <v>0.0</v>
      </c>
      <c r="S270" s="3">
        <v>0.0</v>
      </c>
      <c r="T270" s="4">
        <v>438.126267317372</v>
      </c>
    </row>
    <row r="271">
      <c r="A271" s="3">
        <v>269.0</v>
      </c>
      <c r="B271" s="5">
        <v>42639.0</v>
      </c>
      <c r="C271" s="3">
        <v>431.058260060276</v>
      </c>
      <c r="D271" s="4">
        <v>-1022.88159145052</v>
      </c>
      <c r="E271" s="4">
        <v>1736.28807256873</v>
      </c>
      <c r="F271" s="3">
        <v>431.058260060276</v>
      </c>
      <c r="G271" s="3">
        <v>431.058260060276</v>
      </c>
      <c r="H271" s="3">
        <v>-0.336742986206346</v>
      </c>
      <c r="I271" s="3">
        <v>-0.336742986206346</v>
      </c>
      <c r="J271" s="3">
        <v>-0.336742986206346</v>
      </c>
      <c r="K271" s="3">
        <v>18.5363048288788</v>
      </c>
      <c r="L271" s="3">
        <v>18.5363048288788</v>
      </c>
      <c r="M271" s="3">
        <v>18.5363048288788</v>
      </c>
      <c r="N271" s="3">
        <v>-18.8730478150852</v>
      </c>
      <c r="O271" s="3">
        <v>-18.8730478150852</v>
      </c>
      <c r="P271" s="3">
        <v>-18.8730478150852</v>
      </c>
      <c r="Q271" s="3">
        <v>0.0</v>
      </c>
      <c r="R271" s="3">
        <v>0.0</v>
      </c>
      <c r="S271" s="3">
        <v>0.0</v>
      </c>
      <c r="T271" s="4">
        <v>430.721517074069</v>
      </c>
    </row>
    <row r="272">
      <c r="A272" s="3">
        <v>270.0</v>
      </c>
      <c r="B272" s="5">
        <v>42640.0</v>
      </c>
      <c r="C272" s="3">
        <v>437.310912468001</v>
      </c>
      <c r="D272" s="4">
        <v>-1008.18430580275</v>
      </c>
      <c r="E272" s="4">
        <v>1794.45912201019</v>
      </c>
      <c r="F272" s="3">
        <v>437.310912468001</v>
      </c>
      <c r="G272" s="3">
        <v>437.310912468001</v>
      </c>
      <c r="H272" s="3">
        <v>-64.2396390758549</v>
      </c>
      <c r="I272" s="3">
        <v>-64.2396390758549</v>
      </c>
      <c r="J272" s="3">
        <v>-64.2396390758549</v>
      </c>
      <c r="K272" s="3">
        <v>-4.16166350015178</v>
      </c>
      <c r="L272" s="3">
        <v>-4.16166350015178</v>
      </c>
      <c r="M272" s="3">
        <v>-4.16166350015178</v>
      </c>
      <c r="N272" s="3">
        <v>-60.0779755757031</v>
      </c>
      <c r="O272" s="3">
        <v>-60.0779755757031</v>
      </c>
      <c r="P272" s="3">
        <v>-60.0779755757031</v>
      </c>
      <c r="Q272" s="3">
        <v>0.0</v>
      </c>
      <c r="R272" s="3">
        <v>0.0</v>
      </c>
      <c r="S272" s="3">
        <v>0.0</v>
      </c>
      <c r="T272" s="4">
        <v>373.071273392146</v>
      </c>
    </row>
    <row r="273">
      <c r="A273" s="3">
        <v>271.0</v>
      </c>
      <c r="B273" s="5">
        <v>42641.0</v>
      </c>
      <c r="C273" s="3">
        <v>443.563564875726</v>
      </c>
      <c r="D273" s="4">
        <v>-1038.2075685016</v>
      </c>
      <c r="E273" s="4">
        <v>1756.91244098021</v>
      </c>
      <c r="F273" s="3">
        <v>443.563564875726</v>
      </c>
      <c r="G273" s="3">
        <v>443.563564875726</v>
      </c>
      <c r="H273" s="3">
        <v>-99.6727969974623</v>
      </c>
      <c r="I273" s="3">
        <v>-99.6727969974623</v>
      </c>
      <c r="J273" s="3">
        <v>-99.6727969974623</v>
      </c>
      <c r="K273" s="3">
        <v>1.3301520082777</v>
      </c>
      <c r="L273" s="3">
        <v>1.3301520082777</v>
      </c>
      <c r="M273" s="3">
        <v>1.3301520082777</v>
      </c>
      <c r="N273" s="3">
        <v>-101.00294900574</v>
      </c>
      <c r="O273" s="3">
        <v>-101.00294900574</v>
      </c>
      <c r="P273" s="3">
        <v>-101.00294900574</v>
      </c>
      <c r="Q273" s="3">
        <v>0.0</v>
      </c>
      <c r="R273" s="3">
        <v>0.0</v>
      </c>
      <c r="S273" s="3">
        <v>0.0</v>
      </c>
      <c r="T273" s="4">
        <v>343.890767878264</v>
      </c>
    </row>
    <row r="274">
      <c r="A274" s="3">
        <v>272.0</v>
      </c>
      <c r="B274" s="5">
        <v>42642.0</v>
      </c>
      <c r="C274" s="3">
        <v>449.816217283452</v>
      </c>
      <c r="D274" s="4">
        <v>-1022.54655922086</v>
      </c>
      <c r="E274" s="4">
        <v>1702.87185426608</v>
      </c>
      <c r="F274" s="3">
        <v>449.816217283452</v>
      </c>
      <c r="G274" s="3">
        <v>449.816217283452</v>
      </c>
      <c r="H274" s="3">
        <v>-159.695450951287</v>
      </c>
      <c r="I274" s="3">
        <v>-159.695450951287</v>
      </c>
      <c r="J274" s="3">
        <v>-159.695450951287</v>
      </c>
      <c r="K274" s="3">
        <v>-18.3558799914038</v>
      </c>
      <c r="L274" s="3">
        <v>-18.3558799914038</v>
      </c>
      <c r="M274" s="3">
        <v>-18.3558799914038</v>
      </c>
      <c r="N274" s="3">
        <v>-141.339570959883</v>
      </c>
      <c r="O274" s="3">
        <v>-141.339570959883</v>
      </c>
      <c r="P274" s="3">
        <v>-141.339570959883</v>
      </c>
      <c r="Q274" s="3">
        <v>0.0</v>
      </c>
      <c r="R274" s="3">
        <v>0.0</v>
      </c>
      <c r="S274" s="3">
        <v>0.0</v>
      </c>
      <c r="T274" s="4">
        <v>290.120766332165</v>
      </c>
    </row>
    <row r="275">
      <c r="A275" s="3">
        <v>273.0</v>
      </c>
      <c r="B275" s="5">
        <v>42643.0</v>
      </c>
      <c r="C275" s="3">
        <v>456.068869691177</v>
      </c>
      <c r="D275" s="4">
        <v>-1124.30607542386</v>
      </c>
      <c r="E275" s="4">
        <v>1628.76476240799</v>
      </c>
      <c r="F275" s="3">
        <v>456.068869691177</v>
      </c>
      <c r="G275" s="3">
        <v>456.068869691177</v>
      </c>
      <c r="H275" s="3">
        <v>-184.187155010723</v>
      </c>
      <c r="I275" s="3">
        <v>-184.187155010723</v>
      </c>
      <c r="J275" s="3">
        <v>-184.187155010723</v>
      </c>
      <c r="K275" s="3">
        <v>-3.4597314635363</v>
      </c>
      <c r="L275" s="3">
        <v>-3.4597314635363</v>
      </c>
      <c r="M275" s="3">
        <v>-3.4597314635363</v>
      </c>
      <c r="N275" s="3">
        <v>-180.727423547187</v>
      </c>
      <c r="O275" s="3">
        <v>-180.727423547187</v>
      </c>
      <c r="P275" s="3">
        <v>-180.727423547187</v>
      </c>
      <c r="Q275" s="3">
        <v>0.0</v>
      </c>
      <c r="R275" s="3">
        <v>0.0</v>
      </c>
      <c r="S275" s="3">
        <v>0.0</v>
      </c>
      <c r="T275" s="4">
        <v>271.881714680453</v>
      </c>
    </row>
    <row r="276">
      <c r="A276" s="3">
        <v>274.0</v>
      </c>
      <c r="B276" s="5">
        <v>42644.0</v>
      </c>
      <c r="C276" s="3">
        <v>462.321522939848</v>
      </c>
      <c r="D276" s="4">
        <v>-1182.6647936414</v>
      </c>
      <c r="E276" s="4">
        <v>1754.84012011434</v>
      </c>
      <c r="F276" s="3">
        <v>462.321522939848</v>
      </c>
      <c r="G276" s="3">
        <v>462.321522939848</v>
      </c>
      <c r="H276" s="3">
        <v>-203.610561911534</v>
      </c>
      <c r="I276" s="3">
        <v>-203.610561911534</v>
      </c>
      <c r="J276" s="3">
        <v>-203.610561911534</v>
      </c>
      <c r="K276" s="3">
        <v>15.1505668578765</v>
      </c>
      <c r="L276" s="3">
        <v>15.1505668578765</v>
      </c>
      <c r="M276" s="3">
        <v>15.1505668578765</v>
      </c>
      <c r="N276" s="3">
        <v>-218.761128769411</v>
      </c>
      <c r="O276" s="3">
        <v>-218.761128769411</v>
      </c>
      <c r="P276" s="3">
        <v>-218.761128769411</v>
      </c>
      <c r="Q276" s="3">
        <v>0.0</v>
      </c>
      <c r="R276" s="3">
        <v>0.0</v>
      </c>
      <c r="S276" s="3">
        <v>0.0</v>
      </c>
      <c r="T276" s="4">
        <v>258.710961028313</v>
      </c>
    </row>
    <row r="277">
      <c r="A277" s="3">
        <v>275.0</v>
      </c>
      <c r="B277" s="5">
        <v>42645.0</v>
      </c>
      <c r="C277" s="3">
        <v>468.574176188519</v>
      </c>
      <c r="D277" s="4">
        <v>-1239.93706360792</v>
      </c>
      <c r="E277" s="4">
        <v>1643.3325121524</v>
      </c>
      <c r="F277" s="3">
        <v>468.574176188519</v>
      </c>
      <c r="G277" s="3">
        <v>468.574176188519</v>
      </c>
      <c r="H277" s="3">
        <v>-264.039143883026</v>
      </c>
      <c r="I277" s="3">
        <v>-264.039143883026</v>
      </c>
      <c r="J277" s="3">
        <v>-264.039143883026</v>
      </c>
      <c r="K277" s="3">
        <v>-9.03974873991936</v>
      </c>
      <c r="L277" s="3">
        <v>-9.03974873991936</v>
      </c>
      <c r="M277" s="3">
        <v>-9.03974873991936</v>
      </c>
      <c r="N277" s="3">
        <v>-254.999395143106</v>
      </c>
      <c r="O277" s="3">
        <v>-254.999395143106</v>
      </c>
      <c r="P277" s="3">
        <v>-254.999395143106</v>
      </c>
      <c r="Q277" s="3">
        <v>0.0</v>
      </c>
      <c r="R277" s="3">
        <v>0.0</v>
      </c>
      <c r="S277" s="3">
        <v>0.0</v>
      </c>
      <c r="T277" s="4">
        <v>204.535032305493</v>
      </c>
    </row>
    <row r="278">
      <c r="A278" s="3">
        <v>276.0</v>
      </c>
      <c r="B278" s="5">
        <v>42646.0</v>
      </c>
      <c r="C278" s="3">
        <v>474.82682943719</v>
      </c>
      <c r="D278" s="4">
        <v>-1191.55978938703</v>
      </c>
      <c r="E278" s="4">
        <v>1540.78653981221</v>
      </c>
      <c r="F278" s="3">
        <v>474.82682943719</v>
      </c>
      <c r="G278" s="3">
        <v>474.82682943719</v>
      </c>
      <c r="H278" s="3">
        <v>-270.43955607259</v>
      </c>
      <c r="I278" s="3">
        <v>-270.43955607259</v>
      </c>
      <c r="J278" s="3">
        <v>-270.43955607259</v>
      </c>
      <c r="K278" s="3">
        <v>18.5363048288883</v>
      </c>
      <c r="L278" s="3">
        <v>18.5363048288883</v>
      </c>
      <c r="M278" s="3">
        <v>18.5363048288883</v>
      </c>
      <c r="N278" s="3">
        <v>-288.975860901478</v>
      </c>
      <c r="O278" s="3">
        <v>-288.975860901478</v>
      </c>
      <c r="P278" s="3">
        <v>-288.975860901478</v>
      </c>
      <c r="Q278" s="3">
        <v>0.0</v>
      </c>
      <c r="R278" s="3">
        <v>0.0</v>
      </c>
      <c r="S278" s="3">
        <v>0.0</v>
      </c>
      <c r="T278" s="4">
        <v>204.3872733646</v>
      </c>
    </row>
    <row r="279">
      <c r="A279" s="3">
        <v>277.0</v>
      </c>
      <c r="B279" s="5">
        <v>42647.0</v>
      </c>
      <c r="C279" s="3">
        <v>481.079482685861</v>
      </c>
      <c r="D279" s="4">
        <v>-1138.22020714206</v>
      </c>
      <c r="E279" s="4">
        <v>1509.16817898463</v>
      </c>
      <c r="F279" s="3">
        <v>481.079482685861</v>
      </c>
      <c r="G279" s="3">
        <v>481.079482685861</v>
      </c>
      <c r="H279" s="3">
        <v>-324.373146147949</v>
      </c>
      <c r="I279" s="3">
        <v>-324.373146147949</v>
      </c>
      <c r="J279" s="3">
        <v>-324.373146147949</v>
      </c>
      <c r="K279" s="3">
        <v>-4.1616635001863</v>
      </c>
      <c r="L279" s="3">
        <v>-4.1616635001863</v>
      </c>
      <c r="M279" s="3">
        <v>-4.1616635001863</v>
      </c>
      <c r="N279" s="3">
        <v>-320.211482647763</v>
      </c>
      <c r="O279" s="3">
        <v>-320.211482647763</v>
      </c>
      <c r="P279" s="3">
        <v>-320.211482647763</v>
      </c>
      <c r="Q279" s="3">
        <v>0.0</v>
      </c>
      <c r="R279" s="3">
        <v>0.0</v>
      </c>
      <c r="S279" s="3">
        <v>0.0</v>
      </c>
      <c r="T279" s="4">
        <v>156.706336537911</v>
      </c>
    </row>
    <row r="280">
      <c r="A280" s="3">
        <v>278.0</v>
      </c>
      <c r="B280" s="5">
        <v>42648.0</v>
      </c>
      <c r="C280" s="3">
        <v>487.332135934532</v>
      </c>
      <c r="D280" s="4">
        <v>-1243.64121845127</v>
      </c>
      <c r="E280" s="4">
        <v>1622.49951951978</v>
      </c>
      <c r="F280" s="3">
        <v>487.332135934532</v>
      </c>
      <c r="G280" s="3">
        <v>487.332135934532</v>
      </c>
      <c r="H280" s="3">
        <v>-346.898010095581</v>
      </c>
      <c r="I280" s="3">
        <v>-346.898010095581</v>
      </c>
      <c r="J280" s="3">
        <v>-346.898010095581</v>
      </c>
      <c r="K280" s="3">
        <v>1.330152008212</v>
      </c>
      <c r="L280" s="3">
        <v>1.330152008212</v>
      </c>
      <c r="M280" s="3">
        <v>1.330152008212</v>
      </c>
      <c r="N280" s="3">
        <v>-348.228162103793</v>
      </c>
      <c r="O280" s="3">
        <v>-348.228162103793</v>
      </c>
      <c r="P280" s="3">
        <v>-348.228162103793</v>
      </c>
      <c r="Q280" s="3">
        <v>0.0</v>
      </c>
      <c r="R280" s="3">
        <v>0.0</v>
      </c>
      <c r="S280" s="3">
        <v>0.0</v>
      </c>
      <c r="T280" s="4">
        <v>140.434125838951</v>
      </c>
    </row>
    <row r="281">
      <c r="A281" s="3">
        <v>279.0</v>
      </c>
      <c r="B281" s="5">
        <v>42649.0</v>
      </c>
      <c r="C281" s="3">
        <v>493.584789183203</v>
      </c>
      <c r="D281" s="4">
        <v>-1379.32588783582</v>
      </c>
      <c r="E281" s="4">
        <v>1477.91106744635</v>
      </c>
      <c r="F281" s="3">
        <v>493.584789183203</v>
      </c>
      <c r="G281" s="3">
        <v>493.584789183203</v>
      </c>
      <c r="H281" s="3">
        <v>-390.919134669017</v>
      </c>
      <c r="I281" s="3">
        <v>-390.919134669017</v>
      </c>
      <c r="J281" s="3">
        <v>-390.919134669017</v>
      </c>
      <c r="K281" s="3">
        <v>-18.3558799913791</v>
      </c>
      <c r="L281" s="3">
        <v>-18.3558799913791</v>
      </c>
      <c r="M281" s="3">
        <v>-18.3558799913791</v>
      </c>
      <c r="N281" s="3">
        <v>-372.563254677638</v>
      </c>
      <c r="O281" s="3">
        <v>-372.563254677638</v>
      </c>
      <c r="P281" s="3">
        <v>-372.563254677638</v>
      </c>
      <c r="Q281" s="3">
        <v>0.0</v>
      </c>
      <c r="R281" s="3">
        <v>0.0</v>
      </c>
      <c r="S281" s="3">
        <v>0.0</v>
      </c>
      <c r="T281" s="4">
        <v>102.665654514185</v>
      </c>
    </row>
    <row r="282">
      <c r="A282" s="3">
        <v>280.0</v>
      </c>
      <c r="B282" s="5">
        <v>42650.0</v>
      </c>
      <c r="C282" s="3">
        <v>499.837442431874</v>
      </c>
      <c r="D282" s="4">
        <v>-1310.54500902</v>
      </c>
      <c r="E282" s="4">
        <v>1486.00421054402</v>
      </c>
      <c r="F282" s="3">
        <v>499.837442431874</v>
      </c>
      <c r="G282" s="3">
        <v>499.837442431874</v>
      </c>
      <c r="H282" s="3">
        <v>-396.244295077032</v>
      </c>
      <c r="I282" s="3">
        <v>-396.244295077032</v>
      </c>
      <c r="J282" s="3">
        <v>-396.244295077032</v>
      </c>
      <c r="K282" s="3">
        <v>-3.45973146354526</v>
      </c>
      <c r="L282" s="3">
        <v>-3.45973146354526</v>
      </c>
      <c r="M282" s="3">
        <v>-3.45973146354526</v>
      </c>
      <c r="N282" s="3">
        <v>-392.784563613487</v>
      </c>
      <c r="O282" s="3">
        <v>-392.784563613487</v>
      </c>
      <c r="P282" s="3">
        <v>-392.784563613487</v>
      </c>
      <c r="Q282" s="3">
        <v>0.0</v>
      </c>
      <c r="R282" s="3">
        <v>0.0</v>
      </c>
      <c r="S282" s="3">
        <v>0.0</v>
      </c>
      <c r="T282" s="4">
        <v>103.593147354842</v>
      </c>
    </row>
    <row r="283">
      <c r="A283" s="3">
        <v>281.0</v>
      </c>
      <c r="B283" s="5">
        <v>42651.0</v>
      </c>
      <c r="C283" s="3">
        <v>506.090095680545</v>
      </c>
      <c r="D283" s="4">
        <v>-1352.00441029231</v>
      </c>
      <c r="E283" s="4">
        <v>1493.5639862761</v>
      </c>
      <c r="F283" s="3">
        <v>506.090095680545</v>
      </c>
      <c r="G283" s="3">
        <v>506.090095680545</v>
      </c>
      <c r="H283" s="3">
        <v>-393.35482704781</v>
      </c>
      <c r="I283" s="3">
        <v>-393.35482704781</v>
      </c>
      <c r="J283" s="3">
        <v>-393.35482704781</v>
      </c>
      <c r="K283" s="3">
        <v>15.1505668578928</v>
      </c>
      <c r="L283" s="3">
        <v>15.1505668578928</v>
      </c>
      <c r="M283" s="3">
        <v>15.1505668578928</v>
      </c>
      <c r="N283" s="3">
        <v>-408.505393905703</v>
      </c>
      <c r="O283" s="3">
        <v>-408.505393905703</v>
      </c>
      <c r="P283" s="3">
        <v>-408.505393905703</v>
      </c>
      <c r="Q283" s="3">
        <v>0.0</v>
      </c>
      <c r="R283" s="3">
        <v>0.0</v>
      </c>
      <c r="S283" s="3">
        <v>0.0</v>
      </c>
      <c r="T283" s="4">
        <v>112.735268632734</v>
      </c>
    </row>
    <row r="284">
      <c r="A284" s="3">
        <v>282.0</v>
      </c>
      <c r="B284" s="5">
        <v>42652.0</v>
      </c>
      <c r="C284" s="3">
        <v>512.342748929216</v>
      </c>
      <c r="D284" s="4">
        <v>-1312.54355721087</v>
      </c>
      <c r="E284" s="4">
        <v>1485.70630013392</v>
      </c>
      <c r="F284" s="3">
        <v>512.342748929216</v>
      </c>
      <c r="G284" s="3">
        <v>512.342748929216</v>
      </c>
      <c r="H284" s="3">
        <v>-428.438970865427</v>
      </c>
      <c r="I284" s="3">
        <v>-428.438970865427</v>
      </c>
      <c r="J284" s="3">
        <v>-428.438970865427</v>
      </c>
      <c r="K284" s="3">
        <v>-9.03974873997596</v>
      </c>
      <c r="L284" s="3">
        <v>-9.03974873997596</v>
      </c>
      <c r="M284" s="3">
        <v>-9.03974873997596</v>
      </c>
      <c r="N284" s="3">
        <v>-419.399222125451</v>
      </c>
      <c r="O284" s="3">
        <v>-419.399222125451</v>
      </c>
      <c r="P284" s="3">
        <v>-419.399222125451</v>
      </c>
      <c r="Q284" s="3">
        <v>0.0</v>
      </c>
      <c r="R284" s="3">
        <v>0.0</v>
      </c>
      <c r="S284" s="3">
        <v>0.0</v>
      </c>
      <c r="T284" s="4">
        <v>83.9037780637887</v>
      </c>
    </row>
    <row r="285">
      <c r="A285" s="3">
        <v>283.0</v>
      </c>
      <c r="B285" s="5">
        <v>42653.0</v>
      </c>
      <c r="C285" s="3">
        <v>518.595402177887</v>
      </c>
      <c r="D285" s="4">
        <v>-1300.66054607097</v>
      </c>
      <c r="E285" s="4">
        <v>1441.53836513289</v>
      </c>
      <c r="F285" s="3">
        <v>518.595402177887</v>
      </c>
      <c r="G285" s="3">
        <v>518.595402177887</v>
      </c>
      <c r="H285" s="3">
        <v>-406.67722781288</v>
      </c>
      <c r="I285" s="3">
        <v>-406.67722781288</v>
      </c>
      <c r="J285" s="3">
        <v>-406.67722781288</v>
      </c>
      <c r="K285" s="3">
        <v>18.5363048288763</v>
      </c>
      <c r="L285" s="3">
        <v>18.5363048288763</v>
      </c>
      <c r="M285" s="3">
        <v>18.5363048288763</v>
      </c>
      <c r="N285" s="3">
        <v>-425.213532641756</v>
      </c>
      <c r="O285" s="3">
        <v>-425.213532641756</v>
      </c>
      <c r="P285" s="3">
        <v>-425.213532641756</v>
      </c>
      <c r="Q285" s="3">
        <v>0.0</v>
      </c>
      <c r="R285" s="3">
        <v>0.0</v>
      </c>
      <c r="S285" s="3">
        <v>0.0</v>
      </c>
      <c r="T285" s="4">
        <v>111.918174365006</v>
      </c>
    </row>
    <row r="286">
      <c r="A286" s="3">
        <v>284.0</v>
      </c>
      <c r="B286" s="5">
        <v>42654.0</v>
      </c>
      <c r="C286" s="3">
        <v>524.848055426557</v>
      </c>
      <c r="D286" s="4">
        <v>-1332.38304184504</v>
      </c>
      <c r="E286" s="4">
        <v>1443.64437857394</v>
      </c>
      <c r="F286" s="3">
        <v>524.848055426557</v>
      </c>
      <c r="G286" s="3">
        <v>524.848055426557</v>
      </c>
      <c r="H286" s="3">
        <v>-429.944041450809</v>
      </c>
      <c r="I286" s="3">
        <v>-429.944041450809</v>
      </c>
      <c r="J286" s="3">
        <v>-429.944041450809</v>
      </c>
      <c r="K286" s="3">
        <v>-4.1616635001306</v>
      </c>
      <c r="L286" s="3">
        <v>-4.1616635001306</v>
      </c>
      <c r="M286" s="3">
        <v>-4.1616635001306</v>
      </c>
      <c r="N286" s="3">
        <v>-425.782377950678</v>
      </c>
      <c r="O286" s="3">
        <v>-425.782377950678</v>
      </c>
      <c r="P286" s="3">
        <v>-425.782377950678</v>
      </c>
      <c r="Q286" s="3">
        <v>0.0</v>
      </c>
      <c r="R286" s="3">
        <v>0.0</v>
      </c>
      <c r="S286" s="3">
        <v>0.0</v>
      </c>
      <c r="T286" s="4">
        <v>94.9040139757487</v>
      </c>
    </row>
    <row r="287">
      <c r="A287" s="3">
        <v>285.0</v>
      </c>
      <c r="B287" s="5">
        <v>42655.0</v>
      </c>
      <c r="C287" s="3">
        <v>531.100708675228</v>
      </c>
      <c r="D287" s="4">
        <v>-1261.18212412592</v>
      </c>
      <c r="E287" s="4">
        <v>1539.11096901431</v>
      </c>
      <c r="F287" s="3">
        <v>531.100708675228</v>
      </c>
      <c r="G287" s="3">
        <v>531.100708675228</v>
      </c>
      <c r="H287" s="3">
        <v>-419.707089061776</v>
      </c>
      <c r="I287" s="3">
        <v>-419.707089061776</v>
      </c>
      <c r="J287" s="3">
        <v>-419.707089061776</v>
      </c>
      <c r="K287" s="3">
        <v>1.33015200825467</v>
      </c>
      <c r="L287" s="3">
        <v>1.33015200825467</v>
      </c>
      <c r="M287" s="3">
        <v>1.33015200825467</v>
      </c>
      <c r="N287" s="3">
        <v>-421.037241070031</v>
      </c>
      <c r="O287" s="3">
        <v>-421.037241070031</v>
      </c>
      <c r="P287" s="3">
        <v>-421.037241070031</v>
      </c>
      <c r="Q287" s="3">
        <v>0.0</v>
      </c>
      <c r="R287" s="3">
        <v>0.0</v>
      </c>
      <c r="S287" s="3">
        <v>0.0</v>
      </c>
      <c r="T287" s="4">
        <v>111.393619613452</v>
      </c>
    </row>
    <row r="288">
      <c r="A288" s="3">
        <v>286.0</v>
      </c>
      <c r="B288" s="5">
        <v>42656.0</v>
      </c>
      <c r="C288" s="3">
        <v>537.353361923899</v>
      </c>
      <c r="D288" s="4">
        <v>-1225.57863993643</v>
      </c>
      <c r="E288" s="4">
        <v>1456.08624759253</v>
      </c>
      <c r="F288" s="3">
        <v>537.353361923899</v>
      </c>
      <c r="G288" s="3">
        <v>537.353361923899</v>
      </c>
      <c r="H288" s="3">
        <v>-429.371690992536</v>
      </c>
      <c r="I288" s="3">
        <v>-429.371690992536</v>
      </c>
      <c r="J288" s="3">
        <v>-429.371690992536</v>
      </c>
      <c r="K288" s="3">
        <v>-18.3558799913545</v>
      </c>
      <c r="L288" s="3">
        <v>-18.3558799913545</v>
      </c>
      <c r="M288" s="3">
        <v>-18.3558799913545</v>
      </c>
      <c r="N288" s="3">
        <v>-411.015811001182</v>
      </c>
      <c r="O288" s="3">
        <v>-411.015811001182</v>
      </c>
      <c r="P288" s="3">
        <v>-411.015811001182</v>
      </c>
      <c r="Q288" s="3">
        <v>0.0</v>
      </c>
      <c r="R288" s="3">
        <v>0.0</v>
      </c>
      <c r="S288" s="3">
        <v>0.0</v>
      </c>
      <c r="T288" s="4">
        <v>107.981670931363</v>
      </c>
    </row>
    <row r="289">
      <c r="A289" s="3">
        <v>287.0</v>
      </c>
      <c r="B289" s="5">
        <v>42657.0</v>
      </c>
      <c r="C289" s="3">
        <v>543.60601517257</v>
      </c>
      <c r="D289" s="4">
        <v>-1316.42244409109</v>
      </c>
      <c r="E289" s="4">
        <v>1531.07876062768</v>
      </c>
      <c r="F289" s="3">
        <v>543.60601517257</v>
      </c>
      <c r="G289" s="3">
        <v>543.60601517257</v>
      </c>
      <c r="H289" s="3">
        <v>-399.328058931309</v>
      </c>
      <c r="I289" s="3">
        <v>-399.328058931309</v>
      </c>
      <c r="J289" s="3">
        <v>-399.328058931309</v>
      </c>
      <c r="K289" s="3">
        <v>-3.45973146355423</v>
      </c>
      <c r="L289" s="3">
        <v>-3.45973146355423</v>
      </c>
      <c r="M289" s="3">
        <v>-3.45973146355423</v>
      </c>
      <c r="N289" s="3">
        <v>-395.868327467754</v>
      </c>
      <c r="O289" s="3">
        <v>-395.868327467754</v>
      </c>
      <c r="P289" s="3">
        <v>-395.868327467754</v>
      </c>
      <c r="Q289" s="3">
        <v>0.0</v>
      </c>
      <c r="R289" s="3">
        <v>0.0</v>
      </c>
      <c r="S289" s="3">
        <v>0.0</v>
      </c>
      <c r="T289" s="4">
        <v>144.277956241261</v>
      </c>
    </row>
    <row r="290">
      <c r="A290" s="3">
        <v>288.0</v>
      </c>
      <c r="B290" s="5">
        <v>42658.0</v>
      </c>
      <c r="C290" s="3">
        <v>549.858668421241</v>
      </c>
      <c r="D290" s="4">
        <v>-1241.71024408553</v>
      </c>
      <c r="E290" s="4">
        <v>1615.14373980082</v>
      </c>
      <c r="F290" s="3">
        <v>549.858668421241</v>
      </c>
      <c r="G290" s="3">
        <v>549.858668421241</v>
      </c>
      <c r="H290" s="3">
        <v>-360.71064070529</v>
      </c>
      <c r="I290" s="3">
        <v>-360.71064070529</v>
      </c>
      <c r="J290" s="3">
        <v>-360.71064070529</v>
      </c>
      <c r="K290" s="3">
        <v>15.1505668578331</v>
      </c>
      <c r="L290" s="3">
        <v>15.1505668578331</v>
      </c>
      <c r="M290" s="3">
        <v>15.1505668578331</v>
      </c>
      <c r="N290" s="3">
        <v>-375.861207563123</v>
      </c>
      <c r="O290" s="3">
        <v>-375.861207563123</v>
      </c>
      <c r="P290" s="3">
        <v>-375.861207563123</v>
      </c>
      <c r="Q290" s="3">
        <v>0.0</v>
      </c>
      <c r="R290" s="3">
        <v>0.0</v>
      </c>
      <c r="S290" s="3">
        <v>0.0</v>
      </c>
      <c r="T290" s="4">
        <v>189.148027715951</v>
      </c>
    </row>
    <row r="291">
      <c r="A291" s="3">
        <v>289.0</v>
      </c>
      <c r="B291" s="5">
        <v>42659.0</v>
      </c>
      <c r="C291" s="3">
        <v>556.111321669912</v>
      </c>
      <c r="D291" s="4">
        <v>-1194.53149488431</v>
      </c>
      <c r="E291" s="4">
        <v>1520.19476511995</v>
      </c>
      <c r="F291" s="3">
        <v>556.111321669912</v>
      </c>
      <c r="G291" s="3">
        <v>556.111321669912</v>
      </c>
      <c r="H291" s="3">
        <v>-360.417481968159</v>
      </c>
      <c r="I291" s="3">
        <v>-360.417481968159</v>
      </c>
      <c r="J291" s="3">
        <v>-360.417481968159</v>
      </c>
      <c r="K291" s="3">
        <v>-9.03974873993078</v>
      </c>
      <c r="L291" s="3">
        <v>-9.03974873993078</v>
      </c>
      <c r="M291" s="3">
        <v>-9.03974873993078</v>
      </c>
      <c r="N291" s="3">
        <v>-351.377733228228</v>
      </c>
      <c r="O291" s="3">
        <v>-351.377733228228</v>
      </c>
      <c r="P291" s="3">
        <v>-351.377733228228</v>
      </c>
      <c r="Q291" s="3">
        <v>0.0</v>
      </c>
      <c r="R291" s="3">
        <v>0.0</v>
      </c>
      <c r="S291" s="3">
        <v>0.0</v>
      </c>
      <c r="T291" s="4">
        <v>195.693839701753</v>
      </c>
    </row>
    <row r="292">
      <c r="A292" s="3">
        <v>290.0</v>
      </c>
      <c r="B292" s="5">
        <v>42660.0</v>
      </c>
      <c r="C292" s="3">
        <v>562.363974918583</v>
      </c>
      <c r="D292" s="4">
        <v>-1160.31246736235</v>
      </c>
      <c r="E292" s="4">
        <v>1622.42279106079</v>
      </c>
      <c r="F292" s="3">
        <v>562.363974918583</v>
      </c>
      <c r="G292" s="3">
        <v>562.363974918583</v>
      </c>
      <c r="H292" s="3">
        <v>-304.37934819236</v>
      </c>
      <c r="I292" s="3">
        <v>-304.37934819236</v>
      </c>
      <c r="J292" s="3">
        <v>-304.37934819236</v>
      </c>
      <c r="K292" s="3">
        <v>18.5363048288825</v>
      </c>
      <c r="L292" s="3">
        <v>18.5363048288825</v>
      </c>
      <c r="M292" s="3">
        <v>18.5363048288825</v>
      </c>
      <c r="N292" s="3">
        <v>-322.915653021242</v>
      </c>
      <c r="O292" s="3">
        <v>-322.915653021242</v>
      </c>
      <c r="P292" s="3">
        <v>-322.915653021242</v>
      </c>
      <c r="Q292" s="3">
        <v>0.0</v>
      </c>
      <c r="R292" s="3">
        <v>0.0</v>
      </c>
      <c r="S292" s="3">
        <v>0.0</v>
      </c>
      <c r="T292" s="4">
        <v>257.984626726223</v>
      </c>
    </row>
    <row r="293">
      <c r="A293" s="3">
        <v>291.0</v>
      </c>
      <c r="B293" s="5">
        <v>42661.0</v>
      </c>
      <c r="C293" s="3">
        <v>568.616628167254</v>
      </c>
      <c r="D293" s="4">
        <v>-1211.70528171768</v>
      </c>
      <c r="E293" s="4">
        <v>1713.13462796279</v>
      </c>
      <c r="F293" s="3">
        <v>568.616628167254</v>
      </c>
      <c r="G293" s="3">
        <v>568.616628167254</v>
      </c>
      <c r="H293" s="3">
        <v>-295.24329601651</v>
      </c>
      <c r="I293" s="3">
        <v>-295.24329601651</v>
      </c>
      <c r="J293" s="3">
        <v>-295.24329601651</v>
      </c>
      <c r="K293" s="3">
        <v>-4.16166350016512</v>
      </c>
      <c r="L293" s="3">
        <v>-4.16166350016512</v>
      </c>
      <c r="M293" s="3">
        <v>-4.16166350016512</v>
      </c>
      <c r="N293" s="3">
        <v>-291.081632516345</v>
      </c>
      <c r="O293" s="3">
        <v>-291.081632516345</v>
      </c>
      <c r="P293" s="3">
        <v>-291.081632516345</v>
      </c>
      <c r="Q293" s="3">
        <v>0.0</v>
      </c>
      <c r="R293" s="3">
        <v>0.0</v>
      </c>
      <c r="S293" s="3">
        <v>0.0</v>
      </c>
      <c r="T293" s="4">
        <v>273.373332150743</v>
      </c>
    </row>
    <row r="294">
      <c r="A294" s="3">
        <v>292.0</v>
      </c>
      <c r="B294" s="5">
        <v>42662.0</v>
      </c>
      <c r="C294" s="3">
        <v>574.869281415925</v>
      </c>
      <c r="D294" s="4">
        <v>-1159.36250091237</v>
      </c>
      <c r="E294" s="4">
        <v>1674.55788825848</v>
      </c>
      <c r="F294" s="3">
        <v>574.869281415925</v>
      </c>
      <c r="G294" s="3">
        <v>574.869281415925</v>
      </c>
      <c r="H294" s="3">
        <v>-255.252420732888</v>
      </c>
      <c r="I294" s="3">
        <v>-255.252420732888</v>
      </c>
      <c r="J294" s="3">
        <v>-255.252420732888</v>
      </c>
      <c r="K294" s="3">
        <v>1.33015200822537</v>
      </c>
      <c r="L294" s="3">
        <v>1.33015200822537</v>
      </c>
      <c r="M294" s="3">
        <v>1.33015200822537</v>
      </c>
      <c r="N294" s="3">
        <v>-256.582572741114</v>
      </c>
      <c r="O294" s="3">
        <v>-256.582572741114</v>
      </c>
      <c r="P294" s="3">
        <v>-256.582572741114</v>
      </c>
      <c r="Q294" s="3">
        <v>0.0</v>
      </c>
      <c r="R294" s="3">
        <v>0.0</v>
      </c>
      <c r="S294" s="3">
        <v>0.0</v>
      </c>
      <c r="T294" s="4">
        <v>319.616860683036</v>
      </c>
    </row>
    <row r="295">
      <c r="A295" s="3">
        <v>293.0</v>
      </c>
      <c r="B295" s="5">
        <v>42663.0</v>
      </c>
      <c r="C295" s="3">
        <v>581.121934664596</v>
      </c>
      <c r="D295" s="4">
        <v>-1033.40127794485</v>
      </c>
      <c r="E295" s="4">
        <v>1754.91896469574</v>
      </c>
      <c r="F295" s="3">
        <v>581.121934664596</v>
      </c>
      <c r="G295" s="3">
        <v>581.121934664596</v>
      </c>
      <c r="H295" s="3">
        <v>-238.569783046883</v>
      </c>
      <c r="I295" s="3">
        <v>-238.569783046883</v>
      </c>
      <c r="J295" s="3">
        <v>-238.569783046883</v>
      </c>
      <c r="K295" s="3">
        <v>-18.3558799913298</v>
      </c>
      <c r="L295" s="3">
        <v>-18.3558799913298</v>
      </c>
      <c r="M295" s="3">
        <v>-18.3558799913298</v>
      </c>
      <c r="N295" s="3">
        <v>-220.213903055554</v>
      </c>
      <c r="O295" s="3">
        <v>-220.213903055554</v>
      </c>
      <c r="P295" s="3">
        <v>-220.213903055554</v>
      </c>
      <c r="Q295" s="3">
        <v>0.0</v>
      </c>
      <c r="R295" s="3">
        <v>0.0</v>
      </c>
      <c r="S295" s="3">
        <v>0.0</v>
      </c>
      <c r="T295" s="4">
        <v>342.552151617712</v>
      </c>
    </row>
    <row r="296">
      <c r="A296" s="3">
        <v>294.0</v>
      </c>
      <c r="B296" s="5">
        <v>42664.0</v>
      </c>
      <c r="C296" s="3">
        <v>587.374587913267</v>
      </c>
      <c r="D296" s="4">
        <v>-1048.22424874437</v>
      </c>
      <c r="E296" s="4">
        <v>1801.91736214602</v>
      </c>
      <c r="F296" s="3">
        <v>587.374587913267</v>
      </c>
      <c r="G296" s="3">
        <v>587.374587913267</v>
      </c>
      <c r="H296" s="3">
        <v>-186.304772824298</v>
      </c>
      <c r="I296" s="3">
        <v>-186.304772824298</v>
      </c>
      <c r="J296" s="3">
        <v>-186.304772824298</v>
      </c>
      <c r="K296" s="3">
        <v>-3.45973146350377</v>
      </c>
      <c r="L296" s="3">
        <v>-3.45973146350377</v>
      </c>
      <c r="M296" s="3">
        <v>-3.45973146350377</v>
      </c>
      <c r="N296" s="3">
        <v>-182.845041360794</v>
      </c>
      <c r="O296" s="3">
        <v>-182.845041360794</v>
      </c>
      <c r="P296" s="3">
        <v>-182.845041360794</v>
      </c>
      <c r="Q296" s="3">
        <v>0.0</v>
      </c>
      <c r="R296" s="3">
        <v>0.0</v>
      </c>
      <c r="S296" s="3">
        <v>0.0</v>
      </c>
      <c r="T296" s="4">
        <v>401.069815088968</v>
      </c>
    </row>
    <row r="297">
      <c r="A297" s="3">
        <v>295.0</v>
      </c>
      <c r="B297" s="5">
        <v>42665.0</v>
      </c>
      <c r="C297" s="3">
        <v>593.627241161938</v>
      </c>
      <c r="D297" s="4">
        <v>-964.939566703222</v>
      </c>
      <c r="E297" s="4">
        <v>1879.98088544172</v>
      </c>
      <c r="F297" s="3">
        <v>593.627241161938</v>
      </c>
      <c r="G297" s="3">
        <v>593.627241161938</v>
      </c>
      <c r="H297" s="3">
        <v>-130.251731234969</v>
      </c>
      <c r="I297" s="3">
        <v>-130.251731234969</v>
      </c>
      <c r="J297" s="3">
        <v>-130.251731234969</v>
      </c>
      <c r="K297" s="3">
        <v>15.1505668579282</v>
      </c>
      <c r="L297" s="3">
        <v>15.1505668579282</v>
      </c>
      <c r="M297" s="3">
        <v>15.1505668579282</v>
      </c>
      <c r="N297" s="3">
        <v>-145.402298092897</v>
      </c>
      <c r="O297" s="3">
        <v>-145.402298092897</v>
      </c>
      <c r="P297" s="3">
        <v>-145.402298092897</v>
      </c>
      <c r="Q297" s="3">
        <v>0.0</v>
      </c>
      <c r="R297" s="3">
        <v>0.0</v>
      </c>
      <c r="S297" s="3">
        <v>0.0</v>
      </c>
      <c r="T297" s="4">
        <v>463.375509926969</v>
      </c>
    </row>
    <row r="298">
      <c r="A298" s="3">
        <v>296.0</v>
      </c>
      <c r="B298" s="5">
        <v>42666.0</v>
      </c>
      <c r="C298" s="3">
        <v>599.879894410609</v>
      </c>
      <c r="D298" s="4">
        <v>-884.620335702277</v>
      </c>
      <c r="E298" s="4">
        <v>1893.24435613049</v>
      </c>
      <c r="F298" s="3">
        <v>599.879894410609</v>
      </c>
      <c r="G298" s="3">
        <v>599.879894410609</v>
      </c>
      <c r="H298" s="3">
        <v>-117.889327416538</v>
      </c>
      <c r="I298" s="3">
        <v>-117.889327416538</v>
      </c>
      <c r="J298" s="3">
        <v>-117.889327416538</v>
      </c>
      <c r="K298" s="3">
        <v>-9.0397487398992</v>
      </c>
      <c r="L298" s="3">
        <v>-9.0397487398992</v>
      </c>
      <c r="M298" s="3">
        <v>-9.0397487398992</v>
      </c>
      <c r="N298" s="3">
        <v>-108.849578676638</v>
      </c>
      <c r="O298" s="3">
        <v>-108.849578676638</v>
      </c>
      <c r="P298" s="3">
        <v>-108.849578676638</v>
      </c>
      <c r="Q298" s="3">
        <v>0.0</v>
      </c>
      <c r="R298" s="3">
        <v>0.0</v>
      </c>
      <c r="S298" s="3">
        <v>0.0</v>
      </c>
      <c r="T298" s="4">
        <v>481.990566994071</v>
      </c>
    </row>
    <row r="299">
      <c r="A299" s="3">
        <v>297.0</v>
      </c>
      <c r="B299" s="5">
        <v>42667.0</v>
      </c>
      <c r="C299" s="3">
        <v>606.132547659279</v>
      </c>
      <c r="D299" s="4">
        <v>-704.204521918849</v>
      </c>
      <c r="E299" s="4">
        <v>1989.23733090041</v>
      </c>
      <c r="F299" s="3">
        <v>606.132547659279</v>
      </c>
      <c r="G299" s="3">
        <v>606.132547659279</v>
      </c>
      <c r="H299" s="3">
        <v>-55.6310048709042</v>
      </c>
      <c r="I299" s="3">
        <v>-55.6310048709042</v>
      </c>
      <c r="J299" s="3">
        <v>-55.6310048709042</v>
      </c>
      <c r="K299" s="3">
        <v>18.5363048288886</v>
      </c>
      <c r="L299" s="3">
        <v>18.5363048288886</v>
      </c>
      <c r="M299" s="3">
        <v>18.5363048288886</v>
      </c>
      <c r="N299" s="3">
        <v>-74.1673096997928</v>
      </c>
      <c r="O299" s="3">
        <v>-74.1673096997928</v>
      </c>
      <c r="P299" s="3">
        <v>-74.1673096997928</v>
      </c>
      <c r="Q299" s="3">
        <v>0.0</v>
      </c>
      <c r="R299" s="3">
        <v>0.0</v>
      </c>
      <c r="S299" s="3">
        <v>0.0</v>
      </c>
      <c r="T299" s="4">
        <v>550.501542788375</v>
      </c>
    </row>
    <row r="300">
      <c r="A300" s="3">
        <v>298.0</v>
      </c>
      <c r="B300" s="5">
        <v>42668.0</v>
      </c>
      <c r="C300" s="3">
        <v>612.38520090795</v>
      </c>
      <c r="D300" s="4">
        <v>-858.213193509949</v>
      </c>
      <c r="E300" s="4">
        <v>1901.72718864457</v>
      </c>
      <c r="F300" s="3">
        <v>612.38520090795</v>
      </c>
      <c r="G300" s="3">
        <v>612.38520090795</v>
      </c>
      <c r="H300" s="3">
        <v>-46.491738367568</v>
      </c>
      <c r="I300" s="3">
        <v>-46.491738367568</v>
      </c>
      <c r="J300" s="3">
        <v>-46.491738367568</v>
      </c>
      <c r="K300" s="3">
        <v>-4.16166350016154</v>
      </c>
      <c r="L300" s="3">
        <v>-4.16166350016154</v>
      </c>
      <c r="M300" s="3">
        <v>-4.16166350016154</v>
      </c>
      <c r="N300" s="3">
        <v>-42.3300748674064</v>
      </c>
      <c r="O300" s="3">
        <v>-42.3300748674064</v>
      </c>
      <c r="P300" s="3">
        <v>-42.3300748674064</v>
      </c>
      <c r="Q300" s="3">
        <v>0.0</v>
      </c>
      <c r="R300" s="3">
        <v>0.0</v>
      </c>
      <c r="S300" s="3">
        <v>0.0</v>
      </c>
      <c r="T300" s="4">
        <v>565.893462540382</v>
      </c>
    </row>
    <row r="301">
      <c r="A301" s="3">
        <v>299.0</v>
      </c>
      <c r="B301" s="5">
        <v>42669.0</v>
      </c>
      <c r="C301" s="3">
        <v>618.637854156621</v>
      </c>
      <c r="D301" s="4">
        <v>-761.329204115621</v>
      </c>
      <c r="E301" s="4">
        <v>2073.12918795274</v>
      </c>
      <c r="F301" s="3">
        <v>618.637854156621</v>
      </c>
      <c r="G301" s="3">
        <v>618.637854156621</v>
      </c>
      <c r="H301" s="3">
        <v>-12.9533439091847</v>
      </c>
      <c r="I301" s="3">
        <v>-12.9533439091847</v>
      </c>
      <c r="J301" s="3">
        <v>-12.9533439091847</v>
      </c>
      <c r="K301" s="3">
        <v>1.33015200826722</v>
      </c>
      <c r="L301" s="3">
        <v>1.33015200826722</v>
      </c>
      <c r="M301" s="3">
        <v>1.33015200826722</v>
      </c>
      <c r="N301" s="3">
        <v>-14.2834959174519</v>
      </c>
      <c r="O301" s="3">
        <v>-14.2834959174519</v>
      </c>
      <c r="P301" s="3">
        <v>-14.2834959174519</v>
      </c>
      <c r="Q301" s="3">
        <v>0.0</v>
      </c>
      <c r="R301" s="3">
        <v>0.0</v>
      </c>
      <c r="S301" s="3">
        <v>0.0</v>
      </c>
      <c r="T301" s="4">
        <v>605.684510247437</v>
      </c>
    </row>
    <row r="302">
      <c r="A302" s="3">
        <v>300.0</v>
      </c>
      <c r="B302" s="5">
        <v>42670.0</v>
      </c>
      <c r="C302" s="3">
        <v>624.890507405292</v>
      </c>
      <c r="D302" s="4">
        <v>-854.067627058311</v>
      </c>
      <c r="E302" s="4">
        <v>2013.06763633585</v>
      </c>
      <c r="F302" s="3">
        <v>624.890507405292</v>
      </c>
      <c r="G302" s="3">
        <v>624.890507405292</v>
      </c>
      <c r="H302" s="3">
        <v>-9.27680948456043</v>
      </c>
      <c r="I302" s="3">
        <v>-9.27680948456043</v>
      </c>
      <c r="J302" s="3">
        <v>-9.27680948456043</v>
      </c>
      <c r="K302" s="3">
        <v>-18.3558799914073</v>
      </c>
      <c r="L302" s="3">
        <v>-18.3558799914073</v>
      </c>
      <c r="M302" s="3">
        <v>-18.3558799914073</v>
      </c>
      <c r="N302" s="3">
        <v>9.07907050684686</v>
      </c>
      <c r="O302" s="3">
        <v>9.07907050684686</v>
      </c>
      <c r="P302" s="3">
        <v>9.07907050684686</v>
      </c>
      <c r="Q302" s="3">
        <v>0.0</v>
      </c>
      <c r="R302" s="3">
        <v>0.0</v>
      </c>
      <c r="S302" s="3">
        <v>0.0</v>
      </c>
      <c r="T302" s="4">
        <v>615.613697920732</v>
      </c>
    </row>
    <row r="303">
      <c r="A303" s="3">
        <v>301.0</v>
      </c>
      <c r="B303" s="5">
        <v>42671.0</v>
      </c>
      <c r="C303" s="3">
        <v>631.143160653963</v>
      </c>
      <c r="D303" s="4">
        <v>-701.394594387943</v>
      </c>
      <c r="E303" s="4">
        <v>2006.30633049998</v>
      </c>
      <c r="F303" s="3">
        <v>631.143160653963</v>
      </c>
      <c r="G303" s="3">
        <v>631.143160653963</v>
      </c>
      <c r="H303" s="3">
        <v>23.4796963227555</v>
      </c>
      <c r="I303" s="3">
        <v>23.4796963227555</v>
      </c>
      <c r="J303" s="3">
        <v>23.4796963227555</v>
      </c>
      <c r="K303" s="3">
        <v>-3.45973146360582</v>
      </c>
      <c r="L303" s="3">
        <v>-3.45973146360582</v>
      </c>
      <c r="M303" s="3">
        <v>-3.45973146360582</v>
      </c>
      <c r="N303" s="3">
        <v>26.9394277863614</v>
      </c>
      <c r="O303" s="3">
        <v>26.9394277863614</v>
      </c>
      <c r="P303" s="3">
        <v>26.9394277863614</v>
      </c>
      <c r="Q303" s="3">
        <v>0.0</v>
      </c>
      <c r="R303" s="3">
        <v>0.0</v>
      </c>
      <c r="S303" s="3">
        <v>0.0</v>
      </c>
      <c r="T303" s="4">
        <v>654.622856976719</v>
      </c>
    </row>
    <row r="304">
      <c r="A304" s="3">
        <v>302.0</v>
      </c>
      <c r="B304" s="5">
        <v>42672.0</v>
      </c>
      <c r="C304" s="3">
        <v>637.395813902634</v>
      </c>
      <c r="D304" s="4">
        <v>-753.717722134966</v>
      </c>
      <c r="E304" s="4">
        <v>2099.72107843932</v>
      </c>
      <c r="F304" s="3">
        <v>637.395813902634</v>
      </c>
      <c r="G304" s="3">
        <v>637.395813902634</v>
      </c>
      <c r="H304" s="3">
        <v>53.7269949059953</v>
      </c>
      <c r="I304" s="3">
        <v>53.7269949059953</v>
      </c>
      <c r="J304" s="3">
        <v>53.7269949059953</v>
      </c>
      <c r="K304" s="3">
        <v>15.1505668578685</v>
      </c>
      <c r="L304" s="3">
        <v>15.1505668578685</v>
      </c>
      <c r="M304" s="3">
        <v>15.1505668578685</v>
      </c>
      <c r="N304" s="3">
        <v>38.5764280481268</v>
      </c>
      <c r="O304" s="3">
        <v>38.5764280481268</v>
      </c>
      <c r="P304" s="3">
        <v>38.5764280481268</v>
      </c>
      <c r="Q304" s="3">
        <v>0.0</v>
      </c>
      <c r="R304" s="3">
        <v>0.0</v>
      </c>
      <c r="S304" s="3">
        <v>0.0</v>
      </c>
      <c r="T304" s="4">
        <v>691.12280880863</v>
      </c>
    </row>
    <row r="305">
      <c r="A305" s="3">
        <v>303.0</v>
      </c>
      <c r="B305" s="5">
        <v>42673.0</v>
      </c>
      <c r="C305" s="3">
        <v>643.648467151305</v>
      </c>
      <c r="D305" s="4">
        <v>-673.679009194548</v>
      </c>
      <c r="E305" s="4">
        <v>2064.36435658718</v>
      </c>
      <c r="F305" s="3">
        <v>643.648467151305</v>
      </c>
      <c r="G305" s="3">
        <v>643.648467151305</v>
      </c>
      <c r="H305" s="3">
        <v>34.3465181044695</v>
      </c>
      <c r="I305" s="3">
        <v>34.3465181044695</v>
      </c>
      <c r="J305" s="3">
        <v>34.3465181044695</v>
      </c>
      <c r="K305" s="3">
        <v>-9.03974873995579</v>
      </c>
      <c r="L305" s="3">
        <v>-9.03974873995579</v>
      </c>
      <c r="M305" s="3">
        <v>-9.03974873995579</v>
      </c>
      <c r="N305" s="3">
        <v>43.3862668444253</v>
      </c>
      <c r="O305" s="3">
        <v>43.3862668444253</v>
      </c>
      <c r="P305" s="3">
        <v>43.3862668444253</v>
      </c>
      <c r="Q305" s="3">
        <v>0.0</v>
      </c>
      <c r="R305" s="3">
        <v>0.0</v>
      </c>
      <c r="S305" s="3">
        <v>0.0</v>
      </c>
      <c r="T305" s="4">
        <v>677.994985255775</v>
      </c>
    </row>
    <row r="306">
      <c r="A306" s="3">
        <v>304.0</v>
      </c>
      <c r="B306" s="5">
        <v>42674.0</v>
      </c>
      <c r="C306" s="3">
        <v>649.901120399976</v>
      </c>
      <c r="D306" s="4">
        <v>-693.407391317371</v>
      </c>
      <c r="E306" s="4">
        <v>2104.02661565009</v>
      </c>
      <c r="F306" s="3">
        <v>649.901120399976</v>
      </c>
      <c r="G306" s="3">
        <v>649.901120399976</v>
      </c>
      <c r="H306" s="3">
        <v>59.4369269586548</v>
      </c>
      <c r="I306" s="3">
        <v>59.4369269586548</v>
      </c>
      <c r="J306" s="3">
        <v>59.4369269586548</v>
      </c>
      <c r="K306" s="3">
        <v>18.5363048288948</v>
      </c>
      <c r="L306" s="3">
        <v>18.5363048288948</v>
      </c>
      <c r="M306" s="3">
        <v>18.5363048288948</v>
      </c>
      <c r="N306" s="3">
        <v>40.90062212976</v>
      </c>
      <c r="O306" s="3">
        <v>40.90062212976</v>
      </c>
      <c r="P306" s="3">
        <v>40.90062212976</v>
      </c>
      <c r="Q306" s="3">
        <v>0.0</v>
      </c>
      <c r="R306" s="3">
        <v>0.0</v>
      </c>
      <c r="S306" s="3">
        <v>0.0</v>
      </c>
      <c r="T306" s="4">
        <v>709.338047358631</v>
      </c>
    </row>
    <row r="307">
      <c r="A307" s="3">
        <v>305.0</v>
      </c>
      <c r="B307" s="5">
        <v>42675.0</v>
      </c>
      <c r="C307" s="3">
        <v>656.153773648647</v>
      </c>
      <c r="D307" s="4">
        <v>-723.464315212149</v>
      </c>
      <c r="E307" s="4">
        <v>2056.06393636544</v>
      </c>
      <c r="F307" s="3">
        <v>656.153773648647</v>
      </c>
      <c r="G307" s="3">
        <v>656.153773648647</v>
      </c>
      <c r="H307" s="3">
        <v>26.6404541520322</v>
      </c>
      <c r="I307" s="3">
        <v>26.6404541520322</v>
      </c>
      <c r="J307" s="3">
        <v>26.6404541520322</v>
      </c>
      <c r="K307" s="3">
        <v>-4.16166350018203</v>
      </c>
      <c r="L307" s="3">
        <v>-4.16166350018203</v>
      </c>
      <c r="M307" s="3">
        <v>-4.16166350018203</v>
      </c>
      <c r="N307" s="3">
        <v>30.8021176522143</v>
      </c>
      <c r="O307" s="3">
        <v>30.8021176522143</v>
      </c>
      <c r="P307" s="3">
        <v>30.8021176522143</v>
      </c>
      <c r="Q307" s="3">
        <v>0.0</v>
      </c>
      <c r="R307" s="3">
        <v>0.0</v>
      </c>
      <c r="S307" s="3">
        <v>0.0</v>
      </c>
      <c r="T307" s="4">
        <v>682.794227800679</v>
      </c>
    </row>
    <row r="308">
      <c r="A308" s="3">
        <v>306.0</v>
      </c>
      <c r="B308" s="5">
        <v>42676.0</v>
      </c>
      <c r="C308" s="3">
        <v>662.406426897318</v>
      </c>
      <c r="D308" s="4">
        <v>-761.25480856927</v>
      </c>
      <c r="E308" s="4">
        <v>1944.36064593063</v>
      </c>
      <c r="F308" s="3">
        <v>662.406426897318</v>
      </c>
      <c r="G308" s="3">
        <v>662.406426897318</v>
      </c>
      <c r="H308" s="3">
        <v>14.2667994295256</v>
      </c>
      <c r="I308" s="3">
        <v>14.2667994295256</v>
      </c>
      <c r="J308" s="3">
        <v>14.2667994295256</v>
      </c>
      <c r="K308" s="3">
        <v>1.33015200823792</v>
      </c>
      <c r="L308" s="3">
        <v>1.33015200823792</v>
      </c>
      <c r="M308" s="3">
        <v>1.33015200823792</v>
      </c>
      <c r="N308" s="3">
        <v>12.9366474212876</v>
      </c>
      <c r="O308" s="3">
        <v>12.9366474212876</v>
      </c>
      <c r="P308" s="3">
        <v>12.9366474212876</v>
      </c>
      <c r="Q308" s="3">
        <v>0.0</v>
      </c>
      <c r="R308" s="3">
        <v>0.0</v>
      </c>
      <c r="S308" s="3">
        <v>0.0</v>
      </c>
      <c r="T308" s="4">
        <v>676.673226326844</v>
      </c>
    </row>
    <row r="309">
      <c r="A309" s="3">
        <v>307.0</v>
      </c>
      <c r="B309" s="5">
        <v>42677.0</v>
      </c>
      <c r="C309" s="3">
        <v>668.659080145989</v>
      </c>
      <c r="D309" s="4">
        <v>-718.144778938777</v>
      </c>
      <c r="E309" s="4">
        <v>1931.08911559157</v>
      </c>
      <c r="F309" s="3">
        <v>668.659080145989</v>
      </c>
      <c r="G309" s="3">
        <v>668.659080145989</v>
      </c>
      <c r="H309" s="3">
        <v>-31.0337120179406</v>
      </c>
      <c r="I309" s="3">
        <v>-31.0337120179406</v>
      </c>
      <c r="J309" s="3">
        <v>-31.0337120179406</v>
      </c>
      <c r="K309" s="3">
        <v>-18.3558799914742</v>
      </c>
      <c r="L309" s="3">
        <v>-18.3558799914742</v>
      </c>
      <c r="M309" s="3">
        <v>-18.3558799914742</v>
      </c>
      <c r="N309" s="3">
        <v>-12.6778320264664</v>
      </c>
      <c r="O309" s="3">
        <v>-12.6778320264664</v>
      </c>
      <c r="P309" s="3">
        <v>-12.6778320264664</v>
      </c>
      <c r="Q309" s="3">
        <v>0.0</v>
      </c>
      <c r="R309" s="3">
        <v>0.0</v>
      </c>
      <c r="S309" s="3">
        <v>0.0</v>
      </c>
      <c r="T309" s="4">
        <v>637.625368128048</v>
      </c>
    </row>
    <row r="310">
      <c r="A310" s="3">
        <v>308.0</v>
      </c>
      <c r="B310" s="5">
        <v>42678.0</v>
      </c>
      <c r="C310" s="3">
        <v>674.91173339466</v>
      </c>
      <c r="D310" s="4">
        <v>-814.09568775849</v>
      </c>
      <c r="E310" s="4">
        <v>2072.86700483866</v>
      </c>
      <c r="F310" s="3">
        <v>674.91173339466</v>
      </c>
      <c r="G310" s="3">
        <v>674.91173339466</v>
      </c>
      <c r="H310" s="3">
        <v>-49.3060843748358</v>
      </c>
      <c r="I310" s="3">
        <v>-49.3060843748358</v>
      </c>
      <c r="J310" s="3">
        <v>-49.3060843748358</v>
      </c>
      <c r="K310" s="3">
        <v>-3.4597314635217</v>
      </c>
      <c r="L310" s="3">
        <v>-3.4597314635217</v>
      </c>
      <c r="M310" s="3">
        <v>-3.4597314635217</v>
      </c>
      <c r="N310" s="3">
        <v>-45.8463529113141</v>
      </c>
      <c r="O310" s="3">
        <v>-45.8463529113141</v>
      </c>
      <c r="P310" s="3">
        <v>-45.8463529113141</v>
      </c>
      <c r="Q310" s="3">
        <v>0.0</v>
      </c>
      <c r="R310" s="3">
        <v>0.0</v>
      </c>
      <c r="S310" s="3">
        <v>0.0</v>
      </c>
      <c r="T310" s="4">
        <v>625.605649019824</v>
      </c>
    </row>
    <row r="311">
      <c r="A311" s="3">
        <v>309.0</v>
      </c>
      <c r="B311" s="5">
        <v>42679.0</v>
      </c>
      <c r="C311" s="3">
        <v>681.164386643331</v>
      </c>
      <c r="D311" s="4">
        <v>-810.937360995106</v>
      </c>
      <c r="E311" s="4">
        <v>1976.48704972845</v>
      </c>
      <c r="F311" s="3">
        <v>681.164386643331</v>
      </c>
      <c r="G311" s="3">
        <v>681.164386643331</v>
      </c>
      <c r="H311" s="3">
        <v>-71.0454837372415</v>
      </c>
      <c r="I311" s="3">
        <v>-71.0454837372415</v>
      </c>
      <c r="J311" s="3">
        <v>-71.0454837372415</v>
      </c>
      <c r="K311" s="3">
        <v>15.1505668578848</v>
      </c>
      <c r="L311" s="3">
        <v>15.1505668578848</v>
      </c>
      <c r="M311" s="3">
        <v>15.1505668578848</v>
      </c>
      <c r="N311" s="3">
        <v>-86.1960505951264</v>
      </c>
      <c r="O311" s="3">
        <v>-86.1960505951264</v>
      </c>
      <c r="P311" s="3">
        <v>-86.1960505951264</v>
      </c>
      <c r="Q311" s="3">
        <v>0.0</v>
      </c>
      <c r="R311" s="3">
        <v>0.0</v>
      </c>
      <c r="S311" s="3">
        <v>0.0</v>
      </c>
      <c r="T311" s="4">
        <v>610.118902906089</v>
      </c>
    </row>
    <row r="312">
      <c r="A312" s="3">
        <v>310.0</v>
      </c>
      <c r="B312" s="5">
        <v>42680.0</v>
      </c>
      <c r="C312" s="3">
        <v>687.417039892002</v>
      </c>
      <c r="D312" s="4">
        <v>-888.247193407832</v>
      </c>
      <c r="E312" s="4">
        <v>1943.33206619977</v>
      </c>
      <c r="F312" s="3">
        <v>687.417039892002</v>
      </c>
      <c r="G312" s="3">
        <v>687.417039892002</v>
      </c>
      <c r="H312" s="3">
        <v>-142.219209987237</v>
      </c>
      <c r="I312" s="3">
        <v>-142.219209987237</v>
      </c>
      <c r="J312" s="3">
        <v>-142.219209987237</v>
      </c>
      <c r="K312" s="3">
        <v>-9.03974873991741</v>
      </c>
      <c r="L312" s="3">
        <v>-9.03974873991741</v>
      </c>
      <c r="M312" s="3">
        <v>-9.03974873991741</v>
      </c>
      <c r="N312" s="3">
        <v>-133.179461247319</v>
      </c>
      <c r="O312" s="3">
        <v>-133.179461247319</v>
      </c>
      <c r="P312" s="3">
        <v>-133.179461247319</v>
      </c>
      <c r="Q312" s="3">
        <v>0.0</v>
      </c>
      <c r="R312" s="3">
        <v>0.0</v>
      </c>
      <c r="S312" s="3">
        <v>0.0</v>
      </c>
      <c r="T312" s="4">
        <v>545.197829904764</v>
      </c>
    </row>
    <row r="313">
      <c r="A313" s="3">
        <v>311.0</v>
      </c>
      <c r="B313" s="5">
        <v>42681.0</v>
      </c>
      <c r="C313" s="3">
        <v>693.669693140673</v>
      </c>
      <c r="D313" s="4">
        <v>-855.888017104469</v>
      </c>
      <c r="E313" s="4">
        <v>1933.07993502208</v>
      </c>
      <c r="F313" s="3">
        <v>693.669693140673</v>
      </c>
      <c r="G313" s="3">
        <v>693.669693140673</v>
      </c>
      <c r="H313" s="3">
        <v>-167.545713755566</v>
      </c>
      <c r="I313" s="3">
        <v>-167.545713755566</v>
      </c>
      <c r="J313" s="3">
        <v>-167.545713755566</v>
      </c>
      <c r="K313" s="3">
        <v>18.5363048288827</v>
      </c>
      <c r="L313" s="3">
        <v>18.5363048288827</v>
      </c>
      <c r="M313" s="3">
        <v>18.5363048288827</v>
      </c>
      <c r="N313" s="3">
        <v>-186.082018584449</v>
      </c>
      <c r="O313" s="3">
        <v>-186.082018584449</v>
      </c>
      <c r="P313" s="3">
        <v>-186.082018584449</v>
      </c>
      <c r="Q313" s="3">
        <v>0.0</v>
      </c>
      <c r="R313" s="3">
        <v>0.0</v>
      </c>
      <c r="S313" s="3">
        <v>0.0</v>
      </c>
      <c r="T313" s="4">
        <v>526.123979385106</v>
      </c>
    </row>
    <row r="314">
      <c r="A314" s="3">
        <v>312.0</v>
      </c>
      <c r="B314" s="5">
        <v>42682.0</v>
      </c>
      <c r="C314" s="3">
        <v>699.922346389343</v>
      </c>
      <c r="D314" s="4">
        <v>-884.431510603382</v>
      </c>
      <c r="E314" s="4">
        <v>1906.4130900699</v>
      </c>
      <c r="F314" s="3">
        <v>699.922346389343</v>
      </c>
      <c r="G314" s="3">
        <v>699.922346389343</v>
      </c>
      <c r="H314" s="3">
        <v>-248.195322273125</v>
      </c>
      <c r="I314" s="3">
        <v>-248.195322273125</v>
      </c>
      <c r="J314" s="3">
        <v>-248.195322273125</v>
      </c>
      <c r="K314" s="3">
        <v>-4.16166350014035</v>
      </c>
      <c r="L314" s="3">
        <v>-4.16166350014035</v>
      </c>
      <c r="M314" s="3">
        <v>-4.16166350014035</v>
      </c>
      <c r="N314" s="3">
        <v>-244.033658772984</v>
      </c>
      <c r="O314" s="3">
        <v>-244.033658772984</v>
      </c>
      <c r="P314" s="3">
        <v>-244.033658772984</v>
      </c>
      <c r="Q314" s="3">
        <v>0.0</v>
      </c>
      <c r="R314" s="3">
        <v>0.0</v>
      </c>
      <c r="S314" s="3">
        <v>0.0</v>
      </c>
      <c r="T314" s="4">
        <v>451.727024116218</v>
      </c>
    </row>
    <row r="315">
      <c r="A315" s="3">
        <v>313.0</v>
      </c>
      <c r="B315" s="5">
        <v>42683.0</v>
      </c>
      <c r="C315" s="3">
        <v>706.174999638014</v>
      </c>
      <c r="D315" s="4">
        <v>-1115.22767299998</v>
      </c>
      <c r="E315" s="4">
        <v>1849.57195708329</v>
      </c>
      <c r="F315" s="3">
        <v>706.174999638014</v>
      </c>
      <c r="G315" s="3">
        <v>706.174999638014</v>
      </c>
      <c r="H315" s="3">
        <v>-304.69418439952</v>
      </c>
      <c r="I315" s="3">
        <v>-304.69418439952</v>
      </c>
      <c r="J315" s="3">
        <v>-304.69418439952</v>
      </c>
      <c r="K315" s="3">
        <v>1.33015200828059</v>
      </c>
      <c r="L315" s="3">
        <v>1.33015200828059</v>
      </c>
      <c r="M315" s="3">
        <v>1.33015200828059</v>
      </c>
      <c r="N315" s="3">
        <v>-306.0243364078</v>
      </c>
      <c r="O315" s="3">
        <v>-306.0243364078</v>
      </c>
      <c r="P315" s="3">
        <v>-306.0243364078</v>
      </c>
      <c r="Q315" s="3">
        <v>0.0</v>
      </c>
      <c r="R315" s="3">
        <v>0.0</v>
      </c>
      <c r="S315" s="3">
        <v>0.0</v>
      </c>
      <c r="T315" s="4">
        <v>401.480815238494</v>
      </c>
    </row>
    <row r="316">
      <c r="A316" s="3">
        <v>314.0</v>
      </c>
      <c r="B316" s="5">
        <v>42684.0</v>
      </c>
      <c r="C316" s="3">
        <v>712.427652886685</v>
      </c>
      <c r="D316" s="4">
        <v>-1055.29811542086</v>
      </c>
      <c r="E316" s="4">
        <v>1662.30822052719</v>
      </c>
      <c r="F316" s="3">
        <v>712.427652886685</v>
      </c>
      <c r="G316" s="3">
        <v>712.427652886685</v>
      </c>
      <c r="H316" s="3">
        <v>-389.279031646973</v>
      </c>
      <c r="I316" s="3">
        <v>-389.279031646973</v>
      </c>
      <c r="J316" s="3">
        <v>-389.279031646973</v>
      </c>
      <c r="K316" s="3">
        <v>-18.3558799913579</v>
      </c>
      <c r="L316" s="3">
        <v>-18.3558799913579</v>
      </c>
      <c r="M316" s="3">
        <v>-18.3558799913579</v>
      </c>
      <c r="N316" s="3">
        <v>-370.923151655615</v>
      </c>
      <c r="O316" s="3">
        <v>-370.923151655615</v>
      </c>
      <c r="P316" s="3">
        <v>-370.923151655615</v>
      </c>
      <c r="Q316" s="3">
        <v>0.0</v>
      </c>
      <c r="R316" s="3">
        <v>0.0</v>
      </c>
      <c r="S316" s="3">
        <v>0.0</v>
      </c>
      <c r="T316" s="4">
        <v>323.148621239712</v>
      </c>
    </row>
    <row r="317">
      <c r="A317" s="3">
        <v>315.0</v>
      </c>
      <c r="B317" s="5">
        <v>42685.0</v>
      </c>
      <c r="C317" s="3">
        <v>718.680306135356</v>
      </c>
      <c r="D317" s="4">
        <v>-1081.12234457452</v>
      </c>
      <c r="E317" s="4">
        <v>1647.76860831544</v>
      </c>
      <c r="F317" s="3">
        <v>718.680306135356</v>
      </c>
      <c r="G317" s="3">
        <v>718.680306135356</v>
      </c>
      <c r="H317" s="3">
        <v>-440.960423460357</v>
      </c>
      <c r="I317" s="3">
        <v>-440.960423460357</v>
      </c>
      <c r="J317" s="3">
        <v>-440.960423460357</v>
      </c>
      <c r="K317" s="3">
        <v>-3.45973146353067</v>
      </c>
      <c r="L317" s="3">
        <v>-3.45973146353067</v>
      </c>
      <c r="M317" s="3">
        <v>-3.45973146353067</v>
      </c>
      <c r="N317" s="3">
        <v>-437.500691996826</v>
      </c>
      <c r="O317" s="3">
        <v>-437.500691996826</v>
      </c>
      <c r="P317" s="3">
        <v>-437.500691996826</v>
      </c>
      <c r="Q317" s="3">
        <v>0.0</v>
      </c>
      <c r="R317" s="3">
        <v>0.0</v>
      </c>
      <c r="S317" s="3">
        <v>0.0</v>
      </c>
      <c r="T317" s="4">
        <v>277.719882674999</v>
      </c>
    </row>
    <row r="318">
      <c r="A318" s="3">
        <v>316.0</v>
      </c>
      <c r="B318" s="5">
        <v>42686.0</v>
      </c>
      <c r="C318" s="3">
        <v>724.932959384027</v>
      </c>
      <c r="D318" s="4">
        <v>-1146.05599645956</v>
      </c>
      <c r="E318" s="4">
        <v>1632.50236385642</v>
      </c>
      <c r="F318" s="3">
        <v>724.932959384027</v>
      </c>
      <c r="G318" s="3">
        <v>724.932959384027</v>
      </c>
      <c r="H318" s="3">
        <v>-489.303537302732</v>
      </c>
      <c r="I318" s="3">
        <v>-489.303537302732</v>
      </c>
      <c r="J318" s="3">
        <v>-489.303537302732</v>
      </c>
      <c r="K318" s="3">
        <v>15.1505668579065</v>
      </c>
      <c r="L318" s="3">
        <v>15.1505668579065</v>
      </c>
      <c r="M318" s="3">
        <v>15.1505668579065</v>
      </c>
      <c r="N318" s="3">
        <v>-504.454104160639</v>
      </c>
      <c r="O318" s="3">
        <v>-504.454104160639</v>
      </c>
      <c r="P318" s="3">
        <v>-504.454104160639</v>
      </c>
      <c r="Q318" s="3">
        <v>0.0</v>
      </c>
      <c r="R318" s="3">
        <v>0.0</v>
      </c>
      <c r="S318" s="3">
        <v>0.0</v>
      </c>
      <c r="T318" s="4">
        <v>235.629422081295</v>
      </c>
    </row>
    <row r="319">
      <c r="A319" s="3">
        <v>317.0</v>
      </c>
      <c r="B319" s="5">
        <v>42687.0</v>
      </c>
      <c r="C319" s="3">
        <v>731.185612632698</v>
      </c>
      <c r="D319" s="4">
        <v>-1157.04988105662</v>
      </c>
      <c r="E319" s="4">
        <v>1467.13689539117</v>
      </c>
      <c r="F319" s="3">
        <v>731.185612632698</v>
      </c>
      <c r="G319" s="3">
        <v>731.185612632698</v>
      </c>
      <c r="H319" s="3">
        <v>-579.474084038209</v>
      </c>
      <c r="I319" s="3">
        <v>-579.474084038209</v>
      </c>
      <c r="J319" s="3">
        <v>-579.474084038209</v>
      </c>
      <c r="K319" s="3">
        <v>-9.03974873992992</v>
      </c>
      <c r="L319" s="3">
        <v>-9.03974873992992</v>
      </c>
      <c r="M319" s="3">
        <v>-9.03974873992992</v>
      </c>
      <c r="N319" s="3">
        <v>-570.434335298279</v>
      </c>
      <c r="O319" s="3">
        <v>-570.434335298279</v>
      </c>
      <c r="P319" s="3">
        <v>-570.434335298279</v>
      </c>
      <c r="Q319" s="3">
        <v>0.0</v>
      </c>
      <c r="R319" s="3">
        <v>0.0</v>
      </c>
      <c r="S319" s="3">
        <v>0.0</v>
      </c>
      <c r="T319" s="4">
        <v>151.711528594488</v>
      </c>
    </row>
    <row r="320">
      <c r="A320" s="3">
        <v>318.0</v>
      </c>
      <c r="B320" s="5">
        <v>42688.0</v>
      </c>
      <c r="C320" s="3">
        <v>737.438265881369</v>
      </c>
      <c r="D320" s="4">
        <v>-1314.3169606526</v>
      </c>
      <c r="E320" s="4">
        <v>1560.74705346726</v>
      </c>
      <c r="F320" s="3">
        <v>737.438265881369</v>
      </c>
      <c r="G320" s="3">
        <v>737.438265881369</v>
      </c>
      <c r="H320" s="3">
        <v>-615.53861452965</v>
      </c>
      <c r="I320" s="3">
        <v>-615.53861452965</v>
      </c>
      <c r="J320" s="3">
        <v>-615.53861452965</v>
      </c>
      <c r="K320" s="3">
        <v>18.5363048288922</v>
      </c>
      <c r="L320" s="3">
        <v>18.5363048288922</v>
      </c>
      <c r="M320" s="3">
        <v>18.5363048288922</v>
      </c>
      <c r="N320" s="3">
        <v>-634.074919358543</v>
      </c>
      <c r="O320" s="3">
        <v>-634.074919358543</v>
      </c>
      <c r="P320" s="3">
        <v>-634.074919358543</v>
      </c>
      <c r="Q320" s="3">
        <v>0.0</v>
      </c>
      <c r="R320" s="3">
        <v>0.0</v>
      </c>
      <c r="S320" s="3">
        <v>0.0</v>
      </c>
      <c r="T320" s="4">
        <v>121.899651351718</v>
      </c>
    </row>
    <row r="321">
      <c r="A321" s="3">
        <v>319.0</v>
      </c>
      <c r="B321" s="5">
        <v>42689.0</v>
      </c>
      <c r="C321" s="3">
        <v>743.69091913004</v>
      </c>
      <c r="D321" s="4">
        <v>-1284.36587250814</v>
      </c>
      <c r="E321" s="4">
        <v>1491.69356414617</v>
      </c>
      <c r="F321" s="3">
        <v>743.69091913004</v>
      </c>
      <c r="G321" s="3">
        <v>743.69091913004</v>
      </c>
      <c r="H321" s="3">
        <v>-698.183300361935</v>
      </c>
      <c r="I321" s="3">
        <v>-698.183300361935</v>
      </c>
      <c r="J321" s="3">
        <v>-698.183300361935</v>
      </c>
      <c r="K321" s="3">
        <v>-4.16166350017487</v>
      </c>
      <c r="L321" s="3">
        <v>-4.16166350017487</v>
      </c>
      <c r="M321" s="3">
        <v>-4.16166350017487</v>
      </c>
      <c r="N321" s="3">
        <v>-694.02163686176</v>
      </c>
      <c r="O321" s="3">
        <v>-694.02163686176</v>
      </c>
      <c r="P321" s="3">
        <v>-694.02163686176</v>
      </c>
      <c r="Q321" s="3">
        <v>0.0</v>
      </c>
      <c r="R321" s="3">
        <v>0.0</v>
      </c>
      <c r="S321" s="3">
        <v>0.0</v>
      </c>
      <c r="T321" s="4">
        <v>45.507618768105</v>
      </c>
    </row>
    <row r="322">
      <c r="A322" s="3">
        <v>320.0</v>
      </c>
      <c r="B322" s="5">
        <v>42690.0</v>
      </c>
      <c r="C322" s="3">
        <v>749.943572378711</v>
      </c>
      <c r="D322" s="4">
        <v>-1414.99288108555</v>
      </c>
      <c r="E322" s="4">
        <v>1396.7762758506</v>
      </c>
      <c r="F322" s="3">
        <v>749.943572378711</v>
      </c>
      <c r="G322" s="3">
        <v>749.943572378711</v>
      </c>
      <c r="H322" s="3">
        <v>-747.632193273461</v>
      </c>
      <c r="I322" s="3">
        <v>-747.632193273461</v>
      </c>
      <c r="J322" s="3">
        <v>-747.632193273461</v>
      </c>
      <c r="K322" s="3">
        <v>1.33015200817931</v>
      </c>
      <c r="L322" s="3">
        <v>1.33015200817931</v>
      </c>
      <c r="M322" s="3">
        <v>1.33015200817931</v>
      </c>
      <c r="N322" s="3">
        <v>-748.962345281641</v>
      </c>
      <c r="O322" s="3">
        <v>-748.962345281641</v>
      </c>
      <c r="P322" s="3">
        <v>-748.962345281641</v>
      </c>
      <c r="Q322" s="3">
        <v>0.0</v>
      </c>
      <c r="R322" s="3">
        <v>0.0</v>
      </c>
      <c r="S322" s="3">
        <v>0.0</v>
      </c>
      <c r="T322" s="4">
        <v>2.31137910524932</v>
      </c>
    </row>
    <row r="323">
      <c r="A323" s="3">
        <v>321.0</v>
      </c>
      <c r="B323" s="5">
        <v>42691.0</v>
      </c>
      <c r="C323" s="3">
        <v>756.196225627382</v>
      </c>
      <c r="D323" s="4">
        <v>-1465.63578699044</v>
      </c>
      <c r="E323" s="4">
        <v>1335.68287036407</v>
      </c>
      <c r="F323" s="3">
        <v>756.196225627382</v>
      </c>
      <c r="G323" s="3">
        <v>756.196225627382</v>
      </c>
      <c r="H323" s="3">
        <v>-816.012144025248</v>
      </c>
      <c r="I323" s="3">
        <v>-816.012144025248</v>
      </c>
      <c r="J323" s="3">
        <v>-816.012144025248</v>
      </c>
      <c r="K323" s="3">
        <v>-18.3558799914354</v>
      </c>
      <c r="L323" s="3">
        <v>-18.3558799914354</v>
      </c>
      <c r="M323" s="3">
        <v>-18.3558799914354</v>
      </c>
      <c r="N323" s="3">
        <v>-797.656264033812</v>
      </c>
      <c r="O323" s="3">
        <v>-797.656264033812</v>
      </c>
      <c r="P323" s="3">
        <v>-797.656264033812</v>
      </c>
      <c r="Q323" s="3">
        <v>0.0</v>
      </c>
      <c r="R323" s="3">
        <v>0.0</v>
      </c>
      <c r="S323" s="3">
        <v>0.0</v>
      </c>
      <c r="T323" s="4">
        <v>-59.8159183978655</v>
      </c>
    </row>
    <row r="324">
      <c r="A324" s="3">
        <v>322.0</v>
      </c>
      <c r="B324" s="5">
        <v>42692.0</v>
      </c>
      <c r="C324" s="3">
        <v>762.448878876053</v>
      </c>
      <c r="D324" s="4">
        <v>-1448.2378459419</v>
      </c>
      <c r="E324" s="4">
        <v>1193.83340040944</v>
      </c>
      <c r="F324" s="3">
        <v>762.448878876053</v>
      </c>
      <c r="G324" s="3">
        <v>762.448878876053</v>
      </c>
      <c r="H324" s="3">
        <v>-842.421734677118</v>
      </c>
      <c r="I324" s="3">
        <v>-842.421734677118</v>
      </c>
      <c r="J324" s="3">
        <v>-842.421734677118</v>
      </c>
      <c r="K324" s="3">
        <v>-3.45973146348021</v>
      </c>
      <c r="L324" s="3">
        <v>-3.45973146348021</v>
      </c>
      <c r="M324" s="3">
        <v>-3.45973146348021</v>
      </c>
      <c r="N324" s="3">
        <v>-838.962003213638</v>
      </c>
      <c r="O324" s="3">
        <v>-838.962003213638</v>
      </c>
      <c r="P324" s="3">
        <v>-838.962003213638</v>
      </c>
      <c r="Q324" s="3">
        <v>0.0</v>
      </c>
      <c r="R324" s="3">
        <v>0.0</v>
      </c>
      <c r="S324" s="3">
        <v>0.0</v>
      </c>
      <c r="T324" s="4">
        <v>-79.9728558010649</v>
      </c>
    </row>
    <row r="325">
      <c r="A325" s="3">
        <v>323.0</v>
      </c>
      <c r="B325" s="5">
        <v>42693.0</v>
      </c>
      <c r="C325" s="3">
        <v>768.701532124724</v>
      </c>
      <c r="D325" s="4">
        <v>-1385.63244098071</v>
      </c>
      <c r="E325" s="4">
        <v>1552.22364634902</v>
      </c>
      <c r="F325" s="3">
        <v>768.701532124724</v>
      </c>
      <c r="G325" s="3">
        <v>768.701532124724</v>
      </c>
      <c r="H325" s="3">
        <v>-856.713081896635</v>
      </c>
      <c r="I325" s="3">
        <v>-856.713081896635</v>
      </c>
      <c r="J325" s="3">
        <v>-856.713081896635</v>
      </c>
      <c r="K325" s="3">
        <v>15.1505668579229</v>
      </c>
      <c r="L325" s="3">
        <v>15.1505668579229</v>
      </c>
      <c r="M325" s="3">
        <v>15.1505668579229</v>
      </c>
      <c r="N325" s="3">
        <v>-871.863648754557</v>
      </c>
      <c r="O325" s="3">
        <v>-871.863648754557</v>
      </c>
      <c r="P325" s="3">
        <v>-871.863648754557</v>
      </c>
      <c r="Q325" s="3">
        <v>0.0</v>
      </c>
      <c r="R325" s="3">
        <v>0.0</v>
      </c>
      <c r="S325" s="3">
        <v>0.0</v>
      </c>
      <c r="T325" s="4">
        <v>-88.0115497719107</v>
      </c>
    </row>
    <row r="326">
      <c r="A326" s="3">
        <v>324.0</v>
      </c>
      <c r="B326" s="5">
        <v>42694.0</v>
      </c>
      <c r="C326" s="3">
        <v>774.954185373395</v>
      </c>
      <c r="D326" s="4">
        <v>-1378.88201547071</v>
      </c>
      <c r="E326" s="4">
        <v>1244.5112891994</v>
      </c>
      <c r="F326" s="3">
        <v>774.954185373395</v>
      </c>
      <c r="G326" s="3">
        <v>774.954185373395</v>
      </c>
      <c r="H326" s="3">
        <v>-904.534006921948</v>
      </c>
      <c r="I326" s="3">
        <v>-904.534006921948</v>
      </c>
      <c r="J326" s="3">
        <v>-904.534006921948</v>
      </c>
      <c r="K326" s="3">
        <v>-9.03974873989833</v>
      </c>
      <c r="L326" s="3">
        <v>-9.03974873989833</v>
      </c>
      <c r="M326" s="3">
        <v>-9.03974873989833</v>
      </c>
      <c r="N326" s="3">
        <v>-895.494258182049</v>
      </c>
      <c r="O326" s="3">
        <v>-895.494258182049</v>
      </c>
      <c r="P326" s="3">
        <v>-895.494258182049</v>
      </c>
      <c r="Q326" s="3">
        <v>0.0</v>
      </c>
      <c r="R326" s="3">
        <v>0.0</v>
      </c>
      <c r="S326" s="3">
        <v>0.0</v>
      </c>
      <c r="T326" s="4">
        <v>-129.579821548552</v>
      </c>
    </row>
    <row r="327">
      <c r="A327" s="3">
        <v>325.0</v>
      </c>
      <c r="B327" s="5">
        <v>42695.0</v>
      </c>
      <c r="C327" s="3">
        <v>781.206838622066</v>
      </c>
      <c r="D327" s="4">
        <v>-1564.65760458272</v>
      </c>
      <c r="E327" s="4">
        <v>1278.33385736655</v>
      </c>
      <c r="F327" s="3">
        <v>781.206838622066</v>
      </c>
      <c r="G327" s="3">
        <v>781.206838622066</v>
      </c>
      <c r="H327" s="3">
        <v>-890.61987484812</v>
      </c>
      <c r="I327" s="3">
        <v>-890.61987484812</v>
      </c>
      <c r="J327" s="3">
        <v>-890.61987484812</v>
      </c>
      <c r="K327" s="3">
        <v>18.5363048288951</v>
      </c>
      <c r="L327" s="3">
        <v>18.5363048288951</v>
      </c>
      <c r="M327" s="3">
        <v>18.5363048288951</v>
      </c>
      <c r="N327" s="3">
        <v>-909.156179677015</v>
      </c>
      <c r="O327" s="3">
        <v>-909.156179677015</v>
      </c>
      <c r="P327" s="3">
        <v>-909.156179677015</v>
      </c>
      <c r="Q327" s="3">
        <v>0.0</v>
      </c>
      <c r="R327" s="3">
        <v>0.0</v>
      </c>
      <c r="S327" s="3">
        <v>0.0</v>
      </c>
      <c r="T327" s="4">
        <v>-109.413036226054</v>
      </c>
    </row>
    <row r="328">
      <c r="A328" s="3">
        <v>326.0</v>
      </c>
      <c r="B328" s="5">
        <v>42696.0</v>
      </c>
      <c r="C328" s="3">
        <v>787.459491870737</v>
      </c>
      <c r="D328" s="4">
        <v>-1575.75771107014</v>
      </c>
      <c r="E328" s="4">
        <v>1327.36195080215</v>
      </c>
      <c r="F328" s="3">
        <v>787.459491870737</v>
      </c>
      <c r="G328" s="3">
        <v>787.459491870737</v>
      </c>
      <c r="H328" s="3">
        <v>-916.499344857489</v>
      </c>
      <c r="I328" s="3">
        <v>-916.499344857489</v>
      </c>
      <c r="J328" s="3">
        <v>-916.499344857489</v>
      </c>
      <c r="K328" s="3">
        <v>-4.16166350017129</v>
      </c>
      <c r="L328" s="3">
        <v>-4.16166350017129</v>
      </c>
      <c r="M328" s="3">
        <v>-4.16166350017129</v>
      </c>
      <c r="N328" s="3">
        <v>-912.337681357318</v>
      </c>
      <c r="O328" s="3">
        <v>-912.337681357318</v>
      </c>
      <c r="P328" s="3">
        <v>-912.337681357318</v>
      </c>
      <c r="Q328" s="3">
        <v>0.0</v>
      </c>
      <c r="R328" s="3">
        <v>0.0</v>
      </c>
      <c r="S328" s="3">
        <v>0.0</v>
      </c>
      <c r="T328" s="4">
        <v>-129.039852986752</v>
      </c>
    </row>
    <row r="329">
      <c r="A329" s="3">
        <v>327.0</v>
      </c>
      <c r="B329" s="5">
        <v>42697.0</v>
      </c>
      <c r="C329" s="3">
        <v>793.712145119408</v>
      </c>
      <c r="D329" s="4">
        <v>-1482.52774873108</v>
      </c>
      <c r="E329" s="4">
        <v>1337.72660272075</v>
      </c>
      <c r="F329" s="3">
        <v>793.712145119408</v>
      </c>
      <c r="G329" s="3">
        <v>793.712145119408</v>
      </c>
      <c r="H329" s="3">
        <v>-903.395313701192</v>
      </c>
      <c r="I329" s="3">
        <v>-903.395313701192</v>
      </c>
      <c r="J329" s="3">
        <v>-903.395313701192</v>
      </c>
      <c r="K329" s="3">
        <v>1.33015200825756</v>
      </c>
      <c r="L329" s="3">
        <v>1.33015200825756</v>
      </c>
      <c r="M329" s="3">
        <v>1.33015200825756</v>
      </c>
      <c r="N329" s="3">
        <v>-904.725465709449</v>
      </c>
      <c r="O329" s="3">
        <v>-904.725465709449</v>
      </c>
      <c r="P329" s="3">
        <v>-904.725465709449</v>
      </c>
      <c r="Q329" s="3">
        <v>0.0</v>
      </c>
      <c r="R329" s="3">
        <v>0.0</v>
      </c>
      <c r="S329" s="3">
        <v>0.0</v>
      </c>
      <c r="T329" s="4">
        <v>-109.683168581784</v>
      </c>
    </row>
    <row r="330">
      <c r="A330" s="3">
        <v>328.0</v>
      </c>
      <c r="B330" s="5">
        <v>42698.0</v>
      </c>
      <c r="C330" s="3">
        <v>799.964798275978</v>
      </c>
      <c r="D330" s="4">
        <v>-1451.99319160824</v>
      </c>
      <c r="E330" s="4">
        <v>1352.83426617191</v>
      </c>
      <c r="F330" s="3">
        <v>799.964798275978</v>
      </c>
      <c r="G330" s="3">
        <v>799.964798275978</v>
      </c>
      <c r="H330" s="3">
        <v>-904.568623736091</v>
      </c>
      <c r="I330" s="3">
        <v>-904.568623736091</v>
      </c>
      <c r="J330" s="3">
        <v>-904.568623736091</v>
      </c>
      <c r="K330" s="3">
        <v>-18.3558799914107</v>
      </c>
      <c r="L330" s="3">
        <v>-18.3558799914107</v>
      </c>
      <c r="M330" s="3">
        <v>-18.3558799914107</v>
      </c>
      <c r="N330" s="3">
        <v>-886.21274374468</v>
      </c>
      <c r="O330" s="3">
        <v>-886.21274374468</v>
      </c>
      <c r="P330" s="3">
        <v>-886.21274374468</v>
      </c>
      <c r="Q330" s="3">
        <v>0.0</v>
      </c>
      <c r="R330" s="3">
        <v>0.0</v>
      </c>
      <c r="S330" s="3">
        <v>0.0</v>
      </c>
      <c r="T330" s="4">
        <v>-104.603825460112</v>
      </c>
    </row>
    <row r="331">
      <c r="A331" s="3">
        <v>329.0</v>
      </c>
      <c r="B331" s="5">
        <v>42699.0</v>
      </c>
      <c r="C331" s="3">
        <v>806.217451432549</v>
      </c>
      <c r="D331" s="4">
        <v>-1431.4390856604</v>
      </c>
      <c r="E331" s="4">
        <v>1383.34141626781</v>
      </c>
      <c r="F331" s="3">
        <v>806.217451432549</v>
      </c>
      <c r="G331" s="3">
        <v>806.217451432549</v>
      </c>
      <c r="H331" s="3">
        <v>-860.362383643335</v>
      </c>
      <c r="I331" s="3">
        <v>-860.362383643335</v>
      </c>
      <c r="J331" s="3">
        <v>-860.362383643335</v>
      </c>
      <c r="K331" s="3">
        <v>-3.45973146358226</v>
      </c>
      <c r="L331" s="3">
        <v>-3.45973146358226</v>
      </c>
      <c r="M331" s="3">
        <v>-3.45973146358226</v>
      </c>
      <c r="N331" s="3">
        <v>-856.902652179753</v>
      </c>
      <c r="O331" s="3">
        <v>-856.902652179753</v>
      </c>
      <c r="P331" s="3">
        <v>-856.902652179753</v>
      </c>
      <c r="Q331" s="3">
        <v>0.0</v>
      </c>
      <c r="R331" s="3">
        <v>0.0</v>
      </c>
      <c r="S331" s="3">
        <v>0.0</v>
      </c>
      <c r="T331" s="4">
        <v>-54.1449322107863</v>
      </c>
    </row>
    <row r="332">
      <c r="A332" s="3">
        <v>330.0</v>
      </c>
      <c r="B332" s="5">
        <v>42700.0</v>
      </c>
      <c r="C332" s="3">
        <v>812.470104589119</v>
      </c>
      <c r="D332" s="4">
        <v>-1339.13057418881</v>
      </c>
      <c r="E332" s="4">
        <v>1429.64014269442</v>
      </c>
      <c r="F332" s="3">
        <v>812.470104589119</v>
      </c>
      <c r="G332" s="3">
        <v>812.470104589119</v>
      </c>
      <c r="H332" s="3">
        <v>-801.956345086419</v>
      </c>
      <c r="I332" s="3">
        <v>-801.956345086419</v>
      </c>
      <c r="J332" s="3">
        <v>-801.956345086419</v>
      </c>
      <c r="K332" s="3">
        <v>15.1505668578631</v>
      </c>
      <c r="L332" s="3">
        <v>15.1505668578631</v>
      </c>
      <c r="M332" s="3">
        <v>15.1505668578631</v>
      </c>
      <c r="N332" s="3">
        <v>-817.106911944282</v>
      </c>
      <c r="O332" s="3">
        <v>-817.106911944282</v>
      </c>
      <c r="P332" s="3">
        <v>-817.106911944282</v>
      </c>
      <c r="Q332" s="3">
        <v>0.0</v>
      </c>
      <c r="R332" s="3">
        <v>0.0</v>
      </c>
      <c r="S332" s="3">
        <v>0.0</v>
      </c>
      <c r="T332" s="4">
        <v>10.5137595027001</v>
      </c>
    </row>
    <row r="333">
      <c r="A333" s="3">
        <v>331.0</v>
      </c>
      <c r="B333" s="5">
        <v>42701.0</v>
      </c>
      <c r="C333" s="3">
        <v>818.72275774569</v>
      </c>
      <c r="D333" s="4">
        <v>-1428.25044832434</v>
      </c>
      <c r="E333" s="4">
        <v>1469.15417784605</v>
      </c>
      <c r="F333" s="3">
        <v>818.72275774569</v>
      </c>
      <c r="G333" s="3">
        <v>818.72275774569</v>
      </c>
      <c r="H333" s="3">
        <v>-776.379493349013</v>
      </c>
      <c r="I333" s="3">
        <v>-776.379493349013</v>
      </c>
      <c r="J333" s="3">
        <v>-776.379493349013</v>
      </c>
      <c r="K333" s="3">
        <v>-9.03974873995492</v>
      </c>
      <c r="L333" s="3">
        <v>-9.03974873995492</v>
      </c>
      <c r="M333" s="3">
        <v>-9.03974873995492</v>
      </c>
      <c r="N333" s="3">
        <v>-767.339744609058</v>
      </c>
      <c r="O333" s="3">
        <v>-767.339744609058</v>
      </c>
      <c r="P333" s="3">
        <v>-767.339744609058</v>
      </c>
      <c r="Q333" s="3">
        <v>0.0</v>
      </c>
      <c r="R333" s="3">
        <v>0.0</v>
      </c>
      <c r="S333" s="3">
        <v>0.0</v>
      </c>
      <c r="T333" s="4">
        <v>42.3432643966766</v>
      </c>
    </row>
    <row r="334">
      <c r="A334" s="3">
        <v>332.0</v>
      </c>
      <c r="B334" s="5">
        <v>42702.0</v>
      </c>
      <c r="C334" s="3">
        <v>824.97541090226</v>
      </c>
      <c r="D334" s="4">
        <v>-1289.99741378522</v>
      </c>
      <c r="E334" s="4">
        <v>1675.40037717881</v>
      </c>
      <c r="F334" s="3">
        <v>824.97541090226</v>
      </c>
      <c r="G334" s="3">
        <v>824.97541090226</v>
      </c>
      <c r="H334" s="3">
        <v>-689.770876979551</v>
      </c>
      <c r="I334" s="3">
        <v>-689.770876979551</v>
      </c>
      <c r="J334" s="3">
        <v>-689.770876979551</v>
      </c>
      <c r="K334" s="3">
        <v>18.536304828883</v>
      </c>
      <c r="L334" s="3">
        <v>18.536304828883</v>
      </c>
      <c r="M334" s="3">
        <v>18.536304828883</v>
      </c>
      <c r="N334" s="3">
        <v>-708.307181808434</v>
      </c>
      <c r="O334" s="3">
        <v>-708.307181808434</v>
      </c>
      <c r="P334" s="3">
        <v>-708.307181808434</v>
      </c>
      <c r="Q334" s="3">
        <v>0.0</v>
      </c>
      <c r="R334" s="3">
        <v>0.0</v>
      </c>
      <c r="S334" s="3">
        <v>0.0</v>
      </c>
      <c r="T334" s="4">
        <v>135.204533922709</v>
      </c>
    </row>
    <row r="335">
      <c r="A335" s="3">
        <v>333.0</v>
      </c>
      <c r="B335" s="5">
        <v>42703.0</v>
      </c>
      <c r="C335" s="3">
        <v>831.228064058831</v>
      </c>
      <c r="D335" s="4">
        <v>-1171.37893679295</v>
      </c>
      <c r="E335" s="4">
        <v>1531.06869085147</v>
      </c>
      <c r="F335" s="3">
        <v>831.228064058831</v>
      </c>
      <c r="G335" s="3">
        <v>831.228064058831</v>
      </c>
      <c r="H335" s="3">
        <v>-645.053681778256</v>
      </c>
      <c r="I335" s="3">
        <v>-645.053681778256</v>
      </c>
      <c r="J335" s="3">
        <v>-645.053681778256</v>
      </c>
      <c r="K335" s="3">
        <v>-4.16166350013967</v>
      </c>
      <c r="L335" s="3">
        <v>-4.16166350013967</v>
      </c>
      <c r="M335" s="3">
        <v>-4.16166350013967</v>
      </c>
      <c r="N335" s="3">
        <v>-640.892018278116</v>
      </c>
      <c r="O335" s="3">
        <v>-640.892018278116</v>
      </c>
      <c r="P335" s="3">
        <v>-640.892018278116</v>
      </c>
      <c r="Q335" s="3">
        <v>0.0</v>
      </c>
      <c r="R335" s="3">
        <v>0.0</v>
      </c>
      <c r="S335" s="3">
        <v>0.0</v>
      </c>
      <c r="T335" s="4">
        <v>186.174382280574</v>
      </c>
    </row>
    <row r="336">
      <c r="A336" s="3">
        <v>334.0</v>
      </c>
      <c r="B336" s="5">
        <v>42704.0</v>
      </c>
      <c r="C336" s="3">
        <v>837.480717215401</v>
      </c>
      <c r="D336" s="4">
        <v>-1111.27738098409</v>
      </c>
      <c r="E336" s="4">
        <v>1717.80060595398</v>
      </c>
      <c r="F336" s="3">
        <v>837.480717215401</v>
      </c>
      <c r="G336" s="3">
        <v>837.480717215401</v>
      </c>
      <c r="H336" s="3">
        <v>-564.804616667147</v>
      </c>
      <c r="I336" s="3">
        <v>-564.804616667147</v>
      </c>
      <c r="J336" s="3">
        <v>-564.804616667147</v>
      </c>
      <c r="K336" s="3">
        <v>1.33015200822825</v>
      </c>
      <c r="L336" s="3">
        <v>1.33015200822825</v>
      </c>
      <c r="M336" s="3">
        <v>1.33015200822825</v>
      </c>
      <c r="N336" s="3">
        <v>-566.134768675375</v>
      </c>
      <c r="O336" s="3">
        <v>-566.134768675375</v>
      </c>
      <c r="P336" s="3">
        <v>-566.134768675375</v>
      </c>
      <c r="Q336" s="3">
        <v>0.0</v>
      </c>
      <c r="R336" s="3">
        <v>0.0</v>
      </c>
      <c r="S336" s="3">
        <v>0.0</v>
      </c>
      <c r="T336" s="4">
        <v>272.676100548253</v>
      </c>
    </row>
    <row r="337">
      <c r="A337" s="3">
        <v>335.0</v>
      </c>
      <c r="B337" s="5">
        <v>42705.0</v>
      </c>
      <c r="C337" s="3">
        <v>843.733370371972</v>
      </c>
      <c r="D337" s="4">
        <v>-1194.14114768325</v>
      </c>
      <c r="E337" s="4">
        <v>1620.99369217577</v>
      </c>
      <c r="F337" s="3">
        <v>843.733370371972</v>
      </c>
      <c r="G337" s="3">
        <v>843.733370371972</v>
      </c>
      <c r="H337" s="3">
        <v>-503.566968976005</v>
      </c>
      <c r="I337" s="3">
        <v>-503.566968976005</v>
      </c>
      <c r="J337" s="3">
        <v>-503.566968976005</v>
      </c>
      <c r="K337" s="3">
        <v>-18.3558799913861</v>
      </c>
      <c r="L337" s="3">
        <v>-18.3558799913861</v>
      </c>
      <c r="M337" s="3">
        <v>-18.3558799913861</v>
      </c>
      <c r="N337" s="3">
        <v>-485.211088984619</v>
      </c>
      <c r="O337" s="3">
        <v>-485.211088984619</v>
      </c>
      <c r="P337" s="3">
        <v>-485.211088984619</v>
      </c>
      <c r="Q337" s="3">
        <v>0.0</v>
      </c>
      <c r="R337" s="3">
        <v>0.0</v>
      </c>
      <c r="S337" s="3">
        <v>0.0</v>
      </c>
      <c r="T337" s="4">
        <v>340.166401395966</v>
      </c>
    </row>
    <row r="338">
      <c r="A338" s="3">
        <v>336.0</v>
      </c>
      <c r="B338" s="5">
        <v>42706.0</v>
      </c>
      <c r="C338" s="3">
        <v>849.986023528542</v>
      </c>
      <c r="D338" s="4">
        <v>-872.334213616162</v>
      </c>
      <c r="E338" s="4">
        <v>1896.31920153952</v>
      </c>
      <c r="F338" s="3">
        <v>849.986023528542</v>
      </c>
      <c r="G338" s="3">
        <v>849.986023528542</v>
      </c>
      <c r="H338" s="3">
        <v>-402.865943788811</v>
      </c>
      <c r="I338" s="3">
        <v>-402.865943788811</v>
      </c>
      <c r="J338" s="3">
        <v>-402.865943788811</v>
      </c>
      <c r="K338" s="3">
        <v>-3.45973146349814</v>
      </c>
      <c r="L338" s="3">
        <v>-3.45973146349814</v>
      </c>
      <c r="M338" s="3">
        <v>-3.45973146349814</v>
      </c>
      <c r="N338" s="3">
        <v>-399.406212325313</v>
      </c>
      <c r="O338" s="3">
        <v>-399.406212325313</v>
      </c>
      <c r="P338" s="3">
        <v>-399.406212325313</v>
      </c>
      <c r="Q338" s="3">
        <v>0.0</v>
      </c>
      <c r="R338" s="3">
        <v>0.0</v>
      </c>
      <c r="S338" s="3">
        <v>0.0</v>
      </c>
      <c r="T338" s="4">
        <v>447.12007973973</v>
      </c>
    </row>
    <row r="339">
      <c r="A339" s="3">
        <v>337.0</v>
      </c>
      <c r="B339" s="5">
        <v>42707.0</v>
      </c>
      <c r="C339" s="3">
        <v>856.238676685113</v>
      </c>
      <c r="D339" s="4">
        <v>-814.447580579445</v>
      </c>
      <c r="E339" s="4">
        <v>2033.42972663357</v>
      </c>
      <c r="F339" s="3">
        <v>856.238676685113</v>
      </c>
      <c r="G339" s="3">
        <v>856.238676685113</v>
      </c>
      <c r="H339" s="3">
        <v>-294.936457146437</v>
      </c>
      <c r="I339" s="3">
        <v>-294.936457146437</v>
      </c>
      <c r="J339" s="3">
        <v>-294.936457146437</v>
      </c>
      <c r="K339" s="3">
        <v>15.1505668579582</v>
      </c>
      <c r="L339" s="3">
        <v>15.1505668579582</v>
      </c>
      <c r="M339" s="3">
        <v>15.1505668579582</v>
      </c>
      <c r="N339" s="3">
        <v>-310.087024004395</v>
      </c>
      <c r="O339" s="3">
        <v>-310.087024004395</v>
      </c>
      <c r="P339" s="3">
        <v>-310.087024004395</v>
      </c>
      <c r="Q339" s="3">
        <v>0.0</v>
      </c>
      <c r="R339" s="3">
        <v>0.0</v>
      </c>
      <c r="S339" s="3">
        <v>0.0</v>
      </c>
      <c r="T339" s="4">
        <v>561.302219538675</v>
      </c>
    </row>
    <row r="340">
      <c r="A340" s="3">
        <v>338.0</v>
      </c>
      <c r="B340" s="5">
        <v>42708.0</v>
      </c>
      <c r="C340" s="3">
        <v>862.491329841683</v>
      </c>
      <c r="D340" s="4">
        <v>-734.383604699721</v>
      </c>
      <c r="E340" s="4">
        <v>2041.45425839938</v>
      </c>
      <c r="F340" s="3">
        <v>862.491329841683</v>
      </c>
      <c r="G340" s="3">
        <v>862.491329841683</v>
      </c>
      <c r="H340" s="3">
        <v>-227.712208361544</v>
      </c>
      <c r="I340" s="3">
        <v>-227.712208361544</v>
      </c>
      <c r="J340" s="3">
        <v>-227.712208361544</v>
      </c>
      <c r="K340" s="3">
        <v>-9.03974873991654</v>
      </c>
      <c r="L340" s="3">
        <v>-9.03974873991654</v>
      </c>
      <c r="M340" s="3">
        <v>-9.03974873991654</v>
      </c>
      <c r="N340" s="3">
        <v>-218.672459621627</v>
      </c>
      <c r="O340" s="3">
        <v>-218.672459621627</v>
      </c>
      <c r="P340" s="3">
        <v>-218.672459621627</v>
      </c>
      <c r="Q340" s="3">
        <v>0.0</v>
      </c>
      <c r="R340" s="3">
        <v>0.0</v>
      </c>
      <c r="S340" s="3">
        <v>0.0</v>
      </c>
      <c r="T340" s="4">
        <v>634.779121480139</v>
      </c>
    </row>
    <row r="341">
      <c r="A341" s="3">
        <v>339.0</v>
      </c>
      <c r="B341" s="5">
        <v>42709.0</v>
      </c>
      <c r="C341" s="3">
        <v>868.743982998254</v>
      </c>
      <c r="D341" s="4">
        <v>-678.085269883071</v>
      </c>
      <c r="E341" s="4">
        <v>2261.39941144907</v>
      </c>
      <c r="F341" s="3">
        <v>868.743982998254</v>
      </c>
      <c r="G341" s="3">
        <v>868.743982998254</v>
      </c>
      <c r="H341" s="3">
        <v>-108.066646557197</v>
      </c>
      <c r="I341" s="3">
        <v>-108.066646557197</v>
      </c>
      <c r="J341" s="3">
        <v>-108.066646557197</v>
      </c>
      <c r="K341" s="3">
        <v>18.5363048288892</v>
      </c>
      <c r="L341" s="3">
        <v>18.5363048288892</v>
      </c>
      <c r="M341" s="3">
        <v>18.5363048288892</v>
      </c>
      <c r="N341" s="3">
        <v>-126.602951386086</v>
      </c>
      <c r="O341" s="3">
        <v>-126.602951386086</v>
      </c>
      <c r="P341" s="3">
        <v>-126.602951386086</v>
      </c>
      <c r="Q341" s="3">
        <v>0.0</v>
      </c>
      <c r="R341" s="3">
        <v>0.0</v>
      </c>
      <c r="S341" s="3">
        <v>0.0</v>
      </c>
      <c r="T341" s="4">
        <v>760.677336441057</v>
      </c>
    </row>
    <row r="342">
      <c r="A342" s="3">
        <v>340.0</v>
      </c>
      <c r="B342" s="5">
        <v>42710.0</v>
      </c>
      <c r="C342" s="3">
        <v>874.996636154824</v>
      </c>
      <c r="D342" s="4">
        <v>-477.02298650882</v>
      </c>
      <c r="E342" s="4">
        <v>2313.14621078708</v>
      </c>
      <c r="F342" s="3">
        <v>874.996636154824</v>
      </c>
      <c r="G342" s="3">
        <v>874.996636154824</v>
      </c>
      <c r="H342" s="3">
        <v>-39.47133384866</v>
      </c>
      <c r="I342" s="3">
        <v>-39.47133384866</v>
      </c>
      <c r="J342" s="3">
        <v>-39.47133384866</v>
      </c>
      <c r="K342" s="3">
        <v>-4.16166350013609</v>
      </c>
      <c r="L342" s="3">
        <v>-4.16166350013609</v>
      </c>
      <c r="M342" s="3">
        <v>-4.16166350013609</v>
      </c>
      <c r="N342" s="3">
        <v>-35.309670348524</v>
      </c>
      <c r="O342" s="3">
        <v>-35.309670348524</v>
      </c>
      <c r="P342" s="3">
        <v>-35.309670348524</v>
      </c>
      <c r="Q342" s="3">
        <v>0.0</v>
      </c>
      <c r="R342" s="3">
        <v>0.0</v>
      </c>
      <c r="S342" s="3">
        <v>0.0</v>
      </c>
      <c r="T342" s="4">
        <v>835.525302306164</v>
      </c>
    </row>
    <row r="343">
      <c r="A343" s="3">
        <v>341.0</v>
      </c>
      <c r="B343" s="5">
        <v>42711.0</v>
      </c>
      <c r="C343" s="3">
        <v>881.249289311395</v>
      </c>
      <c r="D343" s="4">
        <v>-446.951727101252</v>
      </c>
      <c r="E343" s="4">
        <v>2267.09654174906</v>
      </c>
      <c r="F343" s="3">
        <v>881.249289311395</v>
      </c>
      <c r="G343" s="3">
        <v>881.249289311395</v>
      </c>
      <c r="H343" s="3">
        <v>55.1458366079964</v>
      </c>
      <c r="I343" s="3">
        <v>55.1458366079964</v>
      </c>
      <c r="J343" s="3">
        <v>55.1458366079964</v>
      </c>
      <c r="K343" s="3">
        <v>1.33015200827092</v>
      </c>
      <c r="L343" s="3">
        <v>1.33015200827092</v>
      </c>
      <c r="M343" s="3">
        <v>1.33015200827092</v>
      </c>
      <c r="N343" s="3">
        <v>53.8156845997255</v>
      </c>
      <c r="O343" s="3">
        <v>53.8156845997255</v>
      </c>
      <c r="P343" s="3">
        <v>53.8156845997255</v>
      </c>
      <c r="Q343" s="3">
        <v>0.0</v>
      </c>
      <c r="R343" s="3">
        <v>0.0</v>
      </c>
      <c r="S343" s="3">
        <v>0.0</v>
      </c>
      <c r="T343" s="4">
        <v>936.395125919391</v>
      </c>
    </row>
    <row r="344">
      <c r="A344" s="3">
        <v>342.0</v>
      </c>
      <c r="B344" s="5">
        <v>42712.0</v>
      </c>
      <c r="C344" s="3">
        <v>887.501942467965</v>
      </c>
      <c r="D344" s="4">
        <v>-581.391286408576</v>
      </c>
      <c r="E344" s="4">
        <v>2362.75760852611</v>
      </c>
      <c r="F344" s="3">
        <v>887.501942467965</v>
      </c>
      <c r="G344" s="3">
        <v>887.501942467965</v>
      </c>
      <c r="H344" s="3">
        <v>121.093936506875</v>
      </c>
      <c r="I344" s="3">
        <v>121.093936506875</v>
      </c>
      <c r="J344" s="3">
        <v>121.093936506875</v>
      </c>
      <c r="K344" s="3">
        <v>-18.3558799913614</v>
      </c>
      <c r="L344" s="3">
        <v>-18.3558799913614</v>
      </c>
      <c r="M344" s="3">
        <v>-18.3558799913614</v>
      </c>
      <c r="N344" s="3">
        <v>139.449816498236</v>
      </c>
      <c r="O344" s="3">
        <v>139.449816498236</v>
      </c>
      <c r="P344" s="3">
        <v>139.449816498236</v>
      </c>
      <c r="Q344" s="3">
        <v>0.0</v>
      </c>
      <c r="R344" s="3">
        <v>0.0</v>
      </c>
      <c r="S344" s="3">
        <v>0.0</v>
      </c>
      <c r="T344" s="4">
        <v>1008.59587897484</v>
      </c>
    </row>
    <row r="345">
      <c r="A345" s="3">
        <v>343.0</v>
      </c>
      <c r="B345" s="5">
        <v>42713.0</v>
      </c>
      <c r="C345" s="3">
        <v>893.754595624536</v>
      </c>
      <c r="D345" s="4">
        <v>-263.600578130981</v>
      </c>
      <c r="E345" s="4">
        <v>2587.42894241245</v>
      </c>
      <c r="F345" s="3">
        <v>893.754595624536</v>
      </c>
      <c r="G345" s="3">
        <v>893.754595624536</v>
      </c>
      <c r="H345" s="3">
        <v>216.905048453716</v>
      </c>
      <c r="I345" s="3">
        <v>216.905048453716</v>
      </c>
      <c r="J345" s="3">
        <v>216.905048453716</v>
      </c>
      <c r="K345" s="3">
        <v>-3.45973146348135</v>
      </c>
      <c r="L345" s="3">
        <v>-3.45973146348135</v>
      </c>
      <c r="M345" s="3">
        <v>-3.45973146348135</v>
      </c>
      <c r="N345" s="3">
        <v>220.364779917197</v>
      </c>
      <c r="O345" s="3">
        <v>220.364779917197</v>
      </c>
      <c r="P345" s="3">
        <v>220.364779917197</v>
      </c>
      <c r="Q345" s="3">
        <v>0.0</v>
      </c>
      <c r="R345" s="3">
        <v>0.0</v>
      </c>
      <c r="S345" s="3">
        <v>0.0</v>
      </c>
      <c r="T345" s="4">
        <v>1110.65964407825</v>
      </c>
    </row>
    <row r="346">
      <c r="A346" s="3">
        <v>344.0</v>
      </c>
      <c r="B346" s="5">
        <v>42714.0</v>
      </c>
      <c r="C346" s="3">
        <v>900.007248781106</v>
      </c>
      <c r="D346" s="4">
        <v>-221.599577063269</v>
      </c>
      <c r="E346" s="4">
        <v>2592.50070647342</v>
      </c>
      <c r="F346" s="3">
        <v>900.007248781106</v>
      </c>
      <c r="G346" s="3">
        <v>900.007248781106</v>
      </c>
      <c r="H346" s="3">
        <v>310.602871989748</v>
      </c>
      <c r="I346" s="3">
        <v>310.602871989748</v>
      </c>
      <c r="J346" s="3">
        <v>310.602871989748</v>
      </c>
      <c r="K346" s="3">
        <v>15.1505668578985</v>
      </c>
      <c r="L346" s="3">
        <v>15.1505668578985</v>
      </c>
      <c r="M346" s="3">
        <v>15.1505668578985</v>
      </c>
      <c r="N346" s="3">
        <v>295.45230513185</v>
      </c>
      <c r="O346" s="3">
        <v>295.45230513185</v>
      </c>
      <c r="P346" s="3">
        <v>295.45230513185</v>
      </c>
      <c r="Q346" s="3">
        <v>0.0</v>
      </c>
      <c r="R346" s="3">
        <v>0.0</v>
      </c>
      <c r="S346" s="3">
        <v>0.0</v>
      </c>
      <c r="T346" s="4">
        <v>1210.61012077085</v>
      </c>
    </row>
    <row r="347">
      <c r="A347" s="3">
        <v>345.0</v>
      </c>
      <c r="B347" s="5">
        <v>42715.0</v>
      </c>
      <c r="C347" s="3">
        <v>906.259901937677</v>
      </c>
      <c r="D347" s="4">
        <v>-199.941092899813</v>
      </c>
      <c r="E347" s="4">
        <v>2605.46781131774</v>
      </c>
      <c r="F347" s="3">
        <v>906.259901937677</v>
      </c>
      <c r="G347" s="3">
        <v>906.259901937677</v>
      </c>
      <c r="H347" s="3">
        <v>354.705173371775</v>
      </c>
      <c r="I347" s="3">
        <v>354.705173371775</v>
      </c>
      <c r="J347" s="3">
        <v>354.705173371775</v>
      </c>
      <c r="K347" s="3">
        <v>-9.03974873992905</v>
      </c>
      <c r="L347" s="3">
        <v>-9.03974873992905</v>
      </c>
      <c r="M347" s="3">
        <v>-9.03974873992905</v>
      </c>
      <c r="N347" s="3">
        <v>363.744922111704</v>
      </c>
      <c r="O347" s="3">
        <v>363.744922111704</v>
      </c>
      <c r="P347" s="3">
        <v>363.744922111704</v>
      </c>
      <c r="Q347" s="3">
        <v>0.0</v>
      </c>
      <c r="R347" s="3">
        <v>0.0</v>
      </c>
      <c r="S347" s="3">
        <v>0.0</v>
      </c>
      <c r="T347" s="4">
        <v>1260.96507530945</v>
      </c>
    </row>
    <row r="348">
      <c r="A348" s="3">
        <v>346.0</v>
      </c>
      <c r="B348" s="5">
        <v>42716.0</v>
      </c>
      <c r="C348" s="3">
        <v>912.512555094247</v>
      </c>
      <c r="D348" s="4">
        <v>-171.468039590492</v>
      </c>
      <c r="E348" s="4">
        <v>2655.96239714777</v>
      </c>
      <c r="F348" s="3">
        <v>912.512555094247</v>
      </c>
      <c r="G348" s="3">
        <v>912.512555094247</v>
      </c>
      <c r="H348" s="3">
        <v>442.969699750693</v>
      </c>
      <c r="I348" s="3">
        <v>442.969699750693</v>
      </c>
      <c r="J348" s="3">
        <v>442.969699750693</v>
      </c>
      <c r="K348" s="3">
        <v>18.5363048288953</v>
      </c>
      <c r="L348" s="3">
        <v>18.5363048288953</v>
      </c>
      <c r="M348" s="3">
        <v>18.5363048288953</v>
      </c>
      <c r="N348" s="3">
        <v>424.433394921798</v>
      </c>
      <c r="O348" s="3">
        <v>424.433394921798</v>
      </c>
      <c r="P348" s="3">
        <v>424.433394921798</v>
      </c>
      <c r="Q348" s="3">
        <v>0.0</v>
      </c>
      <c r="R348" s="3">
        <v>0.0</v>
      </c>
      <c r="S348" s="3">
        <v>0.0</v>
      </c>
      <c r="T348" s="4">
        <v>1355.48225484494</v>
      </c>
    </row>
    <row r="349">
      <c r="A349" s="3">
        <v>347.0</v>
      </c>
      <c r="B349" s="5">
        <v>42717.0</v>
      </c>
      <c r="C349" s="3">
        <v>918.765208250818</v>
      </c>
      <c r="D349" s="4">
        <v>-3.95944440704002</v>
      </c>
      <c r="E349" s="4">
        <v>2784.50730401096</v>
      </c>
      <c r="F349" s="3">
        <v>918.765208250818</v>
      </c>
      <c r="G349" s="3">
        <v>918.765208250818</v>
      </c>
      <c r="H349" s="3">
        <v>472.718411637202</v>
      </c>
      <c r="I349" s="3">
        <v>472.718411637202</v>
      </c>
      <c r="J349" s="3">
        <v>472.718411637202</v>
      </c>
      <c r="K349" s="3">
        <v>-4.1616635001706</v>
      </c>
      <c r="L349" s="3">
        <v>-4.1616635001706</v>
      </c>
      <c r="M349" s="3">
        <v>-4.1616635001706</v>
      </c>
      <c r="N349" s="3">
        <v>476.880075137373</v>
      </c>
      <c r="O349" s="3">
        <v>476.880075137373</v>
      </c>
      <c r="P349" s="3">
        <v>476.880075137373</v>
      </c>
      <c r="Q349" s="3">
        <v>0.0</v>
      </c>
      <c r="R349" s="3">
        <v>0.0</v>
      </c>
      <c r="S349" s="3">
        <v>0.0</v>
      </c>
      <c r="T349" s="4">
        <v>1391.48361988802</v>
      </c>
    </row>
    <row r="350">
      <c r="A350" s="3">
        <v>348.0</v>
      </c>
      <c r="B350" s="5">
        <v>42718.0</v>
      </c>
      <c r="C350" s="3">
        <v>925.017861407388</v>
      </c>
      <c r="D350" s="4">
        <v>4.7697123221276</v>
      </c>
      <c r="E350" s="4">
        <v>2876.75807455959</v>
      </c>
      <c r="F350" s="3">
        <v>925.017861407388</v>
      </c>
      <c r="G350" s="3">
        <v>925.017861407388</v>
      </c>
      <c r="H350" s="3">
        <v>521.95804284537</v>
      </c>
      <c r="I350" s="3">
        <v>521.95804284537</v>
      </c>
      <c r="J350" s="3">
        <v>521.95804284537</v>
      </c>
      <c r="K350" s="3">
        <v>1.33015200820522</v>
      </c>
      <c r="L350" s="3">
        <v>1.33015200820522</v>
      </c>
      <c r="M350" s="3">
        <v>1.33015200820522</v>
      </c>
      <c r="N350" s="3">
        <v>520.627890837165</v>
      </c>
      <c r="O350" s="3">
        <v>520.627890837165</v>
      </c>
      <c r="P350" s="3">
        <v>520.627890837165</v>
      </c>
      <c r="Q350" s="3">
        <v>0.0</v>
      </c>
      <c r="R350" s="3">
        <v>0.0</v>
      </c>
      <c r="S350" s="3">
        <v>0.0</v>
      </c>
      <c r="T350" s="4">
        <v>1446.97590425275</v>
      </c>
    </row>
    <row r="351">
      <c r="A351" s="3">
        <v>349.0</v>
      </c>
      <c r="B351" s="5">
        <v>42719.0</v>
      </c>
      <c r="C351" s="3">
        <v>931.270514563959</v>
      </c>
      <c r="D351" s="4">
        <v>111.259172875649</v>
      </c>
      <c r="E351" s="4">
        <v>2907.54903142337</v>
      </c>
      <c r="F351" s="3">
        <v>931.270514563959</v>
      </c>
      <c r="G351" s="3">
        <v>931.270514563959</v>
      </c>
      <c r="H351" s="3">
        <v>537.04892283371</v>
      </c>
      <c r="I351" s="3">
        <v>537.04892283371</v>
      </c>
      <c r="J351" s="3">
        <v>537.04892283371</v>
      </c>
      <c r="K351" s="3">
        <v>-18.3558799914388</v>
      </c>
      <c r="L351" s="3">
        <v>-18.3558799914388</v>
      </c>
      <c r="M351" s="3">
        <v>-18.3558799914388</v>
      </c>
      <c r="N351" s="3">
        <v>555.404802825149</v>
      </c>
      <c r="O351" s="3">
        <v>555.404802825149</v>
      </c>
      <c r="P351" s="3">
        <v>555.404802825149</v>
      </c>
      <c r="Q351" s="3">
        <v>0.0</v>
      </c>
      <c r="R351" s="3">
        <v>0.0</v>
      </c>
      <c r="S351" s="3">
        <v>0.0</v>
      </c>
      <c r="T351" s="4">
        <v>1468.31943739766</v>
      </c>
    </row>
    <row r="352">
      <c r="A352" s="3">
        <v>350.0</v>
      </c>
      <c r="B352" s="5">
        <v>42720.0</v>
      </c>
      <c r="C352" s="3">
        <v>937.523167720529</v>
      </c>
      <c r="D352" s="4">
        <v>115.070082264616</v>
      </c>
      <c r="E352" s="4">
        <v>2938.09803343629</v>
      </c>
      <c r="F352" s="3">
        <v>937.523167720529</v>
      </c>
      <c r="G352" s="3">
        <v>937.523167720529</v>
      </c>
      <c r="H352" s="3">
        <v>577.663947324531</v>
      </c>
      <c r="I352" s="3">
        <v>577.663947324531</v>
      </c>
      <c r="J352" s="3">
        <v>577.663947324531</v>
      </c>
      <c r="K352" s="3">
        <v>-3.4597314635834</v>
      </c>
      <c r="L352" s="3">
        <v>-3.4597314635834</v>
      </c>
      <c r="M352" s="3">
        <v>-3.4597314635834</v>
      </c>
      <c r="N352" s="3">
        <v>581.123678788114</v>
      </c>
      <c r="O352" s="3">
        <v>581.123678788114</v>
      </c>
      <c r="P352" s="3">
        <v>581.123678788114</v>
      </c>
      <c r="Q352" s="3">
        <v>0.0</v>
      </c>
      <c r="R352" s="3">
        <v>0.0</v>
      </c>
      <c r="S352" s="3">
        <v>0.0</v>
      </c>
      <c r="T352" s="4">
        <v>1515.18711504506</v>
      </c>
    </row>
    <row r="353">
      <c r="A353" s="3">
        <v>351.0</v>
      </c>
      <c r="B353" s="5">
        <v>42721.0</v>
      </c>
      <c r="C353" s="3">
        <v>943.7758208771</v>
      </c>
      <c r="D353" s="4">
        <v>76.8011425333891</v>
      </c>
      <c r="E353" s="4">
        <v>3008.62873549893</v>
      </c>
      <c r="F353" s="3">
        <v>943.7758208771</v>
      </c>
      <c r="G353" s="3">
        <v>943.7758208771</v>
      </c>
      <c r="H353" s="3">
        <v>613.028222826326</v>
      </c>
      <c r="I353" s="3">
        <v>613.028222826326</v>
      </c>
      <c r="J353" s="3">
        <v>613.028222826326</v>
      </c>
      <c r="K353" s="3">
        <v>15.1505668579148</v>
      </c>
      <c r="L353" s="3">
        <v>15.1505668579148</v>
      </c>
      <c r="M353" s="3">
        <v>15.1505668579148</v>
      </c>
      <c r="N353" s="3">
        <v>597.877655968411</v>
      </c>
      <c r="O353" s="3">
        <v>597.877655968411</v>
      </c>
      <c r="P353" s="3">
        <v>597.877655968411</v>
      </c>
      <c r="Q353" s="3">
        <v>0.0</v>
      </c>
      <c r="R353" s="3">
        <v>0.0</v>
      </c>
      <c r="S353" s="3">
        <v>0.0</v>
      </c>
      <c r="T353" s="4">
        <v>1556.80404370342</v>
      </c>
    </row>
    <row r="354">
      <c r="A354" s="3">
        <v>352.0</v>
      </c>
      <c r="B354" s="5">
        <v>42722.0</v>
      </c>
      <c r="C354" s="3">
        <v>950.02847403367</v>
      </c>
      <c r="D354" s="4">
        <v>70.1451199603265</v>
      </c>
      <c r="E354" s="4">
        <v>2901.97693784747</v>
      </c>
      <c r="F354" s="3">
        <v>950.02847403367</v>
      </c>
      <c r="G354" s="3">
        <v>950.02847403367</v>
      </c>
      <c r="H354" s="3">
        <v>596.891431621168</v>
      </c>
      <c r="I354" s="3">
        <v>596.891431621168</v>
      </c>
      <c r="J354" s="3">
        <v>596.891431621168</v>
      </c>
      <c r="K354" s="3">
        <v>-9.03974873994155</v>
      </c>
      <c r="L354" s="3">
        <v>-9.03974873994155</v>
      </c>
      <c r="M354" s="3">
        <v>-9.03974873994155</v>
      </c>
      <c r="N354" s="3">
        <v>605.93118036111</v>
      </c>
      <c r="O354" s="3">
        <v>605.93118036111</v>
      </c>
      <c r="P354" s="3">
        <v>605.93118036111</v>
      </c>
      <c r="Q354" s="3">
        <v>0.0</v>
      </c>
      <c r="R354" s="3">
        <v>0.0</v>
      </c>
      <c r="S354" s="3">
        <v>0.0</v>
      </c>
      <c r="T354" s="4">
        <v>1546.91990565483</v>
      </c>
    </row>
    <row r="355">
      <c r="A355" s="3">
        <v>353.0</v>
      </c>
      <c r="B355" s="5">
        <v>42723.0</v>
      </c>
      <c r="C355" s="3">
        <v>956.281127190241</v>
      </c>
      <c r="D355" s="4">
        <v>153.583635445003</v>
      </c>
      <c r="E355" s="4">
        <v>2990.97012016325</v>
      </c>
      <c r="F355" s="3">
        <v>956.281127190241</v>
      </c>
      <c r="G355" s="3">
        <v>956.281127190241</v>
      </c>
      <c r="H355" s="3">
        <v>624.243327123049</v>
      </c>
      <c r="I355" s="3">
        <v>624.243327123049</v>
      </c>
      <c r="J355" s="3">
        <v>624.243327123049</v>
      </c>
      <c r="K355" s="3">
        <v>18.5363048289015</v>
      </c>
      <c r="L355" s="3">
        <v>18.5363048289015</v>
      </c>
      <c r="M355" s="3">
        <v>18.5363048289015</v>
      </c>
      <c r="N355" s="3">
        <v>605.707022294148</v>
      </c>
      <c r="O355" s="3">
        <v>605.707022294148</v>
      </c>
      <c r="P355" s="3">
        <v>605.707022294148</v>
      </c>
      <c r="Q355" s="3">
        <v>0.0</v>
      </c>
      <c r="R355" s="3">
        <v>0.0</v>
      </c>
      <c r="S355" s="3">
        <v>0.0</v>
      </c>
      <c r="T355" s="4">
        <v>1580.52445431329</v>
      </c>
    </row>
    <row r="356">
      <c r="A356" s="3">
        <v>354.0</v>
      </c>
      <c r="B356" s="5">
        <v>42724.0</v>
      </c>
      <c r="C356" s="3">
        <v>962.533780346811</v>
      </c>
      <c r="D356" s="4">
        <v>205.756495813572</v>
      </c>
      <c r="E356" s="4">
        <v>2884.25139295765</v>
      </c>
      <c r="F356" s="3">
        <v>962.533780346811</v>
      </c>
      <c r="G356" s="3">
        <v>962.533780346811</v>
      </c>
      <c r="H356" s="3">
        <v>593.608007997518</v>
      </c>
      <c r="I356" s="3">
        <v>593.608007997518</v>
      </c>
      <c r="J356" s="3">
        <v>593.608007997518</v>
      </c>
      <c r="K356" s="3">
        <v>-4.16166350011491</v>
      </c>
      <c r="L356" s="3">
        <v>-4.16166350011491</v>
      </c>
      <c r="M356" s="3">
        <v>-4.16166350011491</v>
      </c>
      <c r="N356" s="3">
        <v>597.769671497633</v>
      </c>
      <c r="O356" s="3">
        <v>597.769671497633</v>
      </c>
      <c r="P356" s="3">
        <v>597.769671497633</v>
      </c>
      <c r="Q356" s="3">
        <v>0.0</v>
      </c>
      <c r="R356" s="3">
        <v>0.0</v>
      </c>
      <c r="S356" s="3">
        <v>0.0</v>
      </c>
      <c r="T356" s="4">
        <v>1556.14178834433</v>
      </c>
    </row>
    <row r="357">
      <c r="A357" s="3">
        <v>355.0</v>
      </c>
      <c r="B357" s="5">
        <v>42725.0</v>
      </c>
      <c r="C357" s="3">
        <v>968.786433503382</v>
      </c>
      <c r="D357" s="4">
        <v>149.158206471426</v>
      </c>
      <c r="E357" s="4">
        <v>2945.42724122776</v>
      </c>
      <c r="F357" s="3">
        <v>968.786433503382</v>
      </c>
      <c r="G357" s="3">
        <v>968.786433503382</v>
      </c>
      <c r="H357" s="3">
        <v>584.135758665034</v>
      </c>
      <c r="I357" s="3">
        <v>584.135758665034</v>
      </c>
      <c r="J357" s="3">
        <v>584.135758665034</v>
      </c>
      <c r="K357" s="3">
        <v>1.33015200824789</v>
      </c>
      <c r="L357" s="3">
        <v>1.33015200824789</v>
      </c>
      <c r="M357" s="3">
        <v>1.33015200824789</v>
      </c>
      <c r="N357" s="3">
        <v>582.805606656786</v>
      </c>
      <c r="O357" s="3">
        <v>582.805606656786</v>
      </c>
      <c r="P357" s="3">
        <v>582.805606656786</v>
      </c>
      <c r="Q357" s="3">
        <v>0.0</v>
      </c>
      <c r="R357" s="3">
        <v>0.0</v>
      </c>
      <c r="S357" s="3">
        <v>0.0</v>
      </c>
      <c r="T357" s="4">
        <v>1552.92219216841</v>
      </c>
    </row>
    <row r="358">
      <c r="A358" s="3">
        <v>356.0</v>
      </c>
      <c r="B358" s="5">
        <v>42726.0</v>
      </c>
      <c r="C358" s="3">
        <v>975.039086659952</v>
      </c>
      <c r="D358" s="4">
        <v>75.017350395684</v>
      </c>
      <c r="E358" s="4">
        <v>2826.60813859196</v>
      </c>
      <c r="F358" s="3">
        <v>975.039086659952</v>
      </c>
      <c r="G358" s="3">
        <v>975.039086659952</v>
      </c>
      <c r="H358" s="3">
        <v>543.24513250262</v>
      </c>
      <c r="I358" s="3">
        <v>543.24513250262</v>
      </c>
      <c r="J358" s="3">
        <v>543.24513250262</v>
      </c>
      <c r="K358" s="3">
        <v>-18.3558799913226</v>
      </c>
      <c r="L358" s="3">
        <v>-18.3558799913226</v>
      </c>
      <c r="M358" s="3">
        <v>-18.3558799913226</v>
      </c>
      <c r="N358" s="3">
        <v>561.601012493943</v>
      </c>
      <c r="O358" s="3">
        <v>561.601012493943</v>
      </c>
      <c r="P358" s="3">
        <v>561.601012493943</v>
      </c>
      <c r="Q358" s="3">
        <v>0.0</v>
      </c>
      <c r="R358" s="3">
        <v>0.0</v>
      </c>
      <c r="S358" s="3">
        <v>0.0</v>
      </c>
      <c r="T358" s="4">
        <v>1518.28421916257</v>
      </c>
    </row>
    <row r="359">
      <c r="A359" s="3">
        <v>357.0</v>
      </c>
      <c r="B359" s="5">
        <v>42727.0</v>
      </c>
      <c r="C359" s="3">
        <v>981.291739816523</v>
      </c>
      <c r="D359" s="4">
        <v>55.6468246907244</v>
      </c>
      <c r="E359" s="4">
        <v>2908.18939455124</v>
      </c>
      <c r="F359" s="3">
        <v>981.291739816523</v>
      </c>
      <c r="G359" s="3">
        <v>981.291739816523</v>
      </c>
      <c r="H359" s="3">
        <v>531.557848122767</v>
      </c>
      <c r="I359" s="3">
        <v>531.557848122767</v>
      </c>
      <c r="J359" s="3">
        <v>531.557848122767</v>
      </c>
      <c r="K359" s="3">
        <v>-3.45973146349928</v>
      </c>
      <c r="L359" s="3">
        <v>-3.45973146349928</v>
      </c>
      <c r="M359" s="3">
        <v>-3.45973146349928</v>
      </c>
      <c r="N359" s="3">
        <v>535.017579586266</v>
      </c>
      <c r="O359" s="3">
        <v>535.017579586266</v>
      </c>
      <c r="P359" s="3">
        <v>535.017579586266</v>
      </c>
      <c r="Q359" s="3">
        <v>0.0</v>
      </c>
      <c r="R359" s="3">
        <v>0.0</v>
      </c>
      <c r="S359" s="3">
        <v>0.0</v>
      </c>
      <c r="T359" s="4">
        <v>1512.84958793929</v>
      </c>
    </row>
    <row r="360">
      <c r="A360" s="3">
        <v>358.0</v>
      </c>
      <c r="B360" s="5">
        <v>42728.0</v>
      </c>
      <c r="C360" s="3">
        <v>987.544392973093</v>
      </c>
      <c r="D360" s="4">
        <v>92.9774243949732</v>
      </c>
      <c r="E360" s="4">
        <v>2966.53902582268</v>
      </c>
      <c r="F360" s="3">
        <v>987.544392973093</v>
      </c>
      <c r="G360" s="3">
        <v>987.544392973093</v>
      </c>
      <c r="H360" s="3">
        <v>519.117633579495</v>
      </c>
      <c r="I360" s="3">
        <v>519.117633579495</v>
      </c>
      <c r="J360" s="3">
        <v>519.117633579495</v>
      </c>
      <c r="K360" s="3">
        <v>15.1505668578551</v>
      </c>
      <c r="L360" s="3">
        <v>15.1505668578551</v>
      </c>
      <c r="M360" s="3">
        <v>15.1505668578551</v>
      </c>
      <c r="N360" s="3">
        <v>503.96706672164</v>
      </c>
      <c r="O360" s="3">
        <v>503.96706672164</v>
      </c>
      <c r="P360" s="3">
        <v>503.96706672164</v>
      </c>
      <c r="Q360" s="3">
        <v>0.0</v>
      </c>
      <c r="R360" s="3">
        <v>0.0</v>
      </c>
      <c r="S360" s="3">
        <v>0.0</v>
      </c>
      <c r="T360" s="4">
        <v>1506.66202655258</v>
      </c>
    </row>
    <row r="361">
      <c r="A361" s="3">
        <v>359.0</v>
      </c>
      <c r="B361" s="5">
        <v>42729.0</v>
      </c>
      <c r="C361" s="3">
        <v>993.797046129664</v>
      </c>
      <c r="D361" s="4">
        <v>0.626297843445056</v>
      </c>
      <c r="E361" s="4">
        <v>2931.3104150139</v>
      </c>
      <c r="F361" s="3">
        <v>993.797046129664</v>
      </c>
      <c r="G361" s="3">
        <v>993.797046129664</v>
      </c>
      <c r="H361" s="3">
        <v>460.345582756146</v>
      </c>
      <c r="I361" s="3">
        <v>460.345582756146</v>
      </c>
      <c r="J361" s="3">
        <v>460.345582756146</v>
      </c>
      <c r="K361" s="3">
        <v>-9.03974873994726</v>
      </c>
      <c r="L361" s="3">
        <v>-9.03974873994726</v>
      </c>
      <c r="M361" s="3">
        <v>-9.03974873994726</v>
      </c>
      <c r="N361" s="3">
        <v>469.385331496093</v>
      </c>
      <c r="O361" s="3">
        <v>469.385331496093</v>
      </c>
      <c r="P361" s="3">
        <v>469.385331496093</v>
      </c>
      <c r="Q361" s="3">
        <v>0.0</v>
      </c>
      <c r="R361" s="3">
        <v>0.0</v>
      </c>
      <c r="S361" s="3">
        <v>0.0</v>
      </c>
      <c r="T361" s="4">
        <v>1454.14262888581</v>
      </c>
    </row>
    <row r="362">
      <c r="A362" s="3">
        <v>360.0</v>
      </c>
      <c r="B362" s="5">
        <v>42730.0</v>
      </c>
      <c r="C362" s="3">
        <v>1000.04969928623</v>
      </c>
      <c r="D362" s="4">
        <v>74.283710564018</v>
      </c>
      <c r="E362" s="4">
        <v>2754.14121167397</v>
      </c>
      <c r="F362" s="3">
        <v>1000.04969928623</v>
      </c>
      <c r="G362" s="3">
        <v>1000.04969928623</v>
      </c>
      <c r="H362" s="3">
        <v>450.742846220742</v>
      </c>
      <c r="I362" s="3">
        <v>450.742846220742</v>
      </c>
      <c r="J362" s="3">
        <v>450.742846220742</v>
      </c>
      <c r="K362" s="3">
        <v>18.5363048288746</v>
      </c>
      <c r="L362" s="3">
        <v>18.5363048288746</v>
      </c>
      <c r="M362" s="3">
        <v>18.5363048288746</v>
      </c>
      <c r="N362" s="3">
        <v>432.206541391867</v>
      </c>
      <c r="O362" s="3">
        <v>432.206541391867</v>
      </c>
      <c r="P362" s="3">
        <v>432.206541391867</v>
      </c>
      <c r="Q362" s="3">
        <v>0.0</v>
      </c>
      <c r="R362" s="3">
        <v>0.0</v>
      </c>
      <c r="S362" s="3">
        <v>0.0</v>
      </c>
      <c r="T362" s="4">
        <v>1450.79254550697</v>
      </c>
    </row>
    <row r="363">
      <c r="A363" s="3">
        <v>361.0</v>
      </c>
      <c r="B363" s="5">
        <v>42731.0</v>
      </c>
      <c r="C363" s="3">
        <v>1006.3023524428</v>
      </c>
      <c r="D363" s="4">
        <v>-3.6802031523503</v>
      </c>
      <c r="E363" s="4">
        <v>2809.30714026932</v>
      </c>
      <c r="F363" s="3">
        <v>1006.3023524428</v>
      </c>
      <c r="G363" s="3">
        <v>1006.3023524428</v>
      </c>
      <c r="H363" s="3">
        <v>389.176601144064</v>
      </c>
      <c r="I363" s="3">
        <v>389.176601144064</v>
      </c>
      <c r="J363" s="3">
        <v>389.176601144064</v>
      </c>
      <c r="K363" s="3">
        <v>-4.16166350014942</v>
      </c>
      <c r="L363" s="3">
        <v>-4.16166350014942</v>
      </c>
      <c r="M363" s="3">
        <v>-4.16166350014942</v>
      </c>
      <c r="N363" s="3">
        <v>393.338264644213</v>
      </c>
      <c r="O363" s="3">
        <v>393.338264644213</v>
      </c>
      <c r="P363" s="3">
        <v>393.338264644213</v>
      </c>
      <c r="Q363" s="3">
        <v>0.0</v>
      </c>
      <c r="R363" s="3">
        <v>0.0</v>
      </c>
      <c r="S363" s="3">
        <v>0.0</v>
      </c>
      <c r="T363" s="4">
        <v>1395.47895358686</v>
      </c>
    </row>
    <row r="364">
      <c r="A364" s="3">
        <v>362.0</v>
      </c>
      <c r="B364" s="5">
        <v>42732.0</v>
      </c>
      <c r="C364" s="3">
        <v>1012.55500559937</v>
      </c>
      <c r="D364" s="4">
        <v>-130.832892566404</v>
      </c>
      <c r="E364" s="4">
        <v>2731.59897505227</v>
      </c>
      <c r="F364" s="3">
        <v>1012.55500559937</v>
      </c>
      <c r="G364" s="3">
        <v>1012.55500559937</v>
      </c>
      <c r="H364" s="3">
        <v>354.968260240754</v>
      </c>
      <c r="I364" s="3">
        <v>354.968260240754</v>
      </c>
      <c r="J364" s="3">
        <v>354.968260240754</v>
      </c>
      <c r="K364" s="3">
        <v>1.33015200821859</v>
      </c>
      <c r="L364" s="3">
        <v>1.33015200821859</v>
      </c>
      <c r="M364" s="3">
        <v>1.33015200821859</v>
      </c>
      <c r="N364" s="3">
        <v>353.638108232535</v>
      </c>
      <c r="O364" s="3">
        <v>353.638108232535</v>
      </c>
      <c r="P364" s="3">
        <v>353.638108232535</v>
      </c>
      <c r="Q364" s="3">
        <v>0.0</v>
      </c>
      <c r="R364" s="3">
        <v>0.0</v>
      </c>
      <c r="S364" s="3">
        <v>0.0</v>
      </c>
      <c r="T364" s="4">
        <v>1367.52326584013</v>
      </c>
    </row>
    <row r="365">
      <c r="A365" s="3">
        <v>363.0</v>
      </c>
      <c r="B365" s="5">
        <v>42733.0</v>
      </c>
      <c r="C365" s="3">
        <v>1018.80765875594</v>
      </c>
      <c r="D365" s="4">
        <v>-40.0164460363204</v>
      </c>
      <c r="E365" s="4">
        <v>2798.18230950876</v>
      </c>
      <c r="F365" s="3">
        <v>1018.80765875594</v>
      </c>
      <c r="G365" s="3">
        <v>1018.80765875594</v>
      </c>
      <c r="H365" s="3">
        <v>295.536640250456</v>
      </c>
      <c r="I365" s="3">
        <v>295.536640250456</v>
      </c>
      <c r="J365" s="3">
        <v>295.536640250456</v>
      </c>
      <c r="K365" s="3">
        <v>-18.3558799913895</v>
      </c>
      <c r="L365" s="3">
        <v>-18.3558799913895</v>
      </c>
      <c r="M365" s="3">
        <v>-18.3558799913895</v>
      </c>
      <c r="N365" s="3">
        <v>313.892520241846</v>
      </c>
      <c r="O365" s="3">
        <v>313.892520241846</v>
      </c>
      <c r="P365" s="3">
        <v>313.892520241846</v>
      </c>
      <c r="Q365" s="3">
        <v>0.0</v>
      </c>
      <c r="R365" s="3">
        <v>0.0</v>
      </c>
      <c r="S365" s="3">
        <v>0.0</v>
      </c>
      <c r="T365" s="4">
        <v>1314.3442990064</v>
      </c>
    </row>
    <row r="366">
      <c r="A366" s="3">
        <v>364.0</v>
      </c>
      <c r="B366" s="5">
        <v>42734.0</v>
      </c>
      <c r="C366" s="3">
        <v>1025.06031191251</v>
      </c>
      <c r="D366" s="4">
        <v>-76.6071221214907</v>
      </c>
      <c r="E366" s="4">
        <v>2692.17527492144</v>
      </c>
      <c r="F366" s="3">
        <v>1025.06031191251</v>
      </c>
      <c r="G366" s="3">
        <v>1025.06031191251</v>
      </c>
      <c r="H366" s="3">
        <v>271.338575641825</v>
      </c>
      <c r="I366" s="3">
        <v>271.338575641825</v>
      </c>
      <c r="J366" s="3">
        <v>271.338575641825</v>
      </c>
      <c r="K366" s="3">
        <v>-3.45973146354191</v>
      </c>
      <c r="L366" s="3">
        <v>-3.45973146354191</v>
      </c>
      <c r="M366" s="3">
        <v>-3.45973146354191</v>
      </c>
      <c r="N366" s="3">
        <v>274.798307105367</v>
      </c>
      <c r="O366" s="3">
        <v>274.798307105367</v>
      </c>
      <c r="P366" s="3">
        <v>274.798307105367</v>
      </c>
      <c r="Q366" s="3">
        <v>0.0</v>
      </c>
      <c r="R366" s="3">
        <v>0.0</v>
      </c>
      <c r="S366" s="3">
        <v>0.0</v>
      </c>
      <c r="T366" s="4">
        <v>1296.39888755434</v>
      </c>
    </row>
    <row r="367">
      <c r="A367" s="3">
        <v>365.0</v>
      </c>
      <c r="B367" s="5">
        <v>42735.0</v>
      </c>
      <c r="C367" s="3">
        <v>1031.31296506908</v>
      </c>
      <c r="D367" s="4">
        <v>-94.6658505961965</v>
      </c>
      <c r="E367" s="4">
        <v>2815.92868006956</v>
      </c>
      <c r="F367" s="3">
        <v>1031.31296506908</v>
      </c>
      <c r="G367" s="3">
        <v>1031.31296506908</v>
      </c>
      <c r="H367" s="3">
        <v>252.097901586656</v>
      </c>
      <c r="I367" s="3">
        <v>252.097901586656</v>
      </c>
      <c r="J367" s="3">
        <v>252.097901586656</v>
      </c>
      <c r="K367" s="3">
        <v>15.1505668579502</v>
      </c>
      <c r="L367" s="3">
        <v>15.1505668579502</v>
      </c>
      <c r="M367" s="3">
        <v>15.1505668579502</v>
      </c>
      <c r="N367" s="3">
        <v>236.947334728706</v>
      </c>
      <c r="O367" s="3">
        <v>236.947334728706</v>
      </c>
      <c r="P367" s="3">
        <v>236.947334728706</v>
      </c>
      <c r="Q367" s="3">
        <v>0.0</v>
      </c>
      <c r="R367" s="3">
        <v>0.0</v>
      </c>
      <c r="S367" s="3">
        <v>0.0</v>
      </c>
      <c r="T367" s="4">
        <v>1283.41086665574</v>
      </c>
    </row>
    <row r="368">
      <c r="A368" s="3">
        <v>366.0</v>
      </c>
      <c r="B368" s="5">
        <v>42736.0</v>
      </c>
      <c r="C368" s="3">
        <v>1037.56561822565</v>
      </c>
      <c r="D368" s="4">
        <v>-175.337201573363</v>
      </c>
      <c r="E368" s="4">
        <v>2630.47903456778</v>
      </c>
      <c r="F368" s="3">
        <v>1037.56561822565</v>
      </c>
      <c r="G368" s="3">
        <v>1037.56561822565</v>
      </c>
      <c r="H368" s="3">
        <v>191.775039797072</v>
      </c>
      <c r="I368" s="3">
        <v>191.775039797072</v>
      </c>
      <c r="J368" s="3">
        <v>191.775039797072</v>
      </c>
      <c r="K368" s="3">
        <v>-9.03974873991567</v>
      </c>
      <c r="L368" s="3">
        <v>-9.03974873991567</v>
      </c>
      <c r="M368" s="3">
        <v>-9.03974873991567</v>
      </c>
      <c r="N368" s="3">
        <v>200.814788536987</v>
      </c>
      <c r="O368" s="3">
        <v>200.814788536987</v>
      </c>
      <c r="P368" s="3">
        <v>200.814788536987</v>
      </c>
      <c r="Q368" s="3">
        <v>0.0</v>
      </c>
      <c r="R368" s="3">
        <v>0.0</v>
      </c>
      <c r="S368" s="3">
        <v>0.0</v>
      </c>
      <c r="T368" s="4">
        <v>1229.34065802272</v>
      </c>
    </row>
    <row r="369">
      <c r="A369" s="3">
        <v>367.0</v>
      </c>
      <c r="B369" s="5">
        <v>42737.0</v>
      </c>
      <c r="C369" s="3">
        <v>1043.81827138222</v>
      </c>
      <c r="D369" s="4">
        <v>-243.195034802448</v>
      </c>
      <c r="E369" s="4">
        <v>2587.85620895482</v>
      </c>
      <c r="F369" s="3">
        <v>1043.81827138222</v>
      </c>
      <c r="G369" s="3">
        <v>1043.81827138222</v>
      </c>
      <c r="H369" s="3">
        <v>185.287568535285</v>
      </c>
      <c r="I369" s="3">
        <v>185.287568535285</v>
      </c>
      <c r="J369" s="3">
        <v>185.287568535285</v>
      </c>
      <c r="K369" s="3">
        <v>18.5363048288841</v>
      </c>
      <c r="L369" s="3">
        <v>18.5363048288841</v>
      </c>
      <c r="M369" s="3">
        <v>18.5363048288841</v>
      </c>
      <c r="N369" s="3">
        <v>166.751263706401</v>
      </c>
      <c r="O369" s="3">
        <v>166.751263706401</v>
      </c>
      <c r="P369" s="3">
        <v>166.751263706401</v>
      </c>
      <c r="Q369" s="3">
        <v>0.0</v>
      </c>
      <c r="R369" s="3">
        <v>0.0</v>
      </c>
      <c r="S369" s="3">
        <v>0.0</v>
      </c>
      <c r="T369" s="4">
        <v>1229.10583991751</v>
      </c>
    </row>
    <row r="370">
      <c r="A370" s="3">
        <v>368.0</v>
      </c>
      <c r="B370" s="5">
        <v>42738.0</v>
      </c>
      <c r="C370" s="3">
        <v>1050.07092453879</v>
      </c>
      <c r="D370" s="4">
        <v>-301.366185743617</v>
      </c>
      <c r="E370" s="4">
        <v>2591.43855793048</v>
      </c>
      <c r="F370" s="3">
        <v>1050.07092453879</v>
      </c>
      <c r="G370" s="3">
        <v>1050.07092453879</v>
      </c>
      <c r="H370" s="3">
        <v>130.817182661455</v>
      </c>
      <c r="I370" s="3">
        <v>130.817182661455</v>
      </c>
      <c r="J370" s="3">
        <v>130.817182661455</v>
      </c>
      <c r="K370" s="3">
        <v>-4.16166350018393</v>
      </c>
      <c r="L370" s="3">
        <v>-4.16166350018393</v>
      </c>
      <c r="M370" s="3">
        <v>-4.16166350018393</v>
      </c>
      <c r="N370" s="3">
        <v>134.978846161639</v>
      </c>
      <c r="O370" s="3">
        <v>134.978846161639</v>
      </c>
      <c r="P370" s="3">
        <v>134.978846161639</v>
      </c>
      <c r="Q370" s="3">
        <v>0.0</v>
      </c>
      <c r="R370" s="3">
        <v>0.0</v>
      </c>
      <c r="S370" s="3">
        <v>0.0</v>
      </c>
      <c r="T370" s="4">
        <v>1180.88810720025</v>
      </c>
    </row>
    <row r="371">
      <c r="A371" s="3">
        <v>369.0</v>
      </c>
      <c r="B371" s="5">
        <v>42739.0</v>
      </c>
      <c r="C371" s="3">
        <v>1056.32357769536</v>
      </c>
      <c r="D371" s="4">
        <v>-259.011340800009</v>
      </c>
      <c r="E371" s="4">
        <v>2527.42960035084</v>
      </c>
      <c r="F371" s="3">
        <v>1056.32357769536</v>
      </c>
      <c r="G371" s="3">
        <v>1056.32357769536</v>
      </c>
      <c r="H371" s="3">
        <v>106.921382441167</v>
      </c>
      <c r="I371" s="3">
        <v>106.921382441167</v>
      </c>
      <c r="J371" s="3">
        <v>106.921382441167</v>
      </c>
      <c r="K371" s="3">
        <v>1.33015200818928</v>
      </c>
      <c r="L371" s="3">
        <v>1.33015200818928</v>
      </c>
      <c r="M371" s="3">
        <v>1.33015200818928</v>
      </c>
      <c r="N371" s="3">
        <v>105.591230432977</v>
      </c>
      <c r="O371" s="3">
        <v>105.591230432977</v>
      </c>
      <c r="P371" s="3">
        <v>105.591230432977</v>
      </c>
      <c r="Q371" s="3">
        <v>0.0</v>
      </c>
      <c r="R371" s="3">
        <v>0.0</v>
      </c>
      <c r="S371" s="3">
        <v>0.0</v>
      </c>
      <c r="T371" s="4">
        <v>1163.24496013653</v>
      </c>
    </row>
    <row r="372">
      <c r="A372" s="3">
        <v>370.0</v>
      </c>
      <c r="B372" s="5">
        <v>42740.0</v>
      </c>
      <c r="C372" s="3">
        <v>1062.57623085193</v>
      </c>
      <c r="D372" s="4">
        <v>-294.216450167919</v>
      </c>
      <c r="E372" s="4">
        <v>2494.15145140708</v>
      </c>
      <c r="F372" s="3">
        <v>1062.57623085193</v>
      </c>
      <c r="G372" s="3">
        <v>1062.57623085193</v>
      </c>
      <c r="H372" s="3">
        <v>60.2019253737627</v>
      </c>
      <c r="I372" s="3">
        <v>60.2019253737627</v>
      </c>
      <c r="J372" s="3">
        <v>60.2019253737627</v>
      </c>
      <c r="K372" s="3">
        <v>-18.3558799913753</v>
      </c>
      <c r="L372" s="3">
        <v>-18.3558799913753</v>
      </c>
      <c r="M372" s="3">
        <v>-18.3558799913753</v>
      </c>
      <c r="N372" s="3">
        <v>78.5578053651381</v>
      </c>
      <c r="O372" s="3">
        <v>78.5578053651381</v>
      </c>
      <c r="P372" s="3">
        <v>78.5578053651381</v>
      </c>
      <c r="Q372" s="3">
        <v>0.0</v>
      </c>
      <c r="R372" s="3">
        <v>0.0</v>
      </c>
      <c r="S372" s="3">
        <v>0.0</v>
      </c>
      <c r="T372" s="4">
        <v>1122.7781562257</v>
      </c>
    </row>
    <row r="373">
      <c r="A373" s="3">
        <v>371.0</v>
      </c>
      <c r="B373" s="5">
        <v>42741.0</v>
      </c>
      <c r="C373" s="3">
        <v>1068.82888400851</v>
      </c>
      <c r="D373" s="4">
        <v>-292.948579748214</v>
      </c>
      <c r="E373" s="4">
        <v>2515.30600791316</v>
      </c>
      <c r="F373" s="3">
        <v>1068.82888400851</v>
      </c>
      <c r="G373" s="3">
        <v>1068.82888400851</v>
      </c>
      <c r="H373" s="3">
        <v>50.2717947057983</v>
      </c>
      <c r="I373" s="3">
        <v>50.2717947057983</v>
      </c>
      <c r="J373" s="3">
        <v>50.2717947057983</v>
      </c>
      <c r="K373" s="3">
        <v>-3.45973146355087</v>
      </c>
      <c r="L373" s="3">
        <v>-3.45973146355087</v>
      </c>
      <c r="M373" s="3">
        <v>-3.45973146355087</v>
      </c>
      <c r="N373" s="3">
        <v>53.7315261693491</v>
      </c>
      <c r="O373" s="3">
        <v>53.7315261693491</v>
      </c>
      <c r="P373" s="3">
        <v>53.7315261693491</v>
      </c>
      <c r="Q373" s="3">
        <v>0.0</v>
      </c>
      <c r="R373" s="3">
        <v>0.0</v>
      </c>
      <c r="S373" s="3">
        <v>0.0</v>
      </c>
      <c r="T373" s="4">
        <v>1119.1006787143</v>
      </c>
    </row>
    <row r="374">
      <c r="A374" s="3">
        <v>372.0</v>
      </c>
      <c r="B374" s="5">
        <v>42742.0</v>
      </c>
      <c r="C374" s="3">
        <v>1075.08153716508</v>
      </c>
      <c r="D374" s="4">
        <v>-250.025131103143</v>
      </c>
      <c r="E374" s="4">
        <v>2667.2968210442</v>
      </c>
      <c r="F374" s="3">
        <v>1075.08153716508</v>
      </c>
      <c r="G374" s="3">
        <v>1075.08153716508</v>
      </c>
      <c r="H374" s="3">
        <v>46.0108513861947</v>
      </c>
      <c r="I374" s="3">
        <v>46.0108513861947</v>
      </c>
      <c r="J374" s="3">
        <v>46.0108513861947</v>
      </c>
      <c r="K374" s="3">
        <v>15.1505668578905</v>
      </c>
      <c r="L374" s="3">
        <v>15.1505668578905</v>
      </c>
      <c r="M374" s="3">
        <v>15.1505668578905</v>
      </c>
      <c r="N374" s="3">
        <v>30.8602845283042</v>
      </c>
      <c r="O374" s="3">
        <v>30.8602845283042</v>
      </c>
      <c r="P374" s="3">
        <v>30.8602845283042</v>
      </c>
      <c r="Q374" s="3">
        <v>0.0</v>
      </c>
      <c r="R374" s="3">
        <v>0.0</v>
      </c>
      <c r="S374" s="3">
        <v>0.0</v>
      </c>
      <c r="T374" s="4">
        <v>1121.09238855127</v>
      </c>
    </row>
    <row r="375">
      <c r="A375" s="3">
        <v>373.0</v>
      </c>
      <c r="B375" s="5">
        <v>42743.0</v>
      </c>
      <c r="C375" s="3">
        <v>1081.33419032165</v>
      </c>
      <c r="D375" s="4">
        <v>-243.135256093283</v>
      </c>
      <c r="E375" s="4">
        <v>2480.12828026022</v>
      </c>
      <c r="F375" s="3">
        <v>1081.33419032165</v>
      </c>
      <c r="G375" s="3">
        <v>1081.33419032165</v>
      </c>
      <c r="H375" s="3">
        <v>0.561641634898518</v>
      </c>
      <c r="I375" s="3">
        <v>0.561641634898518</v>
      </c>
      <c r="J375" s="3">
        <v>0.561641634898518</v>
      </c>
      <c r="K375" s="3">
        <v>-9.03974873997227</v>
      </c>
      <c r="L375" s="3">
        <v>-9.03974873997227</v>
      </c>
      <c r="M375" s="3">
        <v>-9.03974873997227</v>
      </c>
      <c r="N375" s="3">
        <v>9.60139037487078</v>
      </c>
      <c r="O375" s="3">
        <v>9.60139037487078</v>
      </c>
      <c r="P375" s="3">
        <v>9.60139037487078</v>
      </c>
      <c r="Q375" s="3">
        <v>0.0</v>
      </c>
      <c r="R375" s="3">
        <v>0.0</v>
      </c>
      <c r="S375" s="3">
        <v>0.0</v>
      </c>
      <c r="T375" s="4">
        <v>1081.89583195654</v>
      </c>
    </row>
    <row r="376">
      <c r="A376" s="3">
        <v>374.0</v>
      </c>
      <c r="B376" s="5">
        <v>42744.0</v>
      </c>
      <c r="C376" s="3">
        <v>1087.58684347822</v>
      </c>
      <c r="D376" s="4">
        <v>-272.411835149042</v>
      </c>
      <c r="E376" s="4">
        <v>2500.96974306281</v>
      </c>
      <c r="F376" s="3">
        <v>1087.58684347822</v>
      </c>
      <c r="G376" s="3">
        <v>1087.58684347822</v>
      </c>
      <c r="H376" s="3">
        <v>8.07499710408487</v>
      </c>
      <c r="I376" s="3">
        <v>8.07499710408487</v>
      </c>
      <c r="J376" s="3">
        <v>8.07499710408487</v>
      </c>
      <c r="K376" s="3">
        <v>18.5363048288869</v>
      </c>
      <c r="L376" s="3">
        <v>18.5363048288869</v>
      </c>
      <c r="M376" s="3">
        <v>18.5363048288869</v>
      </c>
      <c r="N376" s="3">
        <v>-10.461307724802</v>
      </c>
      <c r="O376" s="3">
        <v>-10.461307724802</v>
      </c>
      <c r="P376" s="3">
        <v>-10.461307724802</v>
      </c>
      <c r="Q376" s="3">
        <v>0.0</v>
      </c>
      <c r="R376" s="3">
        <v>0.0</v>
      </c>
      <c r="S376" s="3">
        <v>0.0</v>
      </c>
      <c r="T376" s="4">
        <v>1095.6618405823</v>
      </c>
    </row>
    <row r="377">
      <c r="A377" s="3">
        <v>375.0</v>
      </c>
      <c r="B377" s="5">
        <v>42745.0</v>
      </c>
      <c r="C377" s="3">
        <v>1093.83949663479</v>
      </c>
      <c r="D377" s="4">
        <v>-403.41226795245</v>
      </c>
      <c r="E377" s="4">
        <v>2433.48663663562</v>
      </c>
      <c r="F377" s="3">
        <v>1093.83949663479</v>
      </c>
      <c r="G377" s="3">
        <v>1093.83949663479</v>
      </c>
      <c r="H377" s="3">
        <v>-33.9598730421059</v>
      </c>
      <c r="I377" s="3">
        <v>-33.9598730421059</v>
      </c>
      <c r="J377" s="3">
        <v>-33.9598730421059</v>
      </c>
      <c r="K377" s="3">
        <v>-4.16166350016633</v>
      </c>
      <c r="L377" s="3">
        <v>-4.16166350016633</v>
      </c>
      <c r="M377" s="3">
        <v>-4.16166350016633</v>
      </c>
      <c r="N377" s="3">
        <v>-29.7982095419395</v>
      </c>
      <c r="O377" s="3">
        <v>-29.7982095419395</v>
      </c>
      <c r="P377" s="3">
        <v>-29.7982095419395</v>
      </c>
      <c r="Q377" s="3">
        <v>0.0</v>
      </c>
      <c r="R377" s="3">
        <v>0.0</v>
      </c>
      <c r="S377" s="3">
        <v>0.0</v>
      </c>
      <c r="T377" s="4">
        <v>1059.87962359268</v>
      </c>
    </row>
    <row r="378">
      <c r="A378" s="3">
        <v>376.0</v>
      </c>
      <c r="B378" s="5">
        <v>42746.0</v>
      </c>
      <c r="C378" s="3">
        <v>1100.09214979136</v>
      </c>
      <c r="D378" s="4">
        <v>-315.87405865308</v>
      </c>
      <c r="E378" s="4">
        <v>2317.53923128175</v>
      </c>
      <c r="F378" s="3">
        <v>1100.09214979136</v>
      </c>
      <c r="G378" s="3">
        <v>1100.09214979136</v>
      </c>
      <c r="H378" s="3">
        <v>-47.5831085561471</v>
      </c>
      <c r="I378" s="3">
        <v>-47.5831085561471</v>
      </c>
      <c r="J378" s="3">
        <v>-47.5831085561471</v>
      </c>
      <c r="K378" s="3">
        <v>1.33015200819556</v>
      </c>
      <c r="L378" s="3">
        <v>1.33015200819556</v>
      </c>
      <c r="M378" s="3">
        <v>1.33015200819556</v>
      </c>
      <c r="N378" s="3">
        <v>-48.9132605643426</v>
      </c>
      <c r="O378" s="3">
        <v>-48.9132605643426</v>
      </c>
      <c r="P378" s="3">
        <v>-48.9132605643426</v>
      </c>
      <c r="Q378" s="3">
        <v>0.0</v>
      </c>
      <c r="R378" s="3">
        <v>0.0</v>
      </c>
      <c r="S378" s="3">
        <v>0.0</v>
      </c>
      <c r="T378" s="4">
        <v>1052.50904123521</v>
      </c>
    </row>
    <row r="379">
      <c r="A379" s="3">
        <v>377.0</v>
      </c>
      <c r="B379" s="5">
        <v>42747.0</v>
      </c>
      <c r="C379" s="3">
        <v>1106.34480294793</v>
      </c>
      <c r="D379" s="4">
        <v>-355.430843521257</v>
      </c>
      <c r="E379" s="4">
        <v>2393.21456623638</v>
      </c>
      <c r="F379" s="3">
        <v>1106.34480294793</v>
      </c>
      <c r="G379" s="3">
        <v>1106.34480294793</v>
      </c>
      <c r="H379" s="3">
        <v>-86.6782825608757</v>
      </c>
      <c r="I379" s="3">
        <v>-86.6782825608757</v>
      </c>
      <c r="J379" s="3">
        <v>-86.6782825608757</v>
      </c>
      <c r="K379" s="3">
        <v>-18.3558799914527</v>
      </c>
      <c r="L379" s="3">
        <v>-18.3558799914527</v>
      </c>
      <c r="M379" s="3">
        <v>-18.3558799914527</v>
      </c>
      <c r="N379" s="3">
        <v>-68.322402569423</v>
      </c>
      <c r="O379" s="3">
        <v>-68.322402569423</v>
      </c>
      <c r="P379" s="3">
        <v>-68.322402569423</v>
      </c>
      <c r="Q379" s="3">
        <v>0.0</v>
      </c>
      <c r="R379" s="3">
        <v>0.0</v>
      </c>
      <c r="S379" s="3">
        <v>0.0</v>
      </c>
      <c r="T379" s="4">
        <v>1019.66652038705</v>
      </c>
    </row>
    <row r="380">
      <c r="A380" s="3">
        <v>378.0</v>
      </c>
      <c r="B380" s="5">
        <v>42748.0</v>
      </c>
      <c r="C380" s="3">
        <v>1112.5974561045</v>
      </c>
      <c r="D380" s="4">
        <v>-406.317846742235</v>
      </c>
      <c r="E380" s="4">
        <v>2417.88161651927</v>
      </c>
      <c r="F380" s="3">
        <v>1112.5974561045</v>
      </c>
      <c r="G380" s="3">
        <v>1112.5974561045</v>
      </c>
      <c r="H380" s="3">
        <v>-91.9915729486583</v>
      </c>
      <c r="I380" s="3">
        <v>-91.9915729486583</v>
      </c>
      <c r="J380" s="3">
        <v>-91.9915729486583</v>
      </c>
      <c r="K380" s="3">
        <v>-3.45973146355984</v>
      </c>
      <c r="L380" s="3">
        <v>-3.45973146355984</v>
      </c>
      <c r="M380" s="3">
        <v>-3.45973146355984</v>
      </c>
      <c r="N380" s="3">
        <v>-88.5318414850985</v>
      </c>
      <c r="O380" s="3">
        <v>-88.5318414850985</v>
      </c>
      <c r="P380" s="3">
        <v>-88.5318414850985</v>
      </c>
      <c r="Q380" s="3">
        <v>0.0</v>
      </c>
      <c r="R380" s="3">
        <v>0.0</v>
      </c>
      <c r="S380" s="3">
        <v>0.0</v>
      </c>
      <c r="T380" s="4">
        <v>1020.60588315584</v>
      </c>
    </row>
    <row r="381">
      <c r="A381" s="3">
        <v>379.0</v>
      </c>
      <c r="B381" s="5">
        <v>42749.0</v>
      </c>
      <c r="C381" s="3">
        <v>1118.85010926107</v>
      </c>
      <c r="D381" s="4">
        <v>-314.179536497257</v>
      </c>
      <c r="E381" s="4">
        <v>2388.58644961007</v>
      </c>
      <c r="F381" s="3">
        <v>1118.85010926107</v>
      </c>
      <c r="G381" s="3">
        <v>1118.85010926107</v>
      </c>
      <c r="H381" s="3">
        <v>-94.8662321013798</v>
      </c>
      <c r="I381" s="3">
        <v>-94.8662321013798</v>
      </c>
      <c r="J381" s="3">
        <v>-94.8662321013798</v>
      </c>
      <c r="K381" s="3">
        <v>15.1505668578307</v>
      </c>
      <c r="L381" s="3">
        <v>15.1505668578307</v>
      </c>
      <c r="M381" s="3">
        <v>15.1505668578307</v>
      </c>
      <c r="N381" s="3">
        <v>-110.01679895921</v>
      </c>
      <c r="O381" s="3">
        <v>-110.01679895921</v>
      </c>
      <c r="P381" s="3">
        <v>-110.01679895921</v>
      </c>
      <c r="Q381" s="3">
        <v>0.0</v>
      </c>
      <c r="R381" s="3">
        <v>0.0</v>
      </c>
      <c r="S381" s="3">
        <v>0.0</v>
      </c>
      <c r="T381" s="4">
        <v>1023.98387715969</v>
      </c>
    </row>
    <row r="382">
      <c r="A382" s="3">
        <v>380.0</v>
      </c>
      <c r="B382" s="5">
        <v>42750.0</v>
      </c>
      <c r="C382" s="3">
        <v>1125.10276241764</v>
      </c>
      <c r="D382" s="4">
        <v>-452.461741578728</v>
      </c>
      <c r="E382" s="4">
        <v>2390.91146485761</v>
      </c>
      <c r="F382" s="3">
        <v>1125.10276241764</v>
      </c>
      <c r="G382" s="3">
        <v>1125.10276241764</v>
      </c>
      <c r="H382" s="3">
        <v>-142.241146111619</v>
      </c>
      <c r="I382" s="3">
        <v>-142.241146111619</v>
      </c>
      <c r="J382" s="3">
        <v>-142.241146111619</v>
      </c>
      <c r="K382" s="3">
        <v>-9.03974873994068</v>
      </c>
      <c r="L382" s="3">
        <v>-9.03974873994068</v>
      </c>
      <c r="M382" s="3">
        <v>-9.03974873994068</v>
      </c>
      <c r="N382" s="3">
        <v>-133.201397371678</v>
      </c>
      <c r="O382" s="3">
        <v>-133.201397371678</v>
      </c>
      <c r="P382" s="3">
        <v>-133.201397371678</v>
      </c>
      <c r="Q382" s="3">
        <v>0.0</v>
      </c>
      <c r="R382" s="3">
        <v>0.0</v>
      </c>
      <c r="S382" s="3">
        <v>0.0</v>
      </c>
      <c r="T382" s="4">
        <v>982.861616306025</v>
      </c>
    </row>
    <row r="383">
      <c r="A383" s="3">
        <v>381.0</v>
      </c>
      <c r="B383" s="5">
        <v>42751.0</v>
      </c>
      <c r="C383" s="3">
        <v>1131.35541557421</v>
      </c>
      <c r="D383" s="4">
        <v>-492.474073966481</v>
      </c>
      <c r="E383" s="4">
        <v>2340.10998334822</v>
      </c>
      <c r="F383" s="3">
        <v>1131.35541557421</v>
      </c>
      <c r="G383" s="3">
        <v>1131.35541557421</v>
      </c>
      <c r="H383" s="3">
        <v>-139.903988032005</v>
      </c>
      <c r="I383" s="3">
        <v>-139.903988032005</v>
      </c>
      <c r="J383" s="3">
        <v>-139.903988032005</v>
      </c>
      <c r="K383" s="3">
        <v>18.5363048288782</v>
      </c>
      <c r="L383" s="3">
        <v>18.5363048288782</v>
      </c>
      <c r="M383" s="3">
        <v>18.5363048288782</v>
      </c>
      <c r="N383" s="3">
        <v>-158.440292860883</v>
      </c>
      <c r="O383" s="3">
        <v>-158.440292860883</v>
      </c>
      <c r="P383" s="3">
        <v>-158.440292860883</v>
      </c>
      <c r="Q383" s="3">
        <v>0.0</v>
      </c>
      <c r="R383" s="3">
        <v>0.0</v>
      </c>
      <c r="S383" s="3">
        <v>0.0</v>
      </c>
      <c r="T383" s="4">
        <v>991.45142754221</v>
      </c>
    </row>
    <row r="384">
      <c r="A384" s="3">
        <v>382.0</v>
      </c>
      <c r="B384" s="5">
        <v>42752.0</v>
      </c>
      <c r="C384" s="3">
        <v>1137.60806873078</v>
      </c>
      <c r="D384" s="4">
        <v>-455.736043610073</v>
      </c>
      <c r="E384" s="4">
        <v>2212.89299037886</v>
      </c>
      <c r="F384" s="3">
        <v>1137.60806873078</v>
      </c>
      <c r="G384" s="3">
        <v>1137.60806873078</v>
      </c>
      <c r="H384" s="3">
        <v>-190.164281787352</v>
      </c>
      <c r="I384" s="3">
        <v>-190.164281787352</v>
      </c>
      <c r="J384" s="3">
        <v>-190.164281787352</v>
      </c>
      <c r="K384" s="3">
        <v>-4.16166350016275</v>
      </c>
      <c r="L384" s="3">
        <v>-4.16166350016275</v>
      </c>
      <c r="M384" s="3">
        <v>-4.16166350016275</v>
      </c>
      <c r="N384" s="3">
        <v>-186.002618287189</v>
      </c>
      <c r="O384" s="3">
        <v>-186.002618287189</v>
      </c>
      <c r="P384" s="3">
        <v>-186.002618287189</v>
      </c>
      <c r="Q384" s="3">
        <v>0.0</v>
      </c>
      <c r="R384" s="3">
        <v>0.0</v>
      </c>
      <c r="S384" s="3">
        <v>0.0</v>
      </c>
      <c r="T384" s="4">
        <v>947.443786943433</v>
      </c>
    </row>
    <row r="385">
      <c r="A385" s="3">
        <v>383.0</v>
      </c>
      <c r="B385" s="5">
        <v>42753.0</v>
      </c>
      <c r="C385" s="3">
        <v>1143.86072121432</v>
      </c>
      <c r="D385" s="4">
        <v>-549.80352064437</v>
      </c>
      <c r="E385" s="4">
        <v>2263.03276285756</v>
      </c>
      <c r="F385" s="3">
        <v>1143.86072121432</v>
      </c>
      <c r="G385" s="3">
        <v>1143.86072121432</v>
      </c>
      <c r="H385" s="3">
        <v>-214.728577468061</v>
      </c>
      <c r="I385" s="3">
        <v>-214.728577468061</v>
      </c>
      <c r="J385" s="3">
        <v>-214.728577468061</v>
      </c>
      <c r="K385" s="3">
        <v>1.33015200823823</v>
      </c>
      <c r="L385" s="3">
        <v>1.33015200823823</v>
      </c>
      <c r="M385" s="3">
        <v>1.33015200823823</v>
      </c>
      <c r="N385" s="3">
        <v>-216.0587294763</v>
      </c>
      <c r="O385" s="3">
        <v>-216.0587294763</v>
      </c>
      <c r="P385" s="3">
        <v>-216.0587294763</v>
      </c>
      <c r="Q385" s="3">
        <v>0.0</v>
      </c>
      <c r="R385" s="3">
        <v>0.0</v>
      </c>
      <c r="S385" s="3">
        <v>0.0</v>
      </c>
      <c r="T385" s="4">
        <v>929.132143746265</v>
      </c>
    </row>
    <row r="386">
      <c r="A386" s="3">
        <v>384.0</v>
      </c>
      <c r="B386" s="5">
        <v>42754.0</v>
      </c>
      <c r="C386" s="3">
        <v>1150.11337369786</v>
      </c>
      <c r="D386" s="4">
        <v>-556.759875139255</v>
      </c>
      <c r="E386" s="4">
        <v>2246.51414591183</v>
      </c>
      <c r="F386" s="3">
        <v>1150.11337369786</v>
      </c>
      <c r="G386" s="3">
        <v>1150.11337369786</v>
      </c>
      <c r="H386" s="3">
        <v>-267.026045487163</v>
      </c>
      <c r="I386" s="3">
        <v>-267.026045487163</v>
      </c>
      <c r="J386" s="3">
        <v>-267.026045487163</v>
      </c>
      <c r="K386" s="3">
        <v>-18.3558799913365</v>
      </c>
      <c r="L386" s="3">
        <v>-18.3558799913365</v>
      </c>
      <c r="M386" s="3">
        <v>-18.3558799913365</v>
      </c>
      <c r="N386" s="3">
        <v>-248.670165495826</v>
      </c>
      <c r="O386" s="3">
        <v>-248.670165495826</v>
      </c>
      <c r="P386" s="3">
        <v>-248.670165495826</v>
      </c>
      <c r="Q386" s="3">
        <v>0.0</v>
      </c>
      <c r="R386" s="3">
        <v>0.0</v>
      </c>
      <c r="S386" s="3">
        <v>0.0</v>
      </c>
      <c r="T386" s="4">
        <v>883.087328210705</v>
      </c>
    </row>
    <row r="387">
      <c r="A387" s="3">
        <v>385.0</v>
      </c>
      <c r="B387" s="5">
        <v>42755.0</v>
      </c>
      <c r="C387" s="3">
        <v>1156.36602618141</v>
      </c>
      <c r="D387" s="4">
        <v>-452.866560020405</v>
      </c>
      <c r="E387" s="4">
        <v>2283.58671396718</v>
      </c>
      <c r="F387" s="3">
        <v>1156.36602618141</v>
      </c>
      <c r="G387" s="3">
        <v>1156.36602618141</v>
      </c>
      <c r="H387" s="3">
        <v>-287.242870966012</v>
      </c>
      <c r="I387" s="3">
        <v>-287.242870966012</v>
      </c>
      <c r="J387" s="3">
        <v>-287.242870966012</v>
      </c>
      <c r="K387" s="3">
        <v>-3.45973146347572</v>
      </c>
      <c r="L387" s="3">
        <v>-3.45973146347572</v>
      </c>
      <c r="M387" s="3">
        <v>-3.45973146347572</v>
      </c>
      <c r="N387" s="3">
        <v>-283.783139502536</v>
      </c>
      <c r="O387" s="3">
        <v>-283.783139502536</v>
      </c>
      <c r="P387" s="3">
        <v>-283.783139502536</v>
      </c>
      <c r="Q387" s="3">
        <v>0.0</v>
      </c>
      <c r="R387" s="3">
        <v>0.0</v>
      </c>
      <c r="S387" s="3">
        <v>0.0</v>
      </c>
      <c r="T387" s="4">
        <v>869.123155215398</v>
      </c>
    </row>
    <row r="388">
      <c r="A388" s="3">
        <v>386.0</v>
      </c>
      <c r="B388" s="5">
        <v>42756.0</v>
      </c>
      <c r="C388" s="3">
        <v>1162.61867866495</v>
      </c>
      <c r="D388" s="4">
        <v>-466.395247923608</v>
      </c>
      <c r="E388" s="4">
        <v>2372.70378730628</v>
      </c>
      <c r="F388" s="3">
        <v>1162.61867866495</v>
      </c>
      <c r="G388" s="3">
        <v>1162.61867866495</v>
      </c>
      <c r="H388" s="3">
        <v>-306.075206644508</v>
      </c>
      <c r="I388" s="3">
        <v>-306.075206644508</v>
      </c>
      <c r="J388" s="3">
        <v>-306.075206644508</v>
      </c>
      <c r="K388" s="3">
        <v>15.1505668579259</v>
      </c>
      <c r="L388" s="3">
        <v>15.1505668579259</v>
      </c>
      <c r="M388" s="3">
        <v>15.1505668579259</v>
      </c>
      <c r="N388" s="3">
        <v>-321.225773502434</v>
      </c>
      <c r="O388" s="3">
        <v>-321.225773502434</v>
      </c>
      <c r="P388" s="3">
        <v>-321.225773502434</v>
      </c>
      <c r="Q388" s="3">
        <v>0.0</v>
      </c>
      <c r="R388" s="3">
        <v>0.0</v>
      </c>
      <c r="S388" s="3">
        <v>0.0</v>
      </c>
      <c r="T388" s="4">
        <v>856.543472020443</v>
      </c>
    </row>
    <row r="389">
      <c r="A389" s="3">
        <v>387.0</v>
      </c>
      <c r="B389" s="5">
        <v>42757.0</v>
      </c>
      <c r="C389" s="3">
        <v>1168.87133114849</v>
      </c>
      <c r="D389" s="4">
        <v>-566.828890924775</v>
      </c>
      <c r="E389" s="4">
        <v>2172.71699923101</v>
      </c>
      <c r="F389" s="3">
        <v>1168.87133114849</v>
      </c>
      <c r="G389" s="3">
        <v>1168.87133114849</v>
      </c>
      <c r="H389" s="3">
        <v>-369.748929868026</v>
      </c>
      <c r="I389" s="3">
        <v>-369.748929868026</v>
      </c>
      <c r="J389" s="3">
        <v>-369.748929868026</v>
      </c>
      <c r="K389" s="3">
        <v>-9.0397487399396</v>
      </c>
      <c r="L389" s="3">
        <v>-9.0397487399396</v>
      </c>
      <c r="M389" s="3">
        <v>-9.0397487399396</v>
      </c>
      <c r="N389" s="3">
        <v>-360.709181128086</v>
      </c>
      <c r="O389" s="3">
        <v>-360.709181128086</v>
      </c>
      <c r="P389" s="3">
        <v>-360.709181128086</v>
      </c>
      <c r="Q389" s="3">
        <v>0.0</v>
      </c>
      <c r="R389" s="3">
        <v>0.0</v>
      </c>
      <c r="S389" s="3">
        <v>0.0</v>
      </c>
      <c r="T389" s="4">
        <v>799.122401280467</v>
      </c>
    </row>
    <row r="390">
      <c r="A390" s="3">
        <v>388.0</v>
      </c>
      <c r="B390" s="5">
        <v>42758.0</v>
      </c>
      <c r="C390" s="3">
        <v>1175.12398363203</v>
      </c>
      <c r="D390" s="4">
        <v>-616.568504016136</v>
      </c>
      <c r="E390" s="4">
        <v>2285.61384247183</v>
      </c>
      <c r="F390" s="3">
        <v>1175.12398363203</v>
      </c>
      <c r="G390" s="3">
        <v>1175.12398363203</v>
      </c>
      <c r="H390" s="3">
        <v>-383.296085504304</v>
      </c>
      <c r="I390" s="3">
        <v>-383.296085504304</v>
      </c>
      <c r="J390" s="3">
        <v>-383.296085504304</v>
      </c>
      <c r="K390" s="3">
        <v>18.5363048288843</v>
      </c>
      <c r="L390" s="3">
        <v>18.5363048288843</v>
      </c>
      <c r="M390" s="3">
        <v>18.5363048288843</v>
      </c>
      <c r="N390" s="3">
        <v>-401.832390333188</v>
      </c>
      <c r="O390" s="3">
        <v>-401.832390333188</v>
      </c>
      <c r="P390" s="3">
        <v>-401.832390333188</v>
      </c>
      <c r="Q390" s="3">
        <v>0.0</v>
      </c>
      <c r="R390" s="3">
        <v>0.0</v>
      </c>
      <c r="S390" s="3">
        <v>0.0</v>
      </c>
      <c r="T390" s="4">
        <v>791.82789812773</v>
      </c>
    </row>
    <row r="391">
      <c r="A391" s="3">
        <v>389.0</v>
      </c>
      <c r="B391" s="5">
        <v>42759.0</v>
      </c>
      <c r="C391" s="3">
        <v>1181.37663611557</v>
      </c>
      <c r="D391" s="4">
        <v>-716.866317001938</v>
      </c>
      <c r="E391" s="4">
        <v>2090.90335734604</v>
      </c>
      <c r="F391" s="3">
        <v>1181.37663611557</v>
      </c>
      <c r="G391" s="3">
        <v>1181.37663611557</v>
      </c>
      <c r="H391" s="3">
        <v>-448.252649410033</v>
      </c>
      <c r="I391" s="3">
        <v>-448.252649410033</v>
      </c>
      <c r="J391" s="3">
        <v>-448.252649410033</v>
      </c>
      <c r="K391" s="3">
        <v>-4.16166350015917</v>
      </c>
      <c r="L391" s="3">
        <v>-4.16166350015917</v>
      </c>
      <c r="M391" s="3">
        <v>-4.16166350015917</v>
      </c>
      <c r="N391" s="3">
        <v>-444.090985909873</v>
      </c>
      <c r="O391" s="3">
        <v>-444.090985909873</v>
      </c>
      <c r="P391" s="3">
        <v>-444.090985909873</v>
      </c>
      <c r="Q391" s="3">
        <v>0.0</v>
      </c>
      <c r="R391" s="3">
        <v>0.0</v>
      </c>
      <c r="S391" s="3">
        <v>0.0</v>
      </c>
      <c r="T391" s="4">
        <v>733.123986705543</v>
      </c>
    </row>
    <row r="392">
      <c r="A392" s="3">
        <v>390.0</v>
      </c>
      <c r="B392" s="5">
        <v>42760.0</v>
      </c>
      <c r="C392" s="3">
        <v>1187.62928859911</v>
      </c>
      <c r="D392" s="4">
        <v>-676.361021465699</v>
      </c>
      <c r="E392" s="4">
        <v>2042.62225048718</v>
      </c>
      <c r="F392" s="3">
        <v>1187.62928859911</v>
      </c>
      <c r="G392" s="3">
        <v>1187.62928859911</v>
      </c>
      <c r="H392" s="3">
        <v>-485.559091088662</v>
      </c>
      <c r="I392" s="3">
        <v>-485.559091088662</v>
      </c>
      <c r="J392" s="3">
        <v>-485.559091088662</v>
      </c>
      <c r="K392" s="3">
        <v>1.33015200813695</v>
      </c>
      <c r="L392" s="3">
        <v>1.33015200813695</v>
      </c>
      <c r="M392" s="3">
        <v>1.33015200813695</v>
      </c>
      <c r="N392" s="3">
        <v>-486.889243096799</v>
      </c>
      <c r="O392" s="3">
        <v>-486.889243096799</v>
      </c>
      <c r="P392" s="3">
        <v>-486.889243096799</v>
      </c>
      <c r="Q392" s="3">
        <v>0.0</v>
      </c>
      <c r="R392" s="3">
        <v>0.0</v>
      </c>
      <c r="S392" s="3">
        <v>0.0</v>
      </c>
      <c r="T392" s="4">
        <v>702.070197510455</v>
      </c>
    </row>
    <row r="393">
      <c r="A393" s="3">
        <v>391.0</v>
      </c>
      <c r="B393" s="5">
        <v>42761.0</v>
      </c>
      <c r="C393" s="3">
        <v>1193.88194108265</v>
      </c>
      <c r="D393" s="4">
        <v>-748.730254220483</v>
      </c>
      <c r="E393" s="4">
        <v>2128.52070057071</v>
      </c>
      <c r="F393" s="3">
        <v>1193.88194108265</v>
      </c>
      <c r="G393" s="3">
        <v>1193.88194108265</v>
      </c>
      <c r="H393" s="3">
        <v>-547.911301326699</v>
      </c>
      <c r="I393" s="3">
        <v>-547.911301326699</v>
      </c>
      <c r="J393" s="3">
        <v>-547.911301326699</v>
      </c>
      <c r="K393" s="3">
        <v>-18.3558799914139</v>
      </c>
      <c r="L393" s="3">
        <v>-18.3558799914139</v>
      </c>
      <c r="M393" s="3">
        <v>-18.3558799914139</v>
      </c>
      <c r="N393" s="3">
        <v>-529.555421335285</v>
      </c>
      <c r="O393" s="3">
        <v>-529.555421335285</v>
      </c>
      <c r="P393" s="3">
        <v>-529.555421335285</v>
      </c>
      <c r="Q393" s="3">
        <v>0.0</v>
      </c>
      <c r="R393" s="3">
        <v>0.0</v>
      </c>
      <c r="S393" s="3">
        <v>0.0</v>
      </c>
      <c r="T393" s="4">
        <v>645.970639755959</v>
      </c>
    </row>
    <row r="394">
      <c r="A394" s="3">
        <v>392.0</v>
      </c>
      <c r="B394" s="5">
        <v>42762.0</v>
      </c>
      <c r="C394" s="3">
        <v>1200.1345935662</v>
      </c>
      <c r="D394" s="4">
        <v>-844.406452440209</v>
      </c>
      <c r="E394" s="4">
        <v>2014.17321347242</v>
      </c>
      <c r="F394" s="3">
        <v>1200.1345935662</v>
      </c>
      <c r="G394" s="3">
        <v>1200.1345935662</v>
      </c>
      <c r="H394" s="3">
        <v>-574.819525772773</v>
      </c>
      <c r="I394" s="3">
        <v>-574.819525772773</v>
      </c>
      <c r="J394" s="3">
        <v>-574.819525772773</v>
      </c>
      <c r="K394" s="3">
        <v>-3.45973146351835</v>
      </c>
      <c r="L394" s="3">
        <v>-3.45973146351835</v>
      </c>
      <c r="M394" s="3">
        <v>-3.45973146351835</v>
      </c>
      <c r="N394" s="3">
        <v>-571.359794309255</v>
      </c>
      <c r="O394" s="3">
        <v>-571.359794309255</v>
      </c>
      <c r="P394" s="3">
        <v>-571.359794309255</v>
      </c>
      <c r="Q394" s="3">
        <v>0.0</v>
      </c>
      <c r="R394" s="3">
        <v>0.0</v>
      </c>
      <c r="S394" s="3">
        <v>0.0</v>
      </c>
      <c r="T394" s="4">
        <v>625.315067793427</v>
      </c>
    </row>
    <row r="395">
      <c r="A395" s="3">
        <v>393.0</v>
      </c>
      <c r="B395" s="5">
        <v>42763.0</v>
      </c>
      <c r="C395" s="3">
        <v>1206.38724604974</v>
      </c>
      <c r="D395" s="4">
        <v>-816.203842694006</v>
      </c>
      <c r="E395" s="4">
        <v>1950.46466996685</v>
      </c>
      <c r="F395" s="3">
        <v>1206.38724604974</v>
      </c>
      <c r="G395" s="3">
        <v>1206.38724604974</v>
      </c>
      <c r="H395" s="3">
        <v>-596.384344551186</v>
      </c>
      <c r="I395" s="3">
        <v>-596.384344551186</v>
      </c>
      <c r="J395" s="3">
        <v>-596.384344551186</v>
      </c>
      <c r="K395" s="3">
        <v>15.1505668578661</v>
      </c>
      <c r="L395" s="3">
        <v>15.1505668578661</v>
      </c>
      <c r="M395" s="3">
        <v>15.1505668578661</v>
      </c>
      <c r="N395" s="3">
        <v>-611.534911409052</v>
      </c>
      <c r="O395" s="3">
        <v>-611.534911409052</v>
      </c>
      <c r="P395" s="3">
        <v>-611.534911409052</v>
      </c>
      <c r="Q395" s="3">
        <v>0.0</v>
      </c>
      <c r="R395" s="3">
        <v>0.0</v>
      </c>
      <c r="S395" s="3">
        <v>0.0</v>
      </c>
      <c r="T395" s="4">
        <v>610.002901498556</v>
      </c>
    </row>
    <row r="396">
      <c r="A396" s="3">
        <v>394.0</v>
      </c>
      <c r="B396" s="5">
        <v>42764.0</v>
      </c>
      <c r="C396" s="3">
        <v>1212.63989853328</v>
      </c>
      <c r="D396" s="4">
        <v>-853.906395788486</v>
      </c>
      <c r="E396" s="4">
        <v>1930.67715385684</v>
      </c>
      <c r="F396" s="3">
        <v>1212.63989853328</v>
      </c>
      <c r="G396" s="3">
        <v>1212.63989853328</v>
      </c>
      <c r="H396" s="3">
        <v>-658.337267673764</v>
      </c>
      <c r="I396" s="3">
        <v>-658.337267673764</v>
      </c>
      <c r="J396" s="3">
        <v>-658.337267673764</v>
      </c>
      <c r="K396" s="3">
        <v>-9.03974873990801</v>
      </c>
      <c r="L396" s="3">
        <v>-9.03974873990801</v>
      </c>
      <c r="M396" s="3">
        <v>-9.03974873990801</v>
      </c>
      <c r="N396" s="3">
        <v>-649.297518933856</v>
      </c>
      <c r="O396" s="3">
        <v>-649.297518933856</v>
      </c>
      <c r="P396" s="3">
        <v>-649.297518933856</v>
      </c>
      <c r="Q396" s="3">
        <v>0.0</v>
      </c>
      <c r="R396" s="3">
        <v>0.0</v>
      </c>
      <c r="S396" s="3">
        <v>0.0</v>
      </c>
      <c r="T396" s="4">
        <v>554.302630859519</v>
      </c>
    </row>
    <row r="397">
      <c r="A397" s="3">
        <v>395.0</v>
      </c>
      <c r="B397" s="5">
        <v>42765.0</v>
      </c>
      <c r="C397" s="3">
        <v>1218.89255101682</v>
      </c>
      <c r="D397" s="4">
        <v>-885.258572221043</v>
      </c>
      <c r="E397" s="4">
        <v>1998.89671434549</v>
      </c>
      <c r="F397" s="3">
        <v>1218.89255101682</v>
      </c>
      <c r="G397" s="3">
        <v>1218.89255101682</v>
      </c>
      <c r="H397" s="3">
        <v>-665.335213778965</v>
      </c>
      <c r="I397" s="3">
        <v>-665.335213778965</v>
      </c>
      <c r="J397" s="3">
        <v>-665.335213778965</v>
      </c>
      <c r="K397" s="3">
        <v>18.5363048288905</v>
      </c>
      <c r="L397" s="3">
        <v>18.5363048288905</v>
      </c>
      <c r="M397" s="3">
        <v>18.5363048288905</v>
      </c>
      <c r="N397" s="3">
        <v>-683.871518607856</v>
      </c>
      <c r="O397" s="3">
        <v>-683.871518607856</v>
      </c>
      <c r="P397" s="3">
        <v>-683.871518607856</v>
      </c>
      <c r="Q397" s="3">
        <v>0.0</v>
      </c>
      <c r="R397" s="3">
        <v>0.0</v>
      </c>
      <c r="S397" s="3">
        <v>0.0</v>
      </c>
      <c r="T397" s="4">
        <v>553.557337237859</v>
      </c>
    </row>
    <row r="398">
      <c r="A398" s="3">
        <v>396.0</v>
      </c>
      <c r="B398" s="5">
        <v>42766.0</v>
      </c>
      <c r="C398" s="3">
        <v>1225.14520350036</v>
      </c>
      <c r="D398" s="4">
        <v>-847.199787962914</v>
      </c>
      <c r="E398" s="4">
        <v>1916.62976494699</v>
      </c>
      <c r="F398" s="3">
        <v>1225.14520350036</v>
      </c>
      <c r="G398" s="3">
        <v>1225.14520350036</v>
      </c>
      <c r="H398" s="3">
        <v>-718.672971223761</v>
      </c>
      <c r="I398" s="3">
        <v>-718.672971223761</v>
      </c>
      <c r="J398" s="3">
        <v>-718.672971223761</v>
      </c>
      <c r="K398" s="3">
        <v>-4.16166350019369</v>
      </c>
      <c r="L398" s="3">
        <v>-4.16166350019369</v>
      </c>
      <c r="M398" s="3">
        <v>-4.16166350019369</v>
      </c>
      <c r="N398" s="3">
        <v>-714.511307723568</v>
      </c>
      <c r="O398" s="3">
        <v>-714.511307723568</v>
      </c>
      <c r="P398" s="3">
        <v>-714.511307723568</v>
      </c>
      <c r="Q398" s="3">
        <v>0.0</v>
      </c>
      <c r="R398" s="3">
        <v>0.0</v>
      </c>
      <c r="S398" s="3">
        <v>0.0</v>
      </c>
      <c r="T398" s="4">
        <v>506.472232276605</v>
      </c>
    </row>
    <row r="399">
      <c r="A399" s="3">
        <v>397.0</v>
      </c>
      <c r="B399" s="5">
        <v>42767.0</v>
      </c>
      <c r="C399" s="3">
        <v>1231.3978559839</v>
      </c>
      <c r="D399" s="4">
        <v>-967.58349500964</v>
      </c>
      <c r="E399" s="4">
        <v>1908.7676589535</v>
      </c>
      <c r="F399" s="3">
        <v>1231.3978559839</v>
      </c>
      <c r="G399" s="3">
        <v>1231.3978559839</v>
      </c>
      <c r="H399" s="3">
        <v>-739.194678394012</v>
      </c>
      <c r="I399" s="3">
        <v>-739.194678394012</v>
      </c>
      <c r="J399" s="3">
        <v>-739.194678394012</v>
      </c>
      <c r="K399" s="3">
        <v>1.3301520082152</v>
      </c>
      <c r="L399" s="3">
        <v>1.3301520082152</v>
      </c>
      <c r="M399" s="3">
        <v>1.3301520082152</v>
      </c>
      <c r="N399" s="3">
        <v>-740.524830402228</v>
      </c>
      <c r="O399" s="3">
        <v>-740.524830402228</v>
      </c>
      <c r="P399" s="3">
        <v>-740.524830402228</v>
      </c>
      <c r="Q399" s="3">
        <v>0.0</v>
      </c>
      <c r="R399" s="3">
        <v>0.0</v>
      </c>
      <c r="S399" s="3">
        <v>0.0</v>
      </c>
      <c r="T399" s="4">
        <v>492.203177589896</v>
      </c>
    </row>
    <row r="400">
      <c r="A400" s="3">
        <v>398.0</v>
      </c>
      <c r="B400" s="5">
        <v>42768.0</v>
      </c>
      <c r="C400" s="3">
        <v>1237.65050846745</v>
      </c>
      <c r="D400" s="4">
        <v>-940.631942637325</v>
      </c>
      <c r="E400" s="4">
        <v>1853.05929918963</v>
      </c>
      <c r="F400" s="3">
        <v>1237.65050846745</v>
      </c>
      <c r="G400" s="3">
        <v>1237.65050846745</v>
      </c>
      <c r="H400" s="3">
        <v>-779.651553477534</v>
      </c>
      <c r="I400" s="3">
        <v>-779.651553477534</v>
      </c>
      <c r="J400" s="3">
        <v>-779.651553477534</v>
      </c>
      <c r="K400" s="3">
        <v>-18.3558799913892</v>
      </c>
      <c r="L400" s="3">
        <v>-18.3558799913892</v>
      </c>
      <c r="M400" s="3">
        <v>-18.3558799913892</v>
      </c>
      <c r="N400" s="3">
        <v>-761.295673486145</v>
      </c>
      <c r="O400" s="3">
        <v>-761.295673486145</v>
      </c>
      <c r="P400" s="3">
        <v>-761.295673486145</v>
      </c>
      <c r="Q400" s="3">
        <v>0.0</v>
      </c>
      <c r="R400" s="3">
        <v>0.0</v>
      </c>
      <c r="S400" s="3">
        <v>0.0</v>
      </c>
      <c r="T400" s="4">
        <v>457.998954989915</v>
      </c>
    </row>
    <row r="401">
      <c r="A401" s="3">
        <v>399.0</v>
      </c>
      <c r="B401" s="5">
        <v>42769.0</v>
      </c>
      <c r="C401" s="3">
        <v>1243.90316095099</v>
      </c>
      <c r="D401" s="4">
        <v>-976.715680309675</v>
      </c>
      <c r="E401" s="4">
        <v>1852.17225484302</v>
      </c>
      <c r="F401" s="3">
        <v>1243.90316095099</v>
      </c>
      <c r="G401" s="3">
        <v>1243.90316095099</v>
      </c>
      <c r="H401" s="3">
        <v>-779.763294802277</v>
      </c>
      <c r="I401" s="3">
        <v>-779.763294802277</v>
      </c>
      <c r="J401" s="3">
        <v>-779.763294802277</v>
      </c>
      <c r="K401" s="3">
        <v>-3.45973146352731</v>
      </c>
      <c r="L401" s="3">
        <v>-3.45973146352731</v>
      </c>
      <c r="M401" s="3">
        <v>-3.45973146352731</v>
      </c>
      <c r="N401" s="3">
        <v>-776.303563338749</v>
      </c>
      <c r="O401" s="3">
        <v>-776.303563338749</v>
      </c>
      <c r="P401" s="3">
        <v>-776.303563338749</v>
      </c>
      <c r="Q401" s="3">
        <v>0.0</v>
      </c>
      <c r="R401" s="3">
        <v>0.0</v>
      </c>
      <c r="S401" s="3">
        <v>0.0</v>
      </c>
      <c r="T401" s="4">
        <v>464.139866148714</v>
      </c>
    </row>
    <row r="402">
      <c r="A402" s="3">
        <v>400.0</v>
      </c>
      <c r="B402" s="5">
        <v>42770.0</v>
      </c>
      <c r="C402" s="3">
        <v>1250.15581343453</v>
      </c>
      <c r="D402" s="4">
        <v>-965.28834568311</v>
      </c>
      <c r="E402" s="4">
        <v>1869.66390194694</v>
      </c>
      <c r="F402" s="3">
        <v>1250.15581343453</v>
      </c>
      <c r="G402" s="3">
        <v>1250.15581343453</v>
      </c>
      <c r="H402" s="3">
        <v>-769.992093852178</v>
      </c>
      <c r="I402" s="3">
        <v>-769.992093852178</v>
      </c>
      <c r="J402" s="3">
        <v>-769.992093852178</v>
      </c>
      <c r="K402" s="3">
        <v>15.1505668578825</v>
      </c>
      <c r="L402" s="3">
        <v>15.1505668578825</v>
      </c>
      <c r="M402" s="3">
        <v>15.1505668578825</v>
      </c>
      <c r="N402" s="3">
        <v>-785.14266071006</v>
      </c>
      <c r="O402" s="3">
        <v>-785.14266071006</v>
      </c>
      <c r="P402" s="3">
        <v>-785.14266071006</v>
      </c>
      <c r="Q402" s="3">
        <v>0.0</v>
      </c>
      <c r="R402" s="3">
        <v>0.0</v>
      </c>
      <c r="S402" s="3">
        <v>0.0</v>
      </c>
      <c r="T402" s="4">
        <v>480.163719582355</v>
      </c>
    </row>
    <row r="403">
      <c r="A403" s="3">
        <v>401.0</v>
      </c>
      <c r="B403" s="5">
        <v>42771.0</v>
      </c>
      <c r="C403" s="3">
        <v>1256.40846591807</v>
      </c>
      <c r="D403" s="4">
        <v>-978.487001649067</v>
      </c>
      <c r="E403" s="4">
        <v>1789.69708524819</v>
      </c>
      <c r="F403" s="3">
        <v>1256.40846591807</v>
      </c>
      <c r="G403" s="3">
        <v>1256.40846591807</v>
      </c>
      <c r="H403" s="3">
        <v>-796.57685741297</v>
      </c>
      <c r="I403" s="3">
        <v>-796.57685741297</v>
      </c>
      <c r="J403" s="3">
        <v>-796.57685741297</v>
      </c>
      <c r="K403" s="3">
        <v>-9.03974873996461</v>
      </c>
      <c r="L403" s="3">
        <v>-9.03974873996461</v>
      </c>
      <c r="M403" s="3">
        <v>-9.03974873996461</v>
      </c>
      <c r="N403" s="3">
        <v>-787.537108673006</v>
      </c>
      <c r="O403" s="3">
        <v>-787.537108673006</v>
      </c>
      <c r="P403" s="3">
        <v>-787.537108673006</v>
      </c>
      <c r="Q403" s="3">
        <v>0.0</v>
      </c>
      <c r="R403" s="3">
        <v>0.0</v>
      </c>
      <c r="S403" s="3">
        <v>0.0</v>
      </c>
      <c r="T403" s="4">
        <v>459.831608505104</v>
      </c>
    </row>
    <row r="404">
      <c r="A404" s="3">
        <v>402.0</v>
      </c>
      <c r="B404" s="5">
        <v>42772.0</v>
      </c>
      <c r="C404" s="3">
        <v>1262.66111840161</v>
      </c>
      <c r="D404" s="4">
        <v>-916.808536537028</v>
      </c>
      <c r="E404" s="4">
        <v>1833.83791269327</v>
      </c>
      <c r="F404" s="3">
        <v>1262.66111840161</v>
      </c>
      <c r="G404" s="3">
        <v>1262.66111840161</v>
      </c>
      <c r="H404" s="3">
        <v>-764.817057028093</v>
      </c>
      <c r="I404" s="3">
        <v>-764.817057028093</v>
      </c>
      <c r="J404" s="3">
        <v>-764.817057028093</v>
      </c>
      <c r="K404" s="3">
        <v>18.5363048288784</v>
      </c>
      <c r="L404" s="3">
        <v>18.5363048288784</v>
      </c>
      <c r="M404" s="3">
        <v>18.5363048288784</v>
      </c>
      <c r="N404" s="3">
        <v>-783.353361856972</v>
      </c>
      <c r="O404" s="3">
        <v>-783.353361856972</v>
      </c>
      <c r="P404" s="3">
        <v>-783.353361856972</v>
      </c>
      <c r="Q404" s="3">
        <v>0.0</v>
      </c>
      <c r="R404" s="3">
        <v>0.0</v>
      </c>
      <c r="S404" s="3">
        <v>0.0</v>
      </c>
      <c r="T404" s="4">
        <v>497.844061373523</v>
      </c>
    </row>
    <row r="405">
      <c r="A405" s="3">
        <v>403.0</v>
      </c>
      <c r="B405" s="5">
        <v>42773.0</v>
      </c>
      <c r="C405" s="3">
        <v>1268.91377088515</v>
      </c>
      <c r="D405" s="4">
        <v>-901.266148935683</v>
      </c>
      <c r="E405" s="4">
        <v>1919.63948748487</v>
      </c>
      <c r="F405" s="3">
        <v>1268.91377088515</v>
      </c>
      <c r="G405" s="3">
        <v>1268.91377088515</v>
      </c>
      <c r="H405" s="3">
        <v>-776.770575256915</v>
      </c>
      <c r="I405" s="3">
        <v>-776.770575256915</v>
      </c>
      <c r="J405" s="3">
        <v>-776.770575256915</v>
      </c>
      <c r="K405" s="3">
        <v>-4.16166350013799</v>
      </c>
      <c r="L405" s="3">
        <v>-4.16166350013799</v>
      </c>
      <c r="M405" s="3">
        <v>-4.16166350013799</v>
      </c>
      <c r="N405" s="3">
        <v>-772.608911756778</v>
      </c>
      <c r="O405" s="3">
        <v>-772.608911756778</v>
      </c>
      <c r="P405" s="3">
        <v>-772.608911756778</v>
      </c>
      <c r="Q405" s="3">
        <v>0.0</v>
      </c>
      <c r="R405" s="3">
        <v>0.0</v>
      </c>
      <c r="S405" s="3">
        <v>0.0</v>
      </c>
      <c r="T405" s="4">
        <v>492.143195628241</v>
      </c>
    </row>
    <row r="406">
      <c r="A406" s="3">
        <v>404.0</v>
      </c>
      <c r="B406" s="5">
        <v>42774.0</v>
      </c>
      <c r="C406" s="3">
        <v>1275.16642336869</v>
      </c>
      <c r="D406" s="4">
        <v>-765.587153297629</v>
      </c>
      <c r="E406" s="4">
        <v>1964.04975893041</v>
      </c>
      <c r="F406" s="3">
        <v>1275.16642336869</v>
      </c>
      <c r="G406" s="3">
        <v>1275.16642336869</v>
      </c>
      <c r="H406" s="3">
        <v>-754.146968364125</v>
      </c>
      <c r="I406" s="3">
        <v>-754.146968364125</v>
      </c>
      <c r="J406" s="3">
        <v>-754.146968364125</v>
      </c>
      <c r="K406" s="3">
        <v>1.33015200829345</v>
      </c>
      <c r="L406" s="3">
        <v>1.33015200829345</v>
      </c>
      <c r="M406" s="3">
        <v>1.33015200829345</v>
      </c>
      <c r="N406" s="3">
        <v>-755.477120372419</v>
      </c>
      <c r="O406" s="3">
        <v>-755.477120372419</v>
      </c>
      <c r="P406" s="3">
        <v>-755.477120372419</v>
      </c>
      <c r="Q406" s="3">
        <v>0.0</v>
      </c>
      <c r="R406" s="3">
        <v>0.0</v>
      </c>
      <c r="S406" s="3">
        <v>0.0</v>
      </c>
      <c r="T406" s="4">
        <v>521.019455004573</v>
      </c>
    </row>
    <row r="407">
      <c r="A407" s="3">
        <v>405.0</v>
      </c>
      <c r="B407" s="5">
        <v>42775.0</v>
      </c>
      <c r="C407" s="3">
        <v>1281.41907585224</v>
      </c>
      <c r="D407" s="4">
        <v>-896.287418590139</v>
      </c>
      <c r="E407" s="4">
        <v>2018.0165419952</v>
      </c>
      <c r="F407" s="3">
        <v>1281.41907585224</v>
      </c>
      <c r="G407" s="3">
        <v>1281.41907585224</v>
      </c>
      <c r="H407" s="3">
        <v>-750.643860127949</v>
      </c>
      <c r="I407" s="3">
        <v>-750.643860127949</v>
      </c>
      <c r="J407" s="3">
        <v>-750.643860127949</v>
      </c>
      <c r="K407" s="3">
        <v>-18.3558799913646</v>
      </c>
      <c r="L407" s="3">
        <v>-18.3558799913646</v>
      </c>
      <c r="M407" s="3">
        <v>-18.3558799913646</v>
      </c>
      <c r="N407" s="3">
        <v>-732.287980136584</v>
      </c>
      <c r="O407" s="3">
        <v>-732.287980136584</v>
      </c>
      <c r="P407" s="3">
        <v>-732.287980136584</v>
      </c>
      <c r="Q407" s="3">
        <v>0.0</v>
      </c>
      <c r="R407" s="3">
        <v>0.0</v>
      </c>
      <c r="S407" s="3">
        <v>0.0</v>
      </c>
      <c r="T407" s="4">
        <v>530.775215724291</v>
      </c>
    </row>
    <row r="408">
      <c r="A408" s="3">
        <v>406.0</v>
      </c>
      <c r="B408" s="5">
        <v>42776.0</v>
      </c>
      <c r="C408" s="3">
        <v>1287.67172833578</v>
      </c>
      <c r="D408" s="4">
        <v>-802.585651460648</v>
      </c>
      <c r="E408" s="4">
        <v>2017.01858520527</v>
      </c>
      <c r="F408" s="3">
        <v>1287.67172833578</v>
      </c>
      <c r="G408" s="3">
        <v>1287.67172833578</v>
      </c>
      <c r="H408" s="3">
        <v>-706.984460536529</v>
      </c>
      <c r="I408" s="3">
        <v>-706.984460536529</v>
      </c>
      <c r="J408" s="3">
        <v>-706.984460536529</v>
      </c>
      <c r="K408" s="3">
        <v>-3.45973146353628</v>
      </c>
      <c r="L408" s="3">
        <v>-3.45973146353628</v>
      </c>
      <c r="M408" s="3">
        <v>-3.45973146353628</v>
      </c>
      <c r="N408" s="3">
        <v>-703.524729072992</v>
      </c>
      <c r="O408" s="3">
        <v>-703.524729072992</v>
      </c>
      <c r="P408" s="3">
        <v>-703.524729072992</v>
      </c>
      <c r="Q408" s="3">
        <v>0.0</v>
      </c>
      <c r="R408" s="3">
        <v>0.0</v>
      </c>
      <c r="S408" s="3">
        <v>0.0</v>
      </c>
      <c r="T408" s="4">
        <v>580.687267799253</v>
      </c>
    </row>
    <row r="409">
      <c r="A409" s="3">
        <v>407.0</v>
      </c>
      <c r="B409" s="5">
        <v>42777.0</v>
      </c>
      <c r="C409" s="3">
        <v>1293.92438081932</v>
      </c>
      <c r="D409" s="4">
        <v>-781.038605734238</v>
      </c>
      <c r="E409" s="4">
        <v>2108.50668919987</v>
      </c>
      <c r="F409" s="3">
        <v>1293.92438081932</v>
      </c>
      <c r="G409" s="3">
        <v>1293.92438081932</v>
      </c>
      <c r="H409" s="3">
        <v>-654.665796477379</v>
      </c>
      <c r="I409" s="3">
        <v>-654.665796477379</v>
      </c>
      <c r="J409" s="3">
        <v>-654.665796477379</v>
      </c>
      <c r="K409" s="3">
        <v>15.1505668578988</v>
      </c>
      <c r="L409" s="3">
        <v>15.1505668578988</v>
      </c>
      <c r="M409" s="3">
        <v>15.1505668578988</v>
      </c>
      <c r="N409" s="3">
        <v>-669.816363335278</v>
      </c>
      <c r="O409" s="3">
        <v>-669.816363335278</v>
      </c>
      <c r="P409" s="3">
        <v>-669.816363335278</v>
      </c>
      <c r="Q409" s="3">
        <v>0.0</v>
      </c>
      <c r="R409" s="3">
        <v>0.0</v>
      </c>
      <c r="S409" s="3">
        <v>0.0</v>
      </c>
      <c r="T409" s="4">
        <v>639.258584341944</v>
      </c>
    </row>
    <row r="410">
      <c r="A410" s="3">
        <v>408.0</v>
      </c>
      <c r="B410" s="5">
        <v>42778.0</v>
      </c>
      <c r="C410" s="3">
        <v>1300.17703330286</v>
      </c>
      <c r="D410" s="4">
        <v>-778.648353787316</v>
      </c>
      <c r="E410" s="4">
        <v>2018.41307705025</v>
      </c>
      <c r="F410" s="3">
        <v>1300.17703330286</v>
      </c>
      <c r="G410" s="3">
        <v>1300.17703330286</v>
      </c>
      <c r="H410" s="3">
        <v>-640.96595029671</v>
      </c>
      <c r="I410" s="3">
        <v>-640.96595029671</v>
      </c>
      <c r="J410" s="3">
        <v>-640.96595029671</v>
      </c>
      <c r="K410" s="3">
        <v>-9.03974873992623</v>
      </c>
      <c r="L410" s="3">
        <v>-9.03974873992623</v>
      </c>
      <c r="M410" s="3">
        <v>-9.03974873992623</v>
      </c>
      <c r="N410" s="3">
        <v>-631.926201556784</v>
      </c>
      <c r="O410" s="3">
        <v>-631.926201556784</v>
      </c>
      <c r="P410" s="3">
        <v>-631.926201556784</v>
      </c>
      <c r="Q410" s="3">
        <v>0.0</v>
      </c>
      <c r="R410" s="3">
        <v>0.0</v>
      </c>
      <c r="S410" s="3">
        <v>0.0</v>
      </c>
      <c r="T410" s="4">
        <v>659.211083006154</v>
      </c>
    </row>
    <row r="411">
      <c r="A411" s="3">
        <v>409.0</v>
      </c>
      <c r="B411" s="5">
        <v>42779.0</v>
      </c>
      <c r="C411" s="3">
        <v>1306.4296857864</v>
      </c>
      <c r="D411" s="4">
        <v>-620.366931364283</v>
      </c>
      <c r="E411" s="4">
        <v>2138.5661491871</v>
      </c>
      <c r="F411" s="3">
        <v>1306.4296857864</v>
      </c>
      <c r="G411" s="3">
        <v>1306.4296857864</v>
      </c>
      <c r="H411" s="3">
        <v>-572.200458872129</v>
      </c>
      <c r="I411" s="3">
        <v>-572.200458872129</v>
      </c>
      <c r="J411" s="3">
        <v>-572.200458872129</v>
      </c>
      <c r="K411" s="3">
        <v>18.5363048288879</v>
      </c>
      <c r="L411" s="3">
        <v>18.5363048288879</v>
      </c>
      <c r="M411" s="3">
        <v>18.5363048288879</v>
      </c>
      <c r="N411" s="3">
        <v>-590.736763701017</v>
      </c>
      <c r="O411" s="3">
        <v>-590.736763701017</v>
      </c>
      <c r="P411" s="3">
        <v>-590.736763701017</v>
      </c>
      <c r="Q411" s="3">
        <v>0.0</v>
      </c>
      <c r="R411" s="3">
        <v>0.0</v>
      </c>
      <c r="S411" s="3">
        <v>0.0</v>
      </c>
      <c r="T411" s="4">
        <v>734.229226914277</v>
      </c>
    </row>
    <row r="412">
      <c r="A412" s="3">
        <v>410.0</v>
      </c>
      <c r="B412" s="5">
        <v>42780.0</v>
      </c>
      <c r="C412" s="3">
        <v>1312.68233826994</v>
      </c>
      <c r="D412" s="4">
        <v>-551.841676935736</v>
      </c>
      <c r="E412" s="4">
        <v>2184.89379393566</v>
      </c>
      <c r="F412" s="3">
        <v>1312.68233826994</v>
      </c>
      <c r="G412" s="3">
        <v>1312.68233826994</v>
      </c>
      <c r="H412" s="3">
        <v>-551.392991858715</v>
      </c>
      <c r="I412" s="3">
        <v>-551.392991858715</v>
      </c>
      <c r="J412" s="3">
        <v>-551.392991858715</v>
      </c>
      <c r="K412" s="3">
        <v>-4.1616635001725</v>
      </c>
      <c r="L412" s="3">
        <v>-4.1616635001725</v>
      </c>
      <c r="M412" s="3">
        <v>-4.1616635001725</v>
      </c>
      <c r="N412" s="3">
        <v>-547.231328358542</v>
      </c>
      <c r="O412" s="3">
        <v>-547.231328358542</v>
      </c>
      <c r="P412" s="3">
        <v>-547.231328358542</v>
      </c>
      <c r="Q412" s="3">
        <v>0.0</v>
      </c>
      <c r="R412" s="3">
        <v>0.0</v>
      </c>
      <c r="S412" s="3">
        <v>0.0</v>
      </c>
      <c r="T412" s="4">
        <v>761.289346411233</v>
      </c>
    </row>
    <row r="413">
      <c r="A413" s="3">
        <v>411.0</v>
      </c>
      <c r="B413" s="5">
        <v>42781.0</v>
      </c>
      <c r="C413" s="3">
        <v>1318.93499075349</v>
      </c>
      <c r="D413" s="4">
        <v>-637.589891872295</v>
      </c>
      <c r="E413" s="4">
        <v>2093.84616063989</v>
      </c>
      <c r="F413" s="3">
        <v>1318.93499075349</v>
      </c>
      <c r="G413" s="3">
        <v>1318.93499075349</v>
      </c>
      <c r="H413" s="3">
        <v>-501.142471874613</v>
      </c>
      <c r="I413" s="3">
        <v>-501.142471874613</v>
      </c>
      <c r="J413" s="3">
        <v>-501.142471874613</v>
      </c>
      <c r="K413" s="3">
        <v>1.33015200826414</v>
      </c>
      <c r="L413" s="3">
        <v>1.33015200826414</v>
      </c>
      <c r="M413" s="3">
        <v>1.33015200826414</v>
      </c>
      <c r="N413" s="3">
        <v>-502.472623882877</v>
      </c>
      <c r="O413" s="3">
        <v>-502.472623882877</v>
      </c>
      <c r="P413" s="3">
        <v>-502.472623882877</v>
      </c>
      <c r="Q413" s="3">
        <v>0.0</v>
      </c>
      <c r="R413" s="3">
        <v>0.0</v>
      </c>
      <c r="S413" s="3">
        <v>0.0</v>
      </c>
      <c r="T413" s="4">
        <v>817.792518878876</v>
      </c>
    </row>
    <row r="414">
      <c r="A414" s="3">
        <v>412.0</v>
      </c>
      <c r="B414" s="5">
        <v>42782.0</v>
      </c>
      <c r="C414" s="3">
        <v>1325.18764323703</v>
      </c>
      <c r="D414" s="4">
        <v>-495.893872828291</v>
      </c>
      <c r="E414" s="4">
        <v>2240.45078676969</v>
      </c>
      <c r="F414" s="3">
        <v>1325.18764323703</v>
      </c>
      <c r="G414" s="3">
        <v>1325.18764323703</v>
      </c>
      <c r="H414" s="3">
        <v>-475.935067899287</v>
      </c>
      <c r="I414" s="3">
        <v>-475.935067899287</v>
      </c>
      <c r="J414" s="3">
        <v>-475.935067899287</v>
      </c>
      <c r="K414" s="3">
        <v>-18.3558799913399</v>
      </c>
      <c r="L414" s="3">
        <v>-18.3558799913399</v>
      </c>
      <c r="M414" s="3">
        <v>-18.3558799913399</v>
      </c>
      <c r="N414" s="3">
        <v>-457.579187907948</v>
      </c>
      <c r="O414" s="3">
        <v>-457.579187907948</v>
      </c>
      <c r="P414" s="3">
        <v>-457.579187907948</v>
      </c>
      <c r="Q414" s="3">
        <v>0.0</v>
      </c>
      <c r="R414" s="3">
        <v>0.0</v>
      </c>
      <c r="S414" s="3">
        <v>0.0</v>
      </c>
      <c r="T414" s="4">
        <v>849.252575337743</v>
      </c>
    </row>
    <row r="415">
      <c r="A415" s="3">
        <v>413.0</v>
      </c>
      <c r="B415" s="5">
        <v>42783.0</v>
      </c>
      <c r="C415" s="3">
        <v>1331.44029572057</v>
      </c>
      <c r="D415" s="4">
        <v>-626.84470783177</v>
      </c>
      <c r="E415" s="4">
        <v>2259.99802191584</v>
      </c>
      <c r="F415" s="3">
        <v>1331.44029572057</v>
      </c>
      <c r="G415" s="3">
        <v>1331.44029572057</v>
      </c>
      <c r="H415" s="3">
        <v>-417.159725914114</v>
      </c>
      <c r="I415" s="3">
        <v>-417.159725914114</v>
      </c>
      <c r="J415" s="3">
        <v>-417.159725914114</v>
      </c>
      <c r="K415" s="3">
        <v>-3.45973146348582</v>
      </c>
      <c r="L415" s="3">
        <v>-3.45973146348582</v>
      </c>
      <c r="M415" s="3">
        <v>-3.45973146348582</v>
      </c>
      <c r="N415" s="3">
        <v>-413.699994450628</v>
      </c>
      <c r="O415" s="3">
        <v>-413.699994450628</v>
      </c>
      <c r="P415" s="3">
        <v>-413.699994450628</v>
      </c>
      <c r="Q415" s="3">
        <v>0.0</v>
      </c>
      <c r="R415" s="3">
        <v>0.0</v>
      </c>
      <c r="S415" s="3">
        <v>0.0</v>
      </c>
      <c r="T415" s="4">
        <v>914.280569806459</v>
      </c>
    </row>
    <row r="416">
      <c r="A416" s="3">
        <v>414.0</v>
      </c>
      <c r="B416" s="5">
        <v>42784.0</v>
      </c>
      <c r="C416" s="3">
        <v>1337.69294820411</v>
      </c>
      <c r="D416" s="4">
        <v>-390.039397546759</v>
      </c>
      <c r="E416" s="4">
        <v>2411.74040401605</v>
      </c>
      <c r="F416" s="3">
        <v>1337.69294820411</v>
      </c>
      <c r="G416" s="3">
        <v>1337.69294820411</v>
      </c>
      <c r="H416" s="3">
        <v>-356.837429380664</v>
      </c>
      <c r="I416" s="3">
        <v>-356.837429380664</v>
      </c>
      <c r="J416" s="3">
        <v>-356.837429380664</v>
      </c>
      <c r="K416" s="3">
        <v>15.1505668579179</v>
      </c>
      <c r="L416" s="3">
        <v>15.1505668579179</v>
      </c>
      <c r="M416" s="3">
        <v>15.1505668579179</v>
      </c>
      <c r="N416" s="3">
        <v>-371.987996238582</v>
      </c>
      <c r="O416" s="3">
        <v>-371.987996238582</v>
      </c>
      <c r="P416" s="3">
        <v>-371.987996238582</v>
      </c>
      <c r="Q416" s="3">
        <v>0.0</v>
      </c>
      <c r="R416" s="3">
        <v>0.0</v>
      </c>
      <c r="S416" s="3">
        <v>0.0</v>
      </c>
      <c r="T416" s="4">
        <v>980.855518823451</v>
      </c>
    </row>
    <row r="417">
      <c r="A417" s="3">
        <v>415.0</v>
      </c>
      <c r="B417" s="5">
        <v>42785.0</v>
      </c>
      <c r="C417" s="3">
        <v>1343.94560068765</v>
      </c>
      <c r="D417" s="4">
        <v>-384.150768526851</v>
      </c>
      <c r="E417" s="4">
        <v>2531.38291753276</v>
      </c>
      <c r="F417" s="3">
        <v>1343.94560068765</v>
      </c>
      <c r="G417" s="3">
        <v>1343.94560068765</v>
      </c>
      <c r="H417" s="3">
        <v>-342.613009517624</v>
      </c>
      <c r="I417" s="3">
        <v>-342.613009517624</v>
      </c>
      <c r="J417" s="3">
        <v>-342.613009517624</v>
      </c>
      <c r="K417" s="3">
        <v>-9.03974873989464</v>
      </c>
      <c r="L417" s="3">
        <v>-9.03974873989464</v>
      </c>
      <c r="M417" s="3">
        <v>-9.03974873989464</v>
      </c>
      <c r="N417" s="3">
        <v>-333.57326077773</v>
      </c>
      <c r="O417" s="3">
        <v>-333.57326077773</v>
      </c>
      <c r="P417" s="3">
        <v>-333.57326077773</v>
      </c>
      <c r="Q417" s="3">
        <v>0.0</v>
      </c>
      <c r="R417" s="3">
        <v>0.0</v>
      </c>
      <c r="S417" s="3">
        <v>0.0</v>
      </c>
      <c r="T417" s="4">
        <v>1001.33259117003</v>
      </c>
    </row>
    <row r="418">
      <c r="A418" s="3">
        <v>416.0</v>
      </c>
      <c r="B418" s="5">
        <v>42786.0</v>
      </c>
      <c r="C418" s="3">
        <v>1350.19825317119</v>
      </c>
      <c r="D418" s="4">
        <v>-295.393124215558</v>
      </c>
      <c r="E418" s="4">
        <v>2511.21431174354</v>
      </c>
      <c r="F418" s="3">
        <v>1350.19825317119</v>
      </c>
      <c r="G418" s="3">
        <v>1350.19825317119</v>
      </c>
      <c r="H418" s="3">
        <v>-281.000086364431</v>
      </c>
      <c r="I418" s="3">
        <v>-281.000086364431</v>
      </c>
      <c r="J418" s="3">
        <v>-281.000086364431</v>
      </c>
      <c r="K418" s="3">
        <v>18.5363048288908</v>
      </c>
      <c r="L418" s="3">
        <v>18.5363048288908</v>
      </c>
      <c r="M418" s="3">
        <v>18.5363048288908</v>
      </c>
      <c r="N418" s="3">
        <v>-299.536391193322</v>
      </c>
      <c r="O418" s="3">
        <v>-299.536391193322</v>
      </c>
      <c r="P418" s="3">
        <v>-299.536391193322</v>
      </c>
      <c r="Q418" s="3">
        <v>0.0</v>
      </c>
      <c r="R418" s="3">
        <v>0.0</v>
      </c>
      <c r="S418" s="3">
        <v>0.0</v>
      </c>
      <c r="T418" s="4">
        <v>1069.19816680676</v>
      </c>
    </row>
    <row r="419">
      <c r="A419" s="3">
        <v>417.0</v>
      </c>
      <c r="B419" s="5">
        <v>42787.0</v>
      </c>
      <c r="C419" s="3">
        <v>1356.45090565473</v>
      </c>
      <c r="D419" s="4">
        <v>-335.540863954501</v>
      </c>
      <c r="E419" s="4">
        <v>2468.7751864796</v>
      </c>
      <c r="F419" s="3">
        <v>1356.45090565473</v>
      </c>
      <c r="G419" s="3">
        <v>1356.45090565473</v>
      </c>
      <c r="H419" s="3">
        <v>-275.044580207343</v>
      </c>
      <c r="I419" s="3">
        <v>-275.044580207343</v>
      </c>
      <c r="J419" s="3">
        <v>-275.044580207343</v>
      </c>
      <c r="K419" s="3">
        <v>-4.16166350016892</v>
      </c>
      <c r="L419" s="3">
        <v>-4.16166350016892</v>
      </c>
      <c r="M419" s="3">
        <v>-4.16166350016892</v>
      </c>
      <c r="N419" s="3">
        <v>-270.882916707174</v>
      </c>
      <c r="O419" s="3">
        <v>-270.882916707174</v>
      </c>
      <c r="P419" s="3">
        <v>-270.882916707174</v>
      </c>
      <c r="Q419" s="3">
        <v>0.0</v>
      </c>
      <c r="R419" s="3">
        <v>0.0</v>
      </c>
      <c r="S419" s="3">
        <v>0.0</v>
      </c>
      <c r="T419" s="4">
        <v>1081.40632544739</v>
      </c>
    </row>
    <row r="420">
      <c r="A420" s="3">
        <v>418.0</v>
      </c>
      <c r="B420" s="5">
        <v>42788.0</v>
      </c>
      <c r="C420" s="3">
        <v>1362.70355813828</v>
      </c>
      <c r="D420" s="4">
        <v>-224.120125658639</v>
      </c>
      <c r="E420" s="4">
        <v>2575.24769353106</v>
      </c>
      <c r="F420" s="3">
        <v>1362.70355813828</v>
      </c>
      <c r="G420" s="3">
        <v>1362.70355813828</v>
      </c>
      <c r="H420" s="3">
        <v>-247.189160954605</v>
      </c>
      <c r="I420" s="3">
        <v>-247.189160954605</v>
      </c>
      <c r="J420" s="3">
        <v>-247.189160954605</v>
      </c>
      <c r="K420" s="3">
        <v>1.33015200827042</v>
      </c>
      <c r="L420" s="3">
        <v>1.33015200827042</v>
      </c>
      <c r="M420" s="3">
        <v>1.33015200827042</v>
      </c>
      <c r="N420" s="3">
        <v>-248.519312962876</v>
      </c>
      <c r="O420" s="3">
        <v>-248.519312962876</v>
      </c>
      <c r="P420" s="3">
        <v>-248.519312962876</v>
      </c>
      <c r="Q420" s="3">
        <v>0.0</v>
      </c>
      <c r="R420" s="3">
        <v>0.0</v>
      </c>
      <c r="S420" s="3">
        <v>0.0</v>
      </c>
      <c r="T420" s="4">
        <v>1115.51439718367</v>
      </c>
    </row>
    <row r="421">
      <c r="A421" s="3">
        <v>419.0</v>
      </c>
      <c r="B421" s="5">
        <v>42789.0</v>
      </c>
      <c r="C421" s="3">
        <v>1368.95621062182</v>
      </c>
      <c r="D421" s="4">
        <v>-247.54464145634</v>
      </c>
      <c r="E421" s="4">
        <v>2548.72163965929</v>
      </c>
      <c r="F421" s="3">
        <v>1368.95621062182</v>
      </c>
      <c r="G421" s="3">
        <v>1368.95621062182</v>
      </c>
      <c r="H421" s="3">
        <v>-251.587149997299</v>
      </c>
      <c r="I421" s="3">
        <v>-251.587149997299</v>
      </c>
      <c r="J421" s="3">
        <v>-251.587149997299</v>
      </c>
      <c r="K421" s="3">
        <v>-18.3558799914174</v>
      </c>
      <c r="L421" s="3">
        <v>-18.3558799914174</v>
      </c>
      <c r="M421" s="3">
        <v>-18.3558799914174</v>
      </c>
      <c r="N421" s="3">
        <v>-233.231270005882</v>
      </c>
      <c r="O421" s="3">
        <v>-233.231270005882</v>
      </c>
      <c r="P421" s="3">
        <v>-233.231270005882</v>
      </c>
      <c r="Q421" s="3">
        <v>0.0</v>
      </c>
      <c r="R421" s="3">
        <v>0.0</v>
      </c>
      <c r="S421" s="3">
        <v>0.0</v>
      </c>
      <c r="T421" s="4">
        <v>1117.36906062452</v>
      </c>
    </row>
    <row r="422">
      <c r="A422" s="3">
        <v>420.0</v>
      </c>
      <c r="B422" s="5">
        <v>42790.0</v>
      </c>
      <c r="C422" s="3">
        <v>1375.20886310536</v>
      </c>
      <c r="D422" s="4">
        <v>-238.343453243123</v>
      </c>
      <c r="E422" s="4">
        <v>2549.23581699133</v>
      </c>
      <c r="F422" s="3">
        <v>1375.20886310536</v>
      </c>
      <c r="G422" s="3">
        <v>1375.20886310536</v>
      </c>
      <c r="H422" s="3">
        <v>-229.12449819956</v>
      </c>
      <c r="I422" s="3">
        <v>-229.12449819956</v>
      </c>
      <c r="J422" s="3">
        <v>-229.12449819956</v>
      </c>
      <c r="K422" s="3">
        <v>-3.45973146358787</v>
      </c>
      <c r="L422" s="3">
        <v>-3.45973146358787</v>
      </c>
      <c r="M422" s="3">
        <v>-3.45973146358787</v>
      </c>
      <c r="N422" s="3">
        <v>-225.664766735972</v>
      </c>
      <c r="O422" s="3">
        <v>-225.664766735972</v>
      </c>
      <c r="P422" s="3">
        <v>-225.664766735972</v>
      </c>
      <c r="Q422" s="3">
        <v>0.0</v>
      </c>
      <c r="R422" s="3">
        <v>0.0</v>
      </c>
      <c r="S422" s="3">
        <v>0.0</v>
      </c>
      <c r="T422" s="4">
        <v>1146.0843649058</v>
      </c>
    </row>
    <row r="423">
      <c r="A423" s="3">
        <v>421.0</v>
      </c>
      <c r="B423" s="5">
        <v>42791.0</v>
      </c>
      <c r="C423" s="3">
        <v>1381.4615155889</v>
      </c>
      <c r="D423" s="4">
        <v>-286.710878522371</v>
      </c>
      <c r="E423" s="4">
        <v>2626.49011953259</v>
      </c>
      <c r="F423" s="3">
        <v>1381.4615155889</v>
      </c>
      <c r="G423" s="3">
        <v>1381.4615155889</v>
      </c>
      <c r="H423" s="3">
        <v>-211.159869906038</v>
      </c>
      <c r="I423" s="3">
        <v>-211.159869906038</v>
      </c>
      <c r="J423" s="3">
        <v>-211.159869906038</v>
      </c>
      <c r="K423" s="3">
        <v>15.1505668578607</v>
      </c>
      <c r="L423" s="3">
        <v>15.1505668578607</v>
      </c>
      <c r="M423" s="3">
        <v>15.1505668578607</v>
      </c>
      <c r="N423" s="3">
        <v>-226.310436763898</v>
      </c>
      <c r="O423" s="3">
        <v>-226.310436763898</v>
      </c>
      <c r="P423" s="3">
        <v>-226.310436763898</v>
      </c>
      <c r="Q423" s="3">
        <v>0.0</v>
      </c>
      <c r="R423" s="3">
        <v>0.0</v>
      </c>
      <c r="S423" s="3">
        <v>0.0</v>
      </c>
      <c r="T423" s="4">
        <v>1170.30164568286</v>
      </c>
    </row>
    <row r="424">
      <c r="A424" s="3">
        <v>422.0</v>
      </c>
      <c r="B424" s="5">
        <v>42792.0</v>
      </c>
      <c r="C424" s="3">
        <v>1387.71416807244</v>
      </c>
      <c r="D424" s="4">
        <v>-182.328591564447</v>
      </c>
      <c r="E424" s="4">
        <v>2524.30637276516</v>
      </c>
      <c r="F424" s="3">
        <v>1387.71416807244</v>
      </c>
      <c r="G424" s="3">
        <v>1387.71416807244</v>
      </c>
      <c r="H424" s="3">
        <v>-244.531372586353</v>
      </c>
      <c r="I424" s="3">
        <v>-244.531372586353</v>
      </c>
      <c r="J424" s="3">
        <v>-244.531372586353</v>
      </c>
      <c r="K424" s="3">
        <v>-9.03974873995123</v>
      </c>
      <c r="L424" s="3">
        <v>-9.03974873995123</v>
      </c>
      <c r="M424" s="3">
        <v>-9.03974873995123</v>
      </c>
      <c r="N424" s="3">
        <v>-235.491623846402</v>
      </c>
      <c r="O424" s="3">
        <v>-235.491623846402</v>
      </c>
      <c r="P424" s="3">
        <v>-235.491623846402</v>
      </c>
      <c r="Q424" s="3">
        <v>0.0</v>
      </c>
      <c r="R424" s="3">
        <v>0.0</v>
      </c>
      <c r="S424" s="3">
        <v>0.0</v>
      </c>
      <c r="T424" s="4">
        <v>1143.18279548609</v>
      </c>
    </row>
    <row r="425">
      <c r="A425" s="3">
        <v>423.0</v>
      </c>
      <c r="B425" s="5">
        <v>42793.0</v>
      </c>
      <c r="C425" s="3">
        <v>1393.96682055598</v>
      </c>
      <c r="D425" s="4">
        <v>-207.088953792687</v>
      </c>
      <c r="E425" s="4">
        <v>2598.88708074067</v>
      </c>
      <c r="F425" s="3">
        <v>1393.96682055598</v>
      </c>
      <c r="G425" s="3">
        <v>1393.96682055598</v>
      </c>
      <c r="H425" s="3">
        <v>-234.820123041265</v>
      </c>
      <c r="I425" s="3">
        <v>-234.820123041265</v>
      </c>
      <c r="J425" s="3">
        <v>-234.820123041265</v>
      </c>
      <c r="K425" s="3">
        <v>18.5363048288969</v>
      </c>
      <c r="L425" s="3">
        <v>18.5363048288969</v>
      </c>
      <c r="M425" s="3">
        <v>18.5363048288969</v>
      </c>
      <c r="N425" s="3">
        <v>-253.356427870162</v>
      </c>
      <c r="O425" s="3">
        <v>-253.356427870162</v>
      </c>
      <c r="P425" s="3">
        <v>-253.356427870162</v>
      </c>
      <c r="Q425" s="3">
        <v>0.0</v>
      </c>
      <c r="R425" s="3">
        <v>0.0</v>
      </c>
      <c r="S425" s="3">
        <v>0.0</v>
      </c>
      <c r="T425" s="4">
        <v>1159.14669751472</v>
      </c>
    </row>
    <row r="426">
      <c r="A426" s="3">
        <v>424.0</v>
      </c>
      <c r="B426" s="5">
        <v>42794.0</v>
      </c>
      <c r="C426" s="3">
        <v>1400.21947303952</v>
      </c>
      <c r="D426" s="4">
        <v>-300.805579229327</v>
      </c>
      <c r="E426" s="4">
        <v>2472.67279626439</v>
      </c>
      <c r="F426" s="3">
        <v>1400.21947303952</v>
      </c>
      <c r="G426" s="3">
        <v>1400.21947303952</v>
      </c>
      <c r="H426" s="3">
        <v>-284.035600873609</v>
      </c>
      <c r="I426" s="3">
        <v>-284.035600873609</v>
      </c>
      <c r="J426" s="3">
        <v>-284.035600873609</v>
      </c>
      <c r="K426" s="3">
        <v>-4.16166350015132</v>
      </c>
      <c r="L426" s="3">
        <v>-4.16166350015132</v>
      </c>
      <c r="M426" s="3">
        <v>-4.16166350015132</v>
      </c>
      <c r="N426" s="3">
        <v>-279.873937373458</v>
      </c>
      <c r="O426" s="3">
        <v>-279.873937373458</v>
      </c>
      <c r="P426" s="3">
        <v>-279.873937373458</v>
      </c>
      <c r="Q426" s="3">
        <v>0.0</v>
      </c>
      <c r="R426" s="3">
        <v>0.0</v>
      </c>
      <c r="S426" s="3">
        <v>0.0</v>
      </c>
      <c r="T426" s="4">
        <v>1116.18387216591</v>
      </c>
    </row>
    <row r="427">
      <c r="A427" s="3">
        <v>425.0</v>
      </c>
      <c r="B427" s="5">
        <v>42795.0</v>
      </c>
      <c r="C427" s="3">
        <v>1406.47212552307</v>
      </c>
      <c r="D427" s="4">
        <v>-271.049857728106</v>
      </c>
      <c r="E427" s="4">
        <v>2476.71511451015</v>
      </c>
      <c r="F427" s="3">
        <v>1406.47212552307</v>
      </c>
      <c r="G427" s="3">
        <v>1406.47212552307</v>
      </c>
      <c r="H427" s="3">
        <v>-313.504582717998</v>
      </c>
      <c r="I427" s="3">
        <v>-313.504582717998</v>
      </c>
      <c r="J427" s="3">
        <v>-313.504582717998</v>
      </c>
      <c r="K427" s="3">
        <v>1.33015200824111</v>
      </c>
      <c r="L427" s="3">
        <v>1.33015200824111</v>
      </c>
      <c r="M427" s="3">
        <v>1.33015200824111</v>
      </c>
      <c r="N427" s="3">
        <v>-314.834734726239</v>
      </c>
      <c r="O427" s="3">
        <v>-314.834734726239</v>
      </c>
      <c r="P427" s="3">
        <v>-314.834734726239</v>
      </c>
      <c r="Q427" s="3">
        <v>0.0</v>
      </c>
      <c r="R427" s="3">
        <v>0.0</v>
      </c>
      <c r="S427" s="3">
        <v>0.0</v>
      </c>
      <c r="T427" s="4">
        <v>1092.96754280507</v>
      </c>
    </row>
    <row r="428">
      <c r="A428" s="3">
        <v>426.0</v>
      </c>
      <c r="B428" s="5">
        <v>42796.0</v>
      </c>
      <c r="C428" s="3">
        <v>1412.72477800661</v>
      </c>
      <c r="D428" s="4">
        <v>-387.468393164659</v>
      </c>
      <c r="E428" s="4">
        <v>2414.25565699675</v>
      </c>
      <c r="F428" s="3">
        <v>1412.72477800661</v>
      </c>
      <c r="G428" s="3">
        <v>1412.72477800661</v>
      </c>
      <c r="H428" s="3">
        <v>-376.211528327343</v>
      </c>
      <c r="I428" s="3">
        <v>-376.211528327343</v>
      </c>
      <c r="J428" s="3">
        <v>-376.211528327343</v>
      </c>
      <c r="K428" s="3">
        <v>-18.3558799913011</v>
      </c>
      <c r="L428" s="3">
        <v>-18.3558799913011</v>
      </c>
      <c r="M428" s="3">
        <v>-18.3558799913011</v>
      </c>
      <c r="N428" s="3">
        <v>-357.855648336042</v>
      </c>
      <c r="O428" s="3">
        <v>-357.855648336042</v>
      </c>
      <c r="P428" s="3">
        <v>-357.855648336042</v>
      </c>
      <c r="Q428" s="3">
        <v>0.0</v>
      </c>
      <c r="R428" s="3">
        <v>0.0</v>
      </c>
      <c r="S428" s="3">
        <v>0.0</v>
      </c>
      <c r="T428" s="4">
        <v>1036.51324967926</v>
      </c>
    </row>
    <row r="429">
      <c r="A429" s="3">
        <v>427.0</v>
      </c>
      <c r="B429" s="5">
        <v>42797.0</v>
      </c>
      <c r="C429" s="3">
        <v>1418.97743049015</v>
      </c>
      <c r="D429" s="4">
        <v>-379.89601910218</v>
      </c>
      <c r="E429" s="4">
        <v>2462.74627310371</v>
      </c>
      <c r="F429" s="3">
        <v>1418.97743049015</v>
      </c>
      <c r="G429" s="3">
        <v>1418.97743049015</v>
      </c>
      <c r="H429" s="3">
        <v>-411.848347118251</v>
      </c>
      <c r="I429" s="3">
        <v>-411.848347118251</v>
      </c>
      <c r="J429" s="3">
        <v>-411.848347118251</v>
      </c>
      <c r="K429" s="3">
        <v>-3.45973146350375</v>
      </c>
      <c r="L429" s="3">
        <v>-3.45973146350375</v>
      </c>
      <c r="M429" s="3">
        <v>-3.45973146350375</v>
      </c>
      <c r="N429" s="3">
        <v>-408.388615654747</v>
      </c>
      <c r="O429" s="3">
        <v>-408.388615654747</v>
      </c>
      <c r="P429" s="3">
        <v>-408.388615654747</v>
      </c>
      <c r="Q429" s="3">
        <v>0.0</v>
      </c>
      <c r="R429" s="3">
        <v>0.0</v>
      </c>
      <c r="S429" s="3">
        <v>0.0</v>
      </c>
      <c r="T429" s="4">
        <v>1007.1290833719</v>
      </c>
    </row>
    <row r="430">
      <c r="A430" s="3">
        <v>428.0</v>
      </c>
      <c r="B430" s="5">
        <v>42798.0</v>
      </c>
      <c r="C430" s="3">
        <v>1425.23008297369</v>
      </c>
      <c r="D430" s="4">
        <v>-446.802043537919</v>
      </c>
      <c r="E430" s="4">
        <v>2485.77088613157</v>
      </c>
      <c r="F430" s="3">
        <v>1425.23008297369</v>
      </c>
      <c r="G430" s="3">
        <v>1425.23008297369</v>
      </c>
      <c r="H430" s="3">
        <v>-450.582847471425</v>
      </c>
      <c r="I430" s="3">
        <v>-450.582847471425</v>
      </c>
      <c r="J430" s="3">
        <v>-450.582847471425</v>
      </c>
      <c r="K430" s="3">
        <v>15.1505668578771</v>
      </c>
      <c r="L430" s="3">
        <v>15.1505668578771</v>
      </c>
      <c r="M430" s="3">
        <v>15.1505668578771</v>
      </c>
      <c r="N430" s="3">
        <v>-465.733414329302</v>
      </c>
      <c r="O430" s="3">
        <v>-465.733414329302</v>
      </c>
      <c r="P430" s="3">
        <v>-465.733414329302</v>
      </c>
      <c r="Q430" s="3">
        <v>0.0</v>
      </c>
      <c r="R430" s="3">
        <v>0.0</v>
      </c>
      <c r="S430" s="3">
        <v>0.0</v>
      </c>
      <c r="T430" s="4">
        <v>974.64723550227</v>
      </c>
    </row>
    <row r="431">
      <c r="A431" s="3">
        <v>429.0</v>
      </c>
      <c r="B431" s="5">
        <v>42799.0</v>
      </c>
      <c r="C431" s="3">
        <v>1431.48273545723</v>
      </c>
      <c r="D431" s="4">
        <v>-480.264741629026</v>
      </c>
      <c r="E431" s="4">
        <v>2340.96183010556</v>
      </c>
      <c r="F431" s="3">
        <v>1431.48273545723</v>
      </c>
      <c r="G431" s="3">
        <v>1431.48273545723</v>
      </c>
      <c r="H431" s="3">
        <v>-538.093668171745</v>
      </c>
      <c r="I431" s="3">
        <v>-538.093668171745</v>
      </c>
      <c r="J431" s="3">
        <v>-538.093668171745</v>
      </c>
      <c r="K431" s="3">
        <v>-9.03974873991285</v>
      </c>
      <c r="L431" s="3">
        <v>-9.03974873991285</v>
      </c>
      <c r="M431" s="3">
        <v>-9.03974873991285</v>
      </c>
      <c r="N431" s="3">
        <v>-529.053919431832</v>
      </c>
      <c r="O431" s="3">
        <v>-529.053919431832</v>
      </c>
      <c r="P431" s="3">
        <v>-529.053919431832</v>
      </c>
      <c r="Q431" s="3">
        <v>0.0</v>
      </c>
      <c r="R431" s="3">
        <v>0.0</v>
      </c>
      <c r="S431" s="3">
        <v>0.0</v>
      </c>
      <c r="T431" s="4">
        <v>893.389067285491</v>
      </c>
    </row>
    <row r="432">
      <c r="A432" s="3">
        <v>430.0</v>
      </c>
      <c r="B432" s="5">
        <v>42800.0</v>
      </c>
      <c r="C432" s="3">
        <v>1437.73538794077</v>
      </c>
      <c r="D432" s="4">
        <v>-652.388367075066</v>
      </c>
      <c r="E432" s="4">
        <v>2192.64133763219</v>
      </c>
      <c r="F432" s="3">
        <v>1437.73538794077</v>
      </c>
      <c r="G432" s="3">
        <v>1437.73538794077</v>
      </c>
      <c r="H432" s="3">
        <v>-578.86115016013</v>
      </c>
      <c r="I432" s="3">
        <v>-578.86115016013</v>
      </c>
      <c r="J432" s="3">
        <v>-578.86115016013</v>
      </c>
      <c r="K432" s="3">
        <v>18.5363048288849</v>
      </c>
      <c r="L432" s="3">
        <v>18.5363048288849</v>
      </c>
      <c r="M432" s="3">
        <v>18.5363048288849</v>
      </c>
      <c r="N432" s="3">
        <v>-597.397454989015</v>
      </c>
      <c r="O432" s="3">
        <v>-597.397454989015</v>
      </c>
      <c r="P432" s="3">
        <v>-597.397454989015</v>
      </c>
      <c r="Q432" s="3">
        <v>0.0</v>
      </c>
      <c r="R432" s="3">
        <v>0.0</v>
      </c>
      <c r="S432" s="3">
        <v>0.0</v>
      </c>
      <c r="T432" s="4">
        <v>858.874237780647</v>
      </c>
    </row>
    <row r="433">
      <c r="A433" s="3">
        <v>431.0</v>
      </c>
      <c r="B433" s="5">
        <v>42801.0</v>
      </c>
      <c r="C433" s="3">
        <v>1443.98804042432</v>
      </c>
      <c r="D433" s="4">
        <v>-706.042774204121</v>
      </c>
      <c r="E433" s="4">
        <v>2058.92019859485</v>
      </c>
      <c r="F433" s="3">
        <v>1443.98804042432</v>
      </c>
      <c r="G433" s="3">
        <v>1443.98804042432</v>
      </c>
      <c r="H433" s="3">
        <v>-673.878393876707</v>
      </c>
      <c r="I433" s="3">
        <v>-673.878393876707</v>
      </c>
      <c r="J433" s="3">
        <v>-673.878393876707</v>
      </c>
      <c r="K433" s="3">
        <v>-4.16166350013373</v>
      </c>
      <c r="L433" s="3">
        <v>-4.16166350013373</v>
      </c>
      <c r="M433" s="3">
        <v>-4.16166350013373</v>
      </c>
      <c r="N433" s="3">
        <v>-669.716730376574</v>
      </c>
      <c r="O433" s="3">
        <v>-669.716730376574</v>
      </c>
      <c r="P433" s="3">
        <v>-669.716730376574</v>
      </c>
      <c r="Q433" s="3">
        <v>0.0</v>
      </c>
      <c r="R433" s="3">
        <v>0.0</v>
      </c>
      <c r="S433" s="3">
        <v>0.0</v>
      </c>
      <c r="T433" s="4">
        <v>770.109646547613</v>
      </c>
    </row>
    <row r="434">
      <c r="A434" s="3">
        <v>432.0</v>
      </c>
      <c r="B434" s="5">
        <v>42802.0</v>
      </c>
      <c r="C434" s="3">
        <v>1450.24069290786</v>
      </c>
      <c r="D434" s="4">
        <v>-701.748690864924</v>
      </c>
      <c r="E434" s="4">
        <v>2141.78255080589</v>
      </c>
      <c r="F434" s="3">
        <v>1450.24069290786</v>
      </c>
      <c r="G434" s="3">
        <v>1450.24069290786</v>
      </c>
      <c r="H434" s="3">
        <v>-743.563636593113</v>
      </c>
      <c r="I434" s="3">
        <v>-743.563636593113</v>
      </c>
      <c r="J434" s="3">
        <v>-743.563636593113</v>
      </c>
      <c r="K434" s="3">
        <v>1.33015200828378</v>
      </c>
      <c r="L434" s="3">
        <v>1.33015200828378</v>
      </c>
      <c r="M434" s="3">
        <v>1.33015200828378</v>
      </c>
      <c r="N434" s="3">
        <v>-744.893788601396</v>
      </c>
      <c r="O434" s="3">
        <v>-744.893788601396</v>
      </c>
      <c r="P434" s="3">
        <v>-744.893788601396</v>
      </c>
      <c r="Q434" s="3">
        <v>0.0</v>
      </c>
      <c r="R434" s="3">
        <v>0.0</v>
      </c>
      <c r="S434" s="3">
        <v>0.0</v>
      </c>
      <c r="T434" s="4">
        <v>706.677056314748</v>
      </c>
    </row>
    <row r="435">
      <c r="A435" s="3">
        <v>433.0</v>
      </c>
      <c r="B435" s="5">
        <v>42803.0</v>
      </c>
      <c r="C435" s="3">
        <v>1456.4933453914</v>
      </c>
      <c r="D435" s="4">
        <v>-759.05619592419</v>
      </c>
      <c r="E435" s="4">
        <v>2038.35371171424</v>
      </c>
      <c r="F435" s="3">
        <v>1456.4933453914</v>
      </c>
      <c r="G435" s="3">
        <v>1456.4933453914</v>
      </c>
      <c r="H435" s="3">
        <v>-840.121225670169</v>
      </c>
      <c r="I435" s="3">
        <v>-840.121225670169</v>
      </c>
      <c r="J435" s="3">
        <v>-840.121225670169</v>
      </c>
      <c r="K435" s="3">
        <v>-18.3558799913681</v>
      </c>
      <c r="L435" s="3">
        <v>-18.3558799913681</v>
      </c>
      <c r="M435" s="3">
        <v>-18.3558799913681</v>
      </c>
      <c r="N435" s="3">
        <v>-821.765345678801</v>
      </c>
      <c r="O435" s="3">
        <v>-821.765345678801</v>
      </c>
      <c r="P435" s="3">
        <v>-821.765345678801</v>
      </c>
      <c r="Q435" s="3">
        <v>0.0</v>
      </c>
      <c r="R435" s="3">
        <v>0.0</v>
      </c>
      <c r="S435" s="3">
        <v>0.0</v>
      </c>
      <c r="T435" s="4">
        <v>616.372119721233</v>
      </c>
    </row>
    <row r="436">
      <c r="A436" s="3">
        <v>434.0</v>
      </c>
      <c r="B436" s="5">
        <v>42804.0</v>
      </c>
      <c r="C436" s="3">
        <v>1462.74599787494</v>
      </c>
      <c r="D436" s="4">
        <v>-853.613427143887</v>
      </c>
      <c r="E436" s="4">
        <v>2066.75878340019</v>
      </c>
      <c r="F436" s="3">
        <v>1462.74599787494</v>
      </c>
      <c r="G436" s="3">
        <v>1462.74599787494</v>
      </c>
      <c r="H436" s="3">
        <v>-902.608600905495</v>
      </c>
      <c r="I436" s="3">
        <v>-902.608600905495</v>
      </c>
      <c r="J436" s="3">
        <v>-902.608600905495</v>
      </c>
      <c r="K436" s="3">
        <v>-3.45973146351271</v>
      </c>
      <c r="L436" s="3">
        <v>-3.45973146351271</v>
      </c>
      <c r="M436" s="3">
        <v>-3.45973146351271</v>
      </c>
      <c r="N436" s="3">
        <v>-899.148869441982</v>
      </c>
      <c r="O436" s="3">
        <v>-899.148869441982</v>
      </c>
      <c r="P436" s="3">
        <v>-899.148869441982</v>
      </c>
      <c r="Q436" s="3">
        <v>0.0</v>
      </c>
      <c r="R436" s="3">
        <v>0.0</v>
      </c>
      <c r="S436" s="3">
        <v>0.0</v>
      </c>
      <c r="T436" s="4">
        <v>560.137396969449</v>
      </c>
    </row>
    <row r="437">
      <c r="A437" s="3">
        <v>435.0</v>
      </c>
      <c r="B437" s="5">
        <v>42805.0</v>
      </c>
      <c r="C437" s="3">
        <v>1468.99865035848</v>
      </c>
      <c r="D437" s="4">
        <v>-795.456985525455</v>
      </c>
      <c r="E437" s="4">
        <v>1904.98917707192</v>
      </c>
      <c r="F437" s="3">
        <v>1468.99865035848</v>
      </c>
      <c r="G437" s="3">
        <v>1468.99865035848</v>
      </c>
      <c r="H437" s="3">
        <v>-960.718166024984</v>
      </c>
      <c r="I437" s="3">
        <v>-960.718166024984</v>
      </c>
      <c r="J437" s="3">
        <v>-960.718166024984</v>
      </c>
      <c r="K437" s="3">
        <v>15.1505668578961</v>
      </c>
      <c r="L437" s="3">
        <v>15.1505668578961</v>
      </c>
      <c r="M437" s="3">
        <v>15.1505668578961</v>
      </c>
      <c r="N437" s="3">
        <v>-975.86873288288</v>
      </c>
      <c r="O437" s="3">
        <v>-975.86873288288</v>
      </c>
      <c r="P437" s="3">
        <v>-975.86873288288</v>
      </c>
      <c r="Q437" s="3">
        <v>0.0</v>
      </c>
      <c r="R437" s="3">
        <v>0.0</v>
      </c>
      <c r="S437" s="3">
        <v>0.0</v>
      </c>
      <c r="T437" s="4">
        <v>508.280484333502</v>
      </c>
    </row>
    <row r="438">
      <c r="A438" s="3">
        <v>436.0</v>
      </c>
      <c r="B438" s="5">
        <v>42806.0</v>
      </c>
      <c r="C438" s="3">
        <v>1475.25130284202</v>
      </c>
      <c r="D438" s="4">
        <v>-1047.7754249123</v>
      </c>
      <c r="E438" s="4">
        <v>1888.06797294356</v>
      </c>
      <c r="F438" s="3">
        <v>1475.25130284202</v>
      </c>
      <c r="G438" s="3">
        <v>1475.25130284202</v>
      </c>
      <c r="H438" s="3">
        <v>-1059.8215305285</v>
      </c>
      <c r="I438" s="3">
        <v>-1059.8215305285</v>
      </c>
      <c r="J438" s="3">
        <v>-1059.8215305285</v>
      </c>
      <c r="K438" s="3">
        <v>-9.03974873992536</v>
      </c>
      <c r="L438" s="3">
        <v>-9.03974873992536</v>
      </c>
      <c r="M438" s="3">
        <v>-9.03974873992536</v>
      </c>
      <c r="N438" s="3">
        <v>-1050.78178178858</v>
      </c>
      <c r="O438" s="3">
        <v>-1050.78178178858</v>
      </c>
      <c r="P438" s="3">
        <v>-1050.78178178858</v>
      </c>
      <c r="Q438" s="3">
        <v>0.0</v>
      </c>
      <c r="R438" s="3">
        <v>0.0</v>
      </c>
      <c r="S438" s="3">
        <v>0.0</v>
      </c>
      <c r="T438" s="4">
        <v>415.42977231352</v>
      </c>
    </row>
    <row r="439">
      <c r="A439" s="3">
        <v>437.0</v>
      </c>
      <c r="B439" s="5">
        <v>42807.0</v>
      </c>
      <c r="C439" s="3">
        <v>1481.50391360112</v>
      </c>
      <c r="D439" s="4">
        <v>-1124.95940124446</v>
      </c>
      <c r="E439" s="4">
        <v>1709.83175213142</v>
      </c>
      <c r="F439" s="3">
        <v>1481.50391360112</v>
      </c>
      <c r="G439" s="3">
        <v>1481.50391360112</v>
      </c>
      <c r="H439" s="3">
        <v>-1104.2653738722</v>
      </c>
      <c r="I439" s="3">
        <v>-1104.2653738722</v>
      </c>
      <c r="J439" s="3">
        <v>-1104.2653738722</v>
      </c>
      <c r="K439" s="3">
        <v>18.5363048288944</v>
      </c>
      <c r="L439" s="3">
        <v>18.5363048288944</v>
      </c>
      <c r="M439" s="3">
        <v>18.5363048288944</v>
      </c>
      <c r="N439" s="3">
        <v>-1122.8016787011</v>
      </c>
      <c r="O439" s="3">
        <v>-1122.8016787011</v>
      </c>
      <c r="P439" s="3">
        <v>-1122.8016787011</v>
      </c>
      <c r="Q439" s="3">
        <v>0.0</v>
      </c>
      <c r="R439" s="3">
        <v>0.0</v>
      </c>
      <c r="S439" s="3">
        <v>0.0</v>
      </c>
      <c r="T439" s="4">
        <v>377.238539728919</v>
      </c>
    </row>
    <row r="440">
      <c r="A440" s="3">
        <v>438.0</v>
      </c>
      <c r="B440" s="5">
        <v>42808.0</v>
      </c>
      <c r="C440" s="3">
        <v>1487.75652436022</v>
      </c>
      <c r="D440" s="4">
        <v>-1207.26283548204</v>
      </c>
      <c r="E440" s="4">
        <v>1723.88556189914</v>
      </c>
      <c r="F440" s="3">
        <v>1487.75652436022</v>
      </c>
      <c r="G440" s="3">
        <v>1487.75652436022</v>
      </c>
      <c r="H440" s="3">
        <v>-1195.08308788294</v>
      </c>
      <c r="I440" s="3">
        <v>-1195.08308788294</v>
      </c>
      <c r="J440" s="3">
        <v>-1195.08308788294</v>
      </c>
      <c r="K440" s="3">
        <v>-4.16166350016824</v>
      </c>
      <c r="L440" s="3">
        <v>-4.16166350016824</v>
      </c>
      <c r="M440" s="3">
        <v>-4.16166350016824</v>
      </c>
      <c r="N440" s="3">
        <v>-1190.92142438277</v>
      </c>
      <c r="O440" s="3">
        <v>-1190.92142438277</v>
      </c>
      <c r="P440" s="3">
        <v>-1190.92142438277</v>
      </c>
      <c r="Q440" s="3">
        <v>0.0</v>
      </c>
      <c r="R440" s="3">
        <v>0.0</v>
      </c>
      <c r="S440" s="3">
        <v>0.0</v>
      </c>
      <c r="T440" s="4">
        <v>292.673436477275</v>
      </c>
    </row>
    <row r="441">
      <c r="A441" s="3">
        <v>439.0</v>
      </c>
      <c r="B441" s="5">
        <v>42809.0</v>
      </c>
      <c r="C441" s="3">
        <v>1494.00913511932</v>
      </c>
      <c r="D441" s="4">
        <v>-1114.06109256529</v>
      </c>
      <c r="E441" s="4">
        <v>1612.23429280382</v>
      </c>
      <c r="F441" s="3">
        <v>1494.00913511932</v>
      </c>
      <c r="G441" s="3">
        <v>1494.00913511932</v>
      </c>
      <c r="H441" s="3">
        <v>-1252.90336076796</v>
      </c>
      <c r="I441" s="3">
        <v>-1252.90336076796</v>
      </c>
      <c r="J441" s="3">
        <v>-1252.90336076796</v>
      </c>
      <c r="K441" s="3">
        <v>1.3301520081825</v>
      </c>
      <c r="L441" s="3">
        <v>1.3301520081825</v>
      </c>
      <c r="M441" s="3">
        <v>1.3301520081825</v>
      </c>
      <c r="N441" s="3">
        <v>-1254.23351277614</v>
      </c>
      <c r="O441" s="3">
        <v>-1254.23351277614</v>
      </c>
      <c r="P441" s="3">
        <v>-1254.23351277614</v>
      </c>
      <c r="Q441" s="3">
        <v>0.0</v>
      </c>
      <c r="R441" s="3">
        <v>0.0</v>
      </c>
      <c r="S441" s="3">
        <v>0.0</v>
      </c>
      <c r="T441" s="4">
        <v>241.105774351359</v>
      </c>
    </row>
    <row r="442">
      <c r="A442" s="3">
        <v>440.0</v>
      </c>
      <c r="B442" s="5">
        <v>42810.0</v>
      </c>
      <c r="C442" s="3">
        <v>1500.26174587841</v>
      </c>
      <c r="D442" s="4">
        <v>-1226.27000255758</v>
      </c>
      <c r="E442" s="4">
        <v>1636.43598927621</v>
      </c>
      <c r="F442" s="3">
        <v>1500.26174587841</v>
      </c>
      <c r="G442" s="3">
        <v>1500.26174587841</v>
      </c>
      <c r="H442" s="3">
        <v>-1330.30312430338</v>
      </c>
      <c r="I442" s="3">
        <v>-1330.30312430338</v>
      </c>
      <c r="J442" s="3">
        <v>-1330.30312430338</v>
      </c>
      <c r="K442" s="3">
        <v>-18.3558799914455</v>
      </c>
      <c r="L442" s="3">
        <v>-18.3558799914455</v>
      </c>
      <c r="M442" s="3">
        <v>-18.3558799914455</v>
      </c>
      <c r="N442" s="3">
        <v>-1311.94724431194</v>
      </c>
      <c r="O442" s="3">
        <v>-1311.94724431194</v>
      </c>
      <c r="P442" s="3">
        <v>-1311.94724431194</v>
      </c>
      <c r="Q442" s="3">
        <v>0.0</v>
      </c>
      <c r="R442" s="3">
        <v>0.0</v>
      </c>
      <c r="S442" s="3">
        <v>0.0</v>
      </c>
      <c r="T442" s="4">
        <v>169.958621575031</v>
      </c>
    </row>
    <row r="443">
      <c r="A443" s="3">
        <v>441.0</v>
      </c>
      <c r="B443" s="5">
        <v>42811.0</v>
      </c>
      <c r="C443" s="3">
        <v>1506.51435663751</v>
      </c>
      <c r="D443" s="4">
        <v>-1321.22812871711</v>
      </c>
      <c r="E443" s="4">
        <v>1524.05693739155</v>
      </c>
      <c r="F443" s="3">
        <v>1506.51435663751</v>
      </c>
      <c r="G443" s="3">
        <v>1506.51435663751</v>
      </c>
      <c r="H443" s="3">
        <v>-1366.86253477804</v>
      </c>
      <c r="I443" s="3">
        <v>-1366.86253477804</v>
      </c>
      <c r="J443" s="3">
        <v>-1366.86253477804</v>
      </c>
      <c r="K443" s="3">
        <v>-3.45973146355534</v>
      </c>
      <c r="L443" s="3">
        <v>-3.45973146355534</v>
      </c>
      <c r="M443" s="3">
        <v>-3.45973146355534</v>
      </c>
      <c r="N443" s="3">
        <v>-1363.40280331448</v>
      </c>
      <c r="O443" s="3">
        <v>-1363.40280331448</v>
      </c>
      <c r="P443" s="3">
        <v>-1363.40280331448</v>
      </c>
      <c r="Q443" s="3">
        <v>0.0</v>
      </c>
      <c r="R443" s="3">
        <v>0.0</v>
      </c>
      <c r="S443" s="3">
        <v>0.0</v>
      </c>
      <c r="T443" s="4">
        <v>139.651821859471</v>
      </c>
    </row>
    <row r="444">
      <c r="A444" s="3">
        <v>442.0</v>
      </c>
      <c r="B444" s="5">
        <v>42812.0</v>
      </c>
      <c r="C444" s="3">
        <v>1512.76696739661</v>
      </c>
      <c r="D444" s="4">
        <v>-1241.8165766045</v>
      </c>
      <c r="E444" s="4">
        <v>1634.78907958549</v>
      </c>
      <c r="F444" s="3">
        <v>1512.76696739661</v>
      </c>
      <c r="G444" s="3">
        <v>1512.76696739661</v>
      </c>
      <c r="H444" s="3">
        <v>-1392.93122902649</v>
      </c>
      <c r="I444" s="3">
        <v>-1392.93122902649</v>
      </c>
      <c r="J444" s="3">
        <v>-1392.93122902649</v>
      </c>
      <c r="K444" s="3">
        <v>15.1505668579125</v>
      </c>
      <c r="L444" s="3">
        <v>15.1505668579125</v>
      </c>
      <c r="M444" s="3">
        <v>15.1505668579125</v>
      </c>
      <c r="N444" s="3">
        <v>-1408.0817958844</v>
      </c>
      <c r="O444" s="3">
        <v>-1408.0817958844</v>
      </c>
      <c r="P444" s="3">
        <v>-1408.0817958844</v>
      </c>
      <c r="Q444" s="3">
        <v>0.0</v>
      </c>
      <c r="R444" s="3">
        <v>0.0</v>
      </c>
      <c r="S444" s="3">
        <v>0.0</v>
      </c>
      <c r="T444" s="4">
        <v>119.835738370117</v>
      </c>
    </row>
    <row r="445">
      <c r="A445" s="3">
        <v>443.0</v>
      </c>
      <c r="B445" s="5">
        <v>42813.0</v>
      </c>
      <c r="C445" s="3">
        <v>1519.01957815571</v>
      </c>
      <c r="D445" s="4">
        <v>-1247.59667461079</v>
      </c>
      <c r="E445" s="4">
        <v>1496.4971932386</v>
      </c>
      <c r="F445" s="3">
        <v>1519.01957815571</v>
      </c>
      <c r="G445" s="3">
        <v>1519.01957815571</v>
      </c>
      <c r="H445" s="3">
        <v>-1454.65379116786</v>
      </c>
      <c r="I445" s="3">
        <v>-1454.65379116786</v>
      </c>
      <c r="J445" s="3">
        <v>-1454.65379116786</v>
      </c>
      <c r="K445" s="3">
        <v>-9.03974873993786</v>
      </c>
      <c r="L445" s="3">
        <v>-9.03974873993786</v>
      </c>
      <c r="M445" s="3">
        <v>-9.03974873993786</v>
      </c>
      <c r="N445" s="3">
        <v>-1445.61404242792</v>
      </c>
      <c r="O445" s="3">
        <v>-1445.61404242792</v>
      </c>
      <c r="P445" s="3">
        <v>-1445.61404242792</v>
      </c>
      <c r="Q445" s="3">
        <v>0.0</v>
      </c>
      <c r="R445" s="3">
        <v>0.0</v>
      </c>
      <c r="S445" s="3">
        <v>0.0</v>
      </c>
      <c r="T445" s="4">
        <v>64.3657869878504</v>
      </c>
    </row>
    <row r="446">
      <c r="A446" s="3">
        <v>444.0</v>
      </c>
      <c r="B446" s="5">
        <v>42814.0</v>
      </c>
      <c r="C446" s="3">
        <v>1525.27218891481</v>
      </c>
      <c r="D446" s="4">
        <v>-1358.27417037223</v>
      </c>
      <c r="E446" s="4">
        <v>1430.05995925418</v>
      </c>
      <c r="F446" s="3">
        <v>1525.27218891481</v>
      </c>
      <c r="G446" s="3">
        <v>1525.27218891481</v>
      </c>
      <c r="H446" s="3">
        <v>-1457.24421638326</v>
      </c>
      <c r="I446" s="3">
        <v>-1457.24421638326</v>
      </c>
      <c r="J446" s="3">
        <v>-1457.24421638326</v>
      </c>
      <c r="K446" s="3">
        <v>18.5363048288972</v>
      </c>
      <c r="L446" s="3">
        <v>18.5363048288972</v>
      </c>
      <c r="M446" s="3">
        <v>18.5363048288972</v>
      </c>
      <c r="N446" s="3">
        <v>-1475.78052121216</v>
      </c>
      <c r="O446" s="3">
        <v>-1475.78052121216</v>
      </c>
      <c r="P446" s="3">
        <v>-1475.78052121216</v>
      </c>
      <c r="Q446" s="3">
        <v>0.0</v>
      </c>
      <c r="R446" s="3">
        <v>0.0</v>
      </c>
      <c r="S446" s="3">
        <v>0.0</v>
      </c>
      <c r="T446" s="4">
        <v>68.027972531546</v>
      </c>
    </row>
    <row r="447">
      <c r="A447" s="3">
        <v>445.0</v>
      </c>
      <c r="B447" s="5">
        <v>42815.0</v>
      </c>
      <c r="C447" s="3">
        <v>1531.5247996739</v>
      </c>
      <c r="D447" s="4">
        <v>-1352.60820891546</v>
      </c>
      <c r="E447" s="4">
        <v>1509.42638458051</v>
      </c>
      <c r="F447" s="3">
        <v>1531.5247996739</v>
      </c>
      <c r="G447" s="3">
        <v>1531.5247996739</v>
      </c>
      <c r="H447" s="3">
        <v>-1502.67412662658</v>
      </c>
      <c r="I447" s="3">
        <v>-1502.67412662658</v>
      </c>
      <c r="J447" s="3">
        <v>-1502.67412662658</v>
      </c>
      <c r="K447" s="3">
        <v>-4.16166350015064</v>
      </c>
      <c r="L447" s="3">
        <v>-4.16166350015064</v>
      </c>
      <c r="M447" s="3">
        <v>-4.16166350015064</v>
      </c>
      <c r="N447" s="3">
        <v>-1498.51246312643</v>
      </c>
      <c r="O447" s="3">
        <v>-1498.51246312643</v>
      </c>
      <c r="P447" s="3">
        <v>-1498.51246312643</v>
      </c>
      <c r="Q447" s="3">
        <v>0.0</v>
      </c>
      <c r="R447" s="3">
        <v>0.0</v>
      </c>
      <c r="S447" s="3">
        <v>0.0</v>
      </c>
      <c r="T447" s="4">
        <v>28.8506730473243</v>
      </c>
    </row>
    <row r="448">
      <c r="A448" s="3">
        <v>446.0</v>
      </c>
      <c r="B448" s="5">
        <v>42816.0</v>
      </c>
      <c r="C448" s="3">
        <v>1537.777410433</v>
      </c>
      <c r="D448" s="4">
        <v>-1439.4488434654</v>
      </c>
      <c r="E448" s="4">
        <v>1398.71606232919</v>
      </c>
      <c r="F448" s="3">
        <v>1537.777410433</v>
      </c>
      <c r="G448" s="3">
        <v>1537.777410433</v>
      </c>
      <c r="H448" s="3">
        <v>-1512.55654834046</v>
      </c>
      <c r="I448" s="3">
        <v>-1512.55654834046</v>
      </c>
      <c r="J448" s="3">
        <v>-1512.55654834046</v>
      </c>
      <c r="K448" s="3">
        <v>1.33015200826075</v>
      </c>
      <c r="L448" s="3">
        <v>1.33015200826075</v>
      </c>
      <c r="M448" s="3">
        <v>1.33015200826075</v>
      </c>
      <c r="N448" s="3">
        <v>-1513.88670034872</v>
      </c>
      <c r="O448" s="3">
        <v>-1513.88670034872</v>
      </c>
      <c r="P448" s="3">
        <v>-1513.88670034872</v>
      </c>
      <c r="Q448" s="3">
        <v>0.0</v>
      </c>
      <c r="R448" s="3">
        <v>0.0</v>
      </c>
      <c r="S448" s="3">
        <v>0.0</v>
      </c>
      <c r="T448" s="4">
        <v>25.2208620925453</v>
      </c>
    </row>
    <row r="449">
      <c r="A449" s="3">
        <v>447.0</v>
      </c>
      <c r="B449" s="5">
        <v>42817.0</v>
      </c>
      <c r="C449" s="3">
        <v>1544.0300211921</v>
      </c>
      <c r="D449" s="4">
        <v>-1355.00049667403</v>
      </c>
      <c r="E449" s="4">
        <v>1431.00026422454</v>
      </c>
      <c r="F449" s="3">
        <v>1544.0300211921</v>
      </c>
      <c r="G449" s="3">
        <v>1544.0300211921</v>
      </c>
      <c r="H449" s="3">
        <v>-1540.47335006512</v>
      </c>
      <c r="I449" s="3">
        <v>-1540.47335006512</v>
      </c>
      <c r="J449" s="3">
        <v>-1540.47335006512</v>
      </c>
      <c r="K449" s="3">
        <v>-18.3558799914208</v>
      </c>
      <c r="L449" s="3">
        <v>-18.3558799914208</v>
      </c>
      <c r="M449" s="3">
        <v>-18.3558799914208</v>
      </c>
      <c r="N449" s="3">
        <v>-1522.1174700737</v>
      </c>
      <c r="O449" s="3">
        <v>-1522.1174700737</v>
      </c>
      <c r="P449" s="3">
        <v>-1522.1174700737</v>
      </c>
      <c r="Q449" s="3">
        <v>0.0</v>
      </c>
      <c r="R449" s="3">
        <v>0.0</v>
      </c>
      <c r="S449" s="3">
        <v>0.0</v>
      </c>
      <c r="T449" s="4">
        <v>3.5566711269771</v>
      </c>
    </row>
    <row r="450">
      <c r="A450" s="3">
        <v>448.0</v>
      </c>
      <c r="B450" s="5">
        <v>42818.0</v>
      </c>
      <c r="C450" s="3">
        <v>1550.2826319512</v>
      </c>
      <c r="D450" s="4">
        <v>-1440.34184918474</v>
      </c>
      <c r="E450" s="4">
        <v>1371.11556444113</v>
      </c>
      <c r="F450" s="3">
        <v>1550.2826319512</v>
      </c>
      <c r="G450" s="3">
        <v>1550.2826319512</v>
      </c>
      <c r="H450" s="3">
        <v>-1527.00469765115</v>
      </c>
      <c r="I450" s="3">
        <v>-1527.00469765115</v>
      </c>
      <c r="J450" s="3">
        <v>-1527.00469765115</v>
      </c>
      <c r="K450" s="3">
        <v>-3.45973146359797</v>
      </c>
      <c r="L450" s="3">
        <v>-3.45973146359797</v>
      </c>
      <c r="M450" s="3">
        <v>-3.45973146359797</v>
      </c>
      <c r="N450" s="3">
        <v>-1523.54496618755</v>
      </c>
      <c r="O450" s="3">
        <v>-1523.54496618755</v>
      </c>
      <c r="P450" s="3">
        <v>-1523.54496618755</v>
      </c>
      <c r="Q450" s="3">
        <v>0.0</v>
      </c>
      <c r="R450" s="3">
        <v>0.0</v>
      </c>
      <c r="S450" s="3">
        <v>0.0</v>
      </c>
      <c r="T450" s="4">
        <v>23.2779343000495</v>
      </c>
    </row>
    <row r="451">
      <c r="A451" s="3">
        <v>449.0</v>
      </c>
      <c r="B451" s="5">
        <v>42819.0</v>
      </c>
      <c r="C451" s="3">
        <v>1556.53524271029</v>
      </c>
      <c r="D451" s="4">
        <v>-1369.57708605745</v>
      </c>
      <c r="E451" s="4">
        <v>1432.573132989</v>
      </c>
      <c r="F451" s="3">
        <v>1556.53524271029</v>
      </c>
      <c r="G451" s="3">
        <v>1556.53524271029</v>
      </c>
      <c r="H451" s="3">
        <v>-1503.47044747677</v>
      </c>
      <c r="I451" s="3">
        <v>-1503.47044747677</v>
      </c>
      <c r="J451" s="3">
        <v>-1503.47044747677</v>
      </c>
      <c r="K451" s="3">
        <v>15.1505668578527</v>
      </c>
      <c r="L451" s="3">
        <v>15.1505668578527</v>
      </c>
      <c r="M451" s="3">
        <v>15.1505668578527</v>
      </c>
      <c r="N451" s="3">
        <v>-1518.62101433462</v>
      </c>
      <c r="O451" s="3">
        <v>-1518.62101433462</v>
      </c>
      <c r="P451" s="3">
        <v>-1518.62101433462</v>
      </c>
      <c r="Q451" s="3">
        <v>0.0</v>
      </c>
      <c r="R451" s="3">
        <v>0.0</v>
      </c>
      <c r="S451" s="3">
        <v>0.0</v>
      </c>
      <c r="T451" s="4">
        <v>53.0647952335266</v>
      </c>
    </row>
    <row r="452">
      <c r="A452" s="3">
        <v>450.0</v>
      </c>
      <c r="B452" s="5">
        <v>42820.0</v>
      </c>
      <c r="C452" s="3">
        <v>1562.78785346939</v>
      </c>
      <c r="D452" s="4">
        <v>-1393.07737180322</v>
      </c>
      <c r="E452" s="4">
        <v>1429.36590229149</v>
      </c>
      <c r="F452" s="3">
        <v>1562.78785346939</v>
      </c>
      <c r="G452" s="3">
        <v>1562.78785346939</v>
      </c>
      <c r="H452" s="3">
        <v>-1516.93206578107</v>
      </c>
      <c r="I452" s="3">
        <v>-1516.93206578107</v>
      </c>
      <c r="J452" s="3">
        <v>-1516.93206578107</v>
      </c>
      <c r="K452" s="3">
        <v>-9.03974873995036</v>
      </c>
      <c r="L452" s="3">
        <v>-9.03974873995036</v>
      </c>
      <c r="M452" s="3">
        <v>-9.03974873995036</v>
      </c>
      <c r="N452" s="3">
        <v>-1507.89231704112</v>
      </c>
      <c r="O452" s="3">
        <v>-1507.89231704112</v>
      </c>
      <c r="P452" s="3">
        <v>-1507.89231704112</v>
      </c>
      <c r="Q452" s="3">
        <v>0.0</v>
      </c>
      <c r="R452" s="3">
        <v>0.0</v>
      </c>
      <c r="S452" s="3">
        <v>0.0</v>
      </c>
      <c r="T452" s="4">
        <v>45.8557876883223</v>
      </c>
    </row>
    <row r="453">
      <c r="A453" s="3">
        <v>451.0</v>
      </c>
      <c r="B453" s="5">
        <v>42821.0</v>
      </c>
      <c r="C453" s="3">
        <v>1569.04046422849</v>
      </c>
      <c r="D453" s="4">
        <v>-1301.05749536515</v>
      </c>
      <c r="E453" s="4">
        <v>1409.53695932781</v>
      </c>
      <c r="F453" s="3">
        <v>1569.04046422849</v>
      </c>
      <c r="G453" s="3">
        <v>1569.04046422849</v>
      </c>
      <c r="H453" s="3">
        <v>-1473.44546878529</v>
      </c>
      <c r="I453" s="3">
        <v>-1473.44546878529</v>
      </c>
      <c r="J453" s="3">
        <v>-1473.44546878529</v>
      </c>
      <c r="K453" s="3">
        <v>18.5363048288852</v>
      </c>
      <c r="L453" s="3">
        <v>18.5363048288852</v>
      </c>
      <c r="M453" s="3">
        <v>18.5363048288852</v>
      </c>
      <c r="N453" s="3">
        <v>-1491.98177361417</v>
      </c>
      <c r="O453" s="3">
        <v>-1491.98177361417</v>
      </c>
      <c r="P453" s="3">
        <v>-1491.98177361417</v>
      </c>
      <c r="Q453" s="3">
        <v>0.0</v>
      </c>
      <c r="R453" s="3">
        <v>0.0</v>
      </c>
      <c r="S453" s="3">
        <v>0.0</v>
      </c>
      <c r="T453" s="4">
        <v>95.5949954432007</v>
      </c>
    </row>
    <row r="454">
      <c r="A454" s="3">
        <v>452.0</v>
      </c>
      <c r="B454" s="5">
        <v>42822.0</v>
      </c>
      <c r="C454" s="3">
        <v>1575.29307498759</v>
      </c>
      <c r="D454" s="4">
        <v>-1249.84148157151</v>
      </c>
      <c r="E454" s="4">
        <v>1562.74180957955</v>
      </c>
      <c r="F454" s="3">
        <v>1575.29307498759</v>
      </c>
      <c r="G454" s="3">
        <v>1575.29307498759</v>
      </c>
      <c r="H454" s="3">
        <v>-1475.73008646813</v>
      </c>
      <c r="I454" s="3">
        <v>-1475.73008646813</v>
      </c>
      <c r="J454" s="3">
        <v>-1475.73008646813</v>
      </c>
      <c r="K454" s="3">
        <v>-4.16166350014706</v>
      </c>
      <c r="L454" s="3">
        <v>-4.16166350014706</v>
      </c>
      <c r="M454" s="3">
        <v>-4.16166350014706</v>
      </c>
      <c r="N454" s="3">
        <v>-1471.56842296798</v>
      </c>
      <c r="O454" s="3">
        <v>-1471.56842296798</v>
      </c>
      <c r="P454" s="3">
        <v>-1471.56842296798</v>
      </c>
      <c r="Q454" s="3">
        <v>0.0</v>
      </c>
      <c r="R454" s="3">
        <v>0.0</v>
      </c>
      <c r="S454" s="3">
        <v>0.0</v>
      </c>
      <c r="T454" s="4">
        <v>99.5629885194571</v>
      </c>
    </row>
    <row r="455">
      <c r="A455" s="3">
        <v>453.0</v>
      </c>
      <c r="B455" s="5">
        <v>42823.0</v>
      </c>
      <c r="C455" s="3">
        <v>1581.54568574669</v>
      </c>
      <c r="D455" s="4">
        <v>-1312.58533079332</v>
      </c>
      <c r="E455" s="4">
        <v>1586.41529881723</v>
      </c>
      <c r="F455" s="3">
        <v>1581.54568574669</v>
      </c>
      <c r="G455" s="3">
        <v>1581.54568574669</v>
      </c>
      <c r="H455" s="3">
        <v>-1446.03643331234</v>
      </c>
      <c r="I455" s="3">
        <v>-1446.03643331234</v>
      </c>
      <c r="J455" s="3">
        <v>-1446.03643331234</v>
      </c>
      <c r="K455" s="3">
        <v>1.33015200823144</v>
      </c>
      <c r="L455" s="3">
        <v>1.33015200823144</v>
      </c>
      <c r="M455" s="3">
        <v>1.33015200823144</v>
      </c>
      <c r="N455" s="3">
        <v>-1447.36658532058</v>
      </c>
      <c r="O455" s="3">
        <v>-1447.36658532058</v>
      </c>
      <c r="P455" s="3">
        <v>-1447.36658532058</v>
      </c>
      <c r="Q455" s="3">
        <v>0.0</v>
      </c>
      <c r="R455" s="3">
        <v>0.0</v>
      </c>
      <c r="S455" s="3">
        <v>0.0</v>
      </c>
      <c r="T455" s="4">
        <v>135.509252434341</v>
      </c>
    </row>
    <row r="456">
      <c r="A456" s="3">
        <v>454.0</v>
      </c>
      <c r="B456" s="5">
        <v>42824.0</v>
      </c>
      <c r="C456" s="3">
        <v>1587.79829650578</v>
      </c>
      <c r="D456" s="4">
        <v>-1279.94295515879</v>
      </c>
      <c r="E456" s="4">
        <v>1571.23927838011</v>
      </c>
      <c r="F456" s="3">
        <v>1587.79829650578</v>
      </c>
      <c r="G456" s="3">
        <v>1587.79829650578</v>
      </c>
      <c r="H456" s="3">
        <v>-1438.46067026079</v>
      </c>
      <c r="I456" s="3">
        <v>-1438.46067026079</v>
      </c>
      <c r="J456" s="3">
        <v>-1438.46067026079</v>
      </c>
      <c r="K456" s="3">
        <v>-18.3558799913962</v>
      </c>
      <c r="L456" s="3">
        <v>-18.3558799913962</v>
      </c>
      <c r="M456" s="3">
        <v>-18.3558799913962</v>
      </c>
      <c r="N456" s="3">
        <v>-1420.10479026939</v>
      </c>
      <c r="O456" s="3">
        <v>-1420.10479026939</v>
      </c>
      <c r="P456" s="3">
        <v>-1420.10479026939</v>
      </c>
      <c r="Q456" s="3">
        <v>0.0</v>
      </c>
      <c r="R456" s="3">
        <v>0.0</v>
      </c>
      <c r="S456" s="3">
        <v>0.0</v>
      </c>
      <c r="T456" s="4">
        <v>149.337626244994</v>
      </c>
    </row>
    <row r="457">
      <c r="A457" s="3">
        <v>455.0</v>
      </c>
      <c r="B457" s="5">
        <v>42825.0</v>
      </c>
      <c r="C457" s="3">
        <v>1594.05090726488</v>
      </c>
      <c r="D457" s="4">
        <v>-1226.17378865789</v>
      </c>
      <c r="E457" s="4">
        <v>1491.64567020283</v>
      </c>
      <c r="F457" s="3">
        <v>1594.05090726488</v>
      </c>
      <c r="G457" s="3">
        <v>1594.05090726488</v>
      </c>
      <c r="H457" s="3">
        <v>-1393.9648054367</v>
      </c>
      <c r="I457" s="3">
        <v>-1393.9648054367</v>
      </c>
      <c r="J457" s="3">
        <v>-1393.9648054367</v>
      </c>
      <c r="K457" s="3">
        <v>-3.45973146351385</v>
      </c>
      <c r="L457" s="3">
        <v>-3.45973146351385</v>
      </c>
      <c r="M457" s="3">
        <v>-3.45973146351385</v>
      </c>
      <c r="N457" s="3">
        <v>-1390.50507397319</v>
      </c>
      <c r="O457" s="3">
        <v>-1390.50507397319</v>
      </c>
      <c r="P457" s="3">
        <v>-1390.50507397319</v>
      </c>
      <c r="Q457" s="3">
        <v>0.0</v>
      </c>
      <c r="R457" s="3">
        <v>0.0</v>
      </c>
      <c r="S457" s="3">
        <v>0.0</v>
      </c>
      <c r="T457" s="4">
        <v>200.086101828178</v>
      </c>
    </row>
    <row r="458">
      <c r="A458" s="3">
        <v>456.0</v>
      </c>
      <c r="B458" s="5">
        <v>42826.0</v>
      </c>
      <c r="C458" s="3">
        <v>1600.30351802398</v>
      </c>
      <c r="D458" s="4">
        <v>-1153.48198817525</v>
      </c>
      <c r="E458" s="4">
        <v>1647.6015497168</v>
      </c>
      <c r="F458" s="3">
        <v>1600.30351802398</v>
      </c>
      <c r="G458" s="3">
        <v>1600.30351802398</v>
      </c>
      <c r="H458" s="3">
        <v>-1344.11264051269</v>
      </c>
      <c r="I458" s="3">
        <v>-1344.11264051269</v>
      </c>
      <c r="J458" s="3">
        <v>-1344.11264051269</v>
      </c>
      <c r="K458" s="3">
        <v>15.1505668579479</v>
      </c>
      <c r="L458" s="3">
        <v>15.1505668579479</v>
      </c>
      <c r="M458" s="3">
        <v>15.1505668579479</v>
      </c>
      <c r="N458" s="3">
        <v>-1359.26320737064</v>
      </c>
      <c r="O458" s="3">
        <v>-1359.26320737064</v>
      </c>
      <c r="P458" s="3">
        <v>-1359.26320737064</v>
      </c>
      <c r="Q458" s="3">
        <v>0.0</v>
      </c>
      <c r="R458" s="3">
        <v>0.0</v>
      </c>
      <c r="S458" s="3">
        <v>0.0</v>
      </c>
      <c r="T458" s="4">
        <v>256.190877511288</v>
      </c>
    </row>
    <row r="459">
      <c r="A459" s="3">
        <v>457.0</v>
      </c>
      <c r="B459" s="5">
        <v>42827.0</v>
      </c>
      <c r="C459" s="3">
        <v>1606.55612878308</v>
      </c>
      <c r="D459" s="4">
        <v>-1124.88567727239</v>
      </c>
      <c r="E459" s="4">
        <v>1666.12399445509</v>
      </c>
      <c r="F459" s="3">
        <v>1606.55612878308</v>
      </c>
      <c r="G459" s="3">
        <v>1606.55612878308</v>
      </c>
      <c r="H459" s="3">
        <v>-1336.07013006888</v>
      </c>
      <c r="I459" s="3">
        <v>-1336.07013006888</v>
      </c>
      <c r="J459" s="3">
        <v>-1336.07013006888</v>
      </c>
      <c r="K459" s="3">
        <v>-9.03974873991198</v>
      </c>
      <c r="L459" s="3">
        <v>-9.03974873991198</v>
      </c>
      <c r="M459" s="3">
        <v>-9.03974873991198</v>
      </c>
      <c r="N459" s="3">
        <v>-1327.03038132897</v>
      </c>
      <c r="O459" s="3">
        <v>-1327.03038132897</v>
      </c>
      <c r="P459" s="3">
        <v>-1327.03038132897</v>
      </c>
      <c r="Q459" s="3">
        <v>0.0</v>
      </c>
      <c r="R459" s="3">
        <v>0.0</v>
      </c>
      <c r="S459" s="3">
        <v>0.0</v>
      </c>
      <c r="T459" s="4">
        <v>270.485998714198</v>
      </c>
    </row>
    <row r="460">
      <c r="A460" s="3">
        <v>458.0</v>
      </c>
      <c r="B460" s="5">
        <v>42828.0</v>
      </c>
      <c r="C460" s="3">
        <v>1612.80873954217</v>
      </c>
      <c r="D460" s="4">
        <v>-1076.89974980266</v>
      </c>
      <c r="E460" s="4">
        <v>1731.33939432128</v>
      </c>
      <c r="F460" s="3">
        <v>1612.80873954217</v>
      </c>
      <c r="G460" s="3">
        <v>1612.80873954217</v>
      </c>
      <c r="H460" s="3">
        <v>-1275.86051970871</v>
      </c>
      <c r="I460" s="3">
        <v>-1275.86051970871</v>
      </c>
      <c r="J460" s="3">
        <v>-1275.86051970871</v>
      </c>
      <c r="K460" s="3">
        <v>18.5363048288947</v>
      </c>
      <c r="L460" s="3">
        <v>18.5363048288947</v>
      </c>
      <c r="M460" s="3">
        <v>18.5363048288947</v>
      </c>
      <c r="N460" s="3">
        <v>-1294.39682453761</v>
      </c>
      <c r="O460" s="3">
        <v>-1294.39682453761</v>
      </c>
      <c r="P460" s="3">
        <v>-1294.39682453761</v>
      </c>
      <c r="Q460" s="3">
        <v>0.0</v>
      </c>
      <c r="R460" s="3">
        <v>0.0</v>
      </c>
      <c r="S460" s="3">
        <v>0.0</v>
      </c>
      <c r="T460" s="4">
        <v>336.94821983346</v>
      </c>
    </row>
    <row r="461">
      <c r="A461" s="3">
        <v>459.0</v>
      </c>
      <c r="B461" s="5">
        <v>42829.0</v>
      </c>
      <c r="C461" s="3">
        <v>1619.06135030127</v>
      </c>
      <c r="D461" s="4">
        <v>-1089.90731669655</v>
      </c>
      <c r="E461" s="4">
        <v>1760.83472368696</v>
      </c>
      <c r="F461" s="3">
        <v>1619.06135030127</v>
      </c>
      <c r="G461" s="3">
        <v>1619.06135030127</v>
      </c>
      <c r="H461" s="3">
        <v>-1266.03943090794</v>
      </c>
      <c r="I461" s="3">
        <v>-1266.03943090794</v>
      </c>
      <c r="J461" s="3">
        <v>-1266.03943090794</v>
      </c>
      <c r="K461" s="3">
        <v>-4.16166350014348</v>
      </c>
      <c r="L461" s="3">
        <v>-4.16166350014348</v>
      </c>
      <c r="M461" s="3">
        <v>-4.16166350014348</v>
      </c>
      <c r="N461" s="3">
        <v>-1261.8777674078</v>
      </c>
      <c r="O461" s="3">
        <v>-1261.8777674078</v>
      </c>
      <c r="P461" s="3">
        <v>-1261.8777674078</v>
      </c>
      <c r="Q461" s="3">
        <v>0.0</v>
      </c>
      <c r="R461" s="3">
        <v>0.0</v>
      </c>
      <c r="S461" s="3">
        <v>0.0</v>
      </c>
      <c r="T461" s="4">
        <v>353.021919393332</v>
      </c>
    </row>
    <row r="462">
      <c r="A462" s="3">
        <v>460.0</v>
      </c>
      <c r="B462" s="5">
        <v>42830.0</v>
      </c>
      <c r="C462" s="3">
        <v>1625.31396106037</v>
      </c>
      <c r="D462" s="4">
        <v>-967.642418043727</v>
      </c>
      <c r="E462" s="4">
        <v>1818.65849032159</v>
      </c>
      <c r="F462" s="3">
        <v>1625.31396106037</v>
      </c>
      <c r="G462" s="3">
        <v>1625.31396106037</v>
      </c>
      <c r="H462" s="3">
        <v>-1228.57194010846</v>
      </c>
      <c r="I462" s="3">
        <v>-1228.57194010846</v>
      </c>
      <c r="J462" s="3">
        <v>-1228.57194010846</v>
      </c>
      <c r="K462" s="3">
        <v>1.33015200820214</v>
      </c>
      <c r="L462" s="3">
        <v>1.33015200820214</v>
      </c>
      <c r="M462" s="3">
        <v>1.33015200820214</v>
      </c>
      <c r="N462" s="3">
        <v>-1229.90209211666</v>
      </c>
      <c r="O462" s="3">
        <v>-1229.90209211666</v>
      </c>
      <c r="P462" s="3">
        <v>-1229.90209211666</v>
      </c>
      <c r="Q462" s="3">
        <v>0.0</v>
      </c>
      <c r="R462" s="3">
        <v>0.0</v>
      </c>
      <c r="S462" s="3">
        <v>0.0</v>
      </c>
      <c r="T462" s="4">
        <v>396.742020951909</v>
      </c>
    </row>
    <row r="463">
      <c r="A463" s="3">
        <v>461.0</v>
      </c>
      <c r="B463" s="5">
        <v>42831.0</v>
      </c>
      <c r="C463" s="3">
        <v>1631.56657181947</v>
      </c>
      <c r="D463" s="4">
        <v>-1044.41734205607</v>
      </c>
      <c r="E463" s="4">
        <v>1734.00225176335</v>
      </c>
      <c r="F463" s="3">
        <v>1631.56657181947</v>
      </c>
      <c r="G463" s="3">
        <v>1631.56657181947</v>
      </c>
      <c r="H463" s="3">
        <v>-1217.15980741035</v>
      </c>
      <c r="I463" s="3">
        <v>-1217.15980741035</v>
      </c>
      <c r="J463" s="3">
        <v>-1217.15980741035</v>
      </c>
      <c r="K463" s="3">
        <v>-18.3558799913715</v>
      </c>
      <c r="L463" s="3">
        <v>-18.3558799913715</v>
      </c>
      <c r="M463" s="3">
        <v>-18.3558799913715</v>
      </c>
      <c r="N463" s="3">
        <v>-1198.80392741898</v>
      </c>
      <c r="O463" s="3">
        <v>-1198.80392741898</v>
      </c>
      <c r="P463" s="3">
        <v>-1198.80392741898</v>
      </c>
      <c r="Q463" s="3">
        <v>0.0</v>
      </c>
      <c r="R463" s="3">
        <v>0.0</v>
      </c>
      <c r="S463" s="3">
        <v>0.0</v>
      </c>
      <c r="T463" s="4">
        <v>414.406764409116</v>
      </c>
    </row>
    <row r="464">
      <c r="A464" s="3">
        <v>462.0</v>
      </c>
      <c r="B464" s="5">
        <v>42832.0</v>
      </c>
      <c r="C464" s="3">
        <v>1637.81918257856</v>
      </c>
      <c r="D464" s="4">
        <v>-921.72740778995</v>
      </c>
      <c r="E464" s="4">
        <v>1886.22924045266</v>
      </c>
      <c r="F464" s="3">
        <v>1637.81918257856</v>
      </c>
      <c r="G464" s="3">
        <v>1637.81918257856</v>
      </c>
      <c r="H464" s="3">
        <v>-1172.27709079472</v>
      </c>
      <c r="I464" s="3">
        <v>-1172.27709079472</v>
      </c>
      <c r="J464" s="3">
        <v>-1172.27709079472</v>
      </c>
      <c r="K464" s="3">
        <v>-3.4597314634634</v>
      </c>
      <c r="L464" s="3">
        <v>-3.4597314634634</v>
      </c>
      <c r="M464" s="3">
        <v>-3.4597314634634</v>
      </c>
      <c r="N464" s="3">
        <v>-1168.81735933126</v>
      </c>
      <c r="O464" s="3">
        <v>-1168.81735933126</v>
      </c>
      <c r="P464" s="3">
        <v>-1168.81735933126</v>
      </c>
      <c r="Q464" s="3">
        <v>0.0</v>
      </c>
      <c r="R464" s="3">
        <v>0.0</v>
      </c>
      <c r="S464" s="3">
        <v>0.0</v>
      </c>
      <c r="T464" s="4">
        <v>465.542091783844</v>
      </c>
    </row>
    <row r="465">
      <c r="A465" s="3">
        <v>463.0</v>
      </c>
      <c r="B465" s="5">
        <v>42833.0</v>
      </c>
      <c r="C465" s="3">
        <v>1644.07179333766</v>
      </c>
      <c r="D465" s="4">
        <v>-845.67443125853</v>
      </c>
      <c r="E465" s="4">
        <v>1971.29713862407</v>
      </c>
      <c r="F465" s="3">
        <v>1644.07179333766</v>
      </c>
      <c r="G465" s="3">
        <v>1644.07179333766</v>
      </c>
      <c r="H465" s="3">
        <v>-1124.92377094283</v>
      </c>
      <c r="I465" s="3">
        <v>-1124.92377094283</v>
      </c>
      <c r="J465" s="3">
        <v>-1124.92377094283</v>
      </c>
      <c r="K465" s="3">
        <v>15.1505668578881</v>
      </c>
      <c r="L465" s="3">
        <v>15.1505668578881</v>
      </c>
      <c r="M465" s="3">
        <v>15.1505668578881</v>
      </c>
      <c r="N465" s="3">
        <v>-1140.07433780072</v>
      </c>
      <c r="O465" s="3">
        <v>-1140.07433780072</v>
      </c>
      <c r="P465" s="3">
        <v>-1140.07433780072</v>
      </c>
      <c r="Q465" s="3">
        <v>0.0</v>
      </c>
      <c r="R465" s="3">
        <v>0.0</v>
      </c>
      <c r="S465" s="3">
        <v>0.0</v>
      </c>
      <c r="T465" s="4">
        <v>519.148022394835</v>
      </c>
    </row>
    <row r="466">
      <c r="A466" s="3">
        <v>464.0</v>
      </c>
      <c r="B466" s="5">
        <v>42834.0</v>
      </c>
      <c r="C466" s="3">
        <v>1650.32440409676</v>
      </c>
      <c r="D466" s="4">
        <v>-833.377573360133</v>
      </c>
      <c r="E466" s="4">
        <v>1931.28653416249</v>
      </c>
      <c r="F466" s="3">
        <v>1650.32440409676</v>
      </c>
      <c r="G466" s="3">
        <v>1650.32440409676</v>
      </c>
      <c r="H466" s="3">
        <v>-1121.64551633386</v>
      </c>
      <c r="I466" s="3">
        <v>-1121.64551633386</v>
      </c>
      <c r="J466" s="3">
        <v>-1121.64551633386</v>
      </c>
      <c r="K466" s="3">
        <v>-9.03974873992449</v>
      </c>
      <c r="L466" s="3">
        <v>-9.03974873992449</v>
      </c>
      <c r="M466" s="3">
        <v>-9.03974873992449</v>
      </c>
      <c r="N466" s="3">
        <v>-1112.60576759394</v>
      </c>
      <c r="O466" s="3">
        <v>-1112.60576759394</v>
      </c>
      <c r="P466" s="3">
        <v>-1112.60576759394</v>
      </c>
      <c r="Q466" s="3">
        <v>0.0</v>
      </c>
      <c r="R466" s="3">
        <v>0.0</v>
      </c>
      <c r="S466" s="3">
        <v>0.0</v>
      </c>
      <c r="T466" s="4">
        <v>528.678887762896</v>
      </c>
    </row>
    <row r="467">
      <c r="A467" s="3">
        <v>465.0</v>
      </c>
      <c r="B467" s="5">
        <v>42835.0</v>
      </c>
      <c r="C467" s="3">
        <v>1656.57701485586</v>
      </c>
      <c r="D467" s="4">
        <v>-759.857629607489</v>
      </c>
      <c r="E467" s="4">
        <v>1924.86639978258</v>
      </c>
      <c r="F467" s="3">
        <v>1656.57701485586</v>
      </c>
      <c r="G467" s="3">
        <v>1656.57701485586</v>
      </c>
      <c r="H467" s="3">
        <v>-1067.80937665553</v>
      </c>
      <c r="I467" s="3">
        <v>-1067.80937665553</v>
      </c>
      <c r="J467" s="3">
        <v>-1067.80937665553</v>
      </c>
      <c r="K467" s="3">
        <v>18.5363048288826</v>
      </c>
      <c r="L467" s="3">
        <v>18.5363048288826</v>
      </c>
      <c r="M467" s="3">
        <v>18.5363048288826</v>
      </c>
      <c r="N467" s="3">
        <v>-1086.34568148441</v>
      </c>
      <c r="O467" s="3">
        <v>-1086.34568148441</v>
      </c>
      <c r="P467" s="3">
        <v>-1086.34568148441</v>
      </c>
      <c r="Q467" s="3">
        <v>0.0</v>
      </c>
      <c r="R467" s="3">
        <v>0.0</v>
      </c>
      <c r="S467" s="3">
        <v>0.0</v>
      </c>
      <c r="T467" s="4">
        <v>588.767638200326</v>
      </c>
    </row>
    <row r="468">
      <c r="A468" s="3">
        <v>466.0</v>
      </c>
      <c r="B468" s="5">
        <v>42836.0</v>
      </c>
      <c r="C468" s="3">
        <v>1662.82962561496</v>
      </c>
      <c r="D468" s="4">
        <v>-718.595966553376</v>
      </c>
      <c r="E468" s="4">
        <v>1970.75785088319</v>
      </c>
      <c r="F468" s="3">
        <v>1662.82962561496</v>
      </c>
      <c r="G468" s="3">
        <v>1662.82962561496</v>
      </c>
      <c r="H468" s="3">
        <v>-1065.2999713696</v>
      </c>
      <c r="I468" s="3">
        <v>-1065.2999713696</v>
      </c>
      <c r="J468" s="3">
        <v>-1065.2999713696</v>
      </c>
      <c r="K468" s="3">
        <v>-4.16166350017799</v>
      </c>
      <c r="L468" s="3">
        <v>-4.16166350017799</v>
      </c>
      <c r="M468" s="3">
        <v>-4.16166350017799</v>
      </c>
      <c r="N468" s="3">
        <v>-1061.13830786942</v>
      </c>
      <c r="O468" s="3">
        <v>-1061.13830786942</v>
      </c>
      <c r="P468" s="3">
        <v>-1061.13830786942</v>
      </c>
      <c r="Q468" s="3">
        <v>0.0</v>
      </c>
      <c r="R468" s="3">
        <v>0.0</v>
      </c>
      <c r="S468" s="3">
        <v>0.0</v>
      </c>
      <c r="T468" s="4">
        <v>597.529654245358</v>
      </c>
    </row>
    <row r="469">
      <c r="A469" s="3">
        <v>467.0</v>
      </c>
      <c r="B469" s="5">
        <v>42837.0</v>
      </c>
      <c r="C469" s="3">
        <v>1669.08223637405</v>
      </c>
      <c r="D469" s="4">
        <v>-648.777781889754</v>
      </c>
      <c r="E469" s="4">
        <v>2036.75235472092</v>
      </c>
      <c r="F469" s="3">
        <v>1669.08223637405</v>
      </c>
      <c r="G469" s="3">
        <v>1669.08223637405</v>
      </c>
      <c r="H469" s="3">
        <v>-1035.41761359353</v>
      </c>
      <c r="I469" s="3">
        <v>-1035.41761359353</v>
      </c>
      <c r="J469" s="3">
        <v>-1035.41761359353</v>
      </c>
      <c r="K469" s="3">
        <v>1.33015200820841</v>
      </c>
      <c r="L469" s="3">
        <v>1.33015200820841</v>
      </c>
      <c r="M469" s="3">
        <v>1.33015200820841</v>
      </c>
      <c r="N469" s="3">
        <v>-1036.74776560174</v>
      </c>
      <c r="O469" s="3">
        <v>-1036.74776560174</v>
      </c>
      <c r="P469" s="3">
        <v>-1036.74776560174</v>
      </c>
      <c r="Q469" s="3">
        <v>0.0</v>
      </c>
      <c r="R469" s="3">
        <v>0.0</v>
      </c>
      <c r="S469" s="3">
        <v>0.0</v>
      </c>
      <c r="T469" s="4">
        <v>633.664622780526</v>
      </c>
    </row>
    <row r="470">
      <c r="A470" s="3">
        <v>468.0</v>
      </c>
      <c r="B470" s="5">
        <v>42838.0</v>
      </c>
      <c r="C470" s="3">
        <v>1675.33484713315</v>
      </c>
      <c r="D470" s="4">
        <v>-787.207730951485</v>
      </c>
      <c r="E470" s="4">
        <v>2017.60593034598</v>
      </c>
      <c r="F470" s="3">
        <v>1675.33484713315</v>
      </c>
      <c r="G470" s="3">
        <v>1675.33484713315</v>
      </c>
      <c r="H470" s="3">
        <v>-1031.22592818403</v>
      </c>
      <c r="I470" s="3">
        <v>-1031.22592818403</v>
      </c>
      <c r="J470" s="3">
        <v>-1031.22592818403</v>
      </c>
      <c r="K470" s="3">
        <v>-18.3558799914489</v>
      </c>
      <c r="L470" s="3">
        <v>-18.3558799914489</v>
      </c>
      <c r="M470" s="3">
        <v>-18.3558799914489</v>
      </c>
      <c r="N470" s="3">
        <v>-1012.87004819258</v>
      </c>
      <c r="O470" s="3">
        <v>-1012.87004819258</v>
      </c>
      <c r="P470" s="3">
        <v>-1012.87004819258</v>
      </c>
      <c r="Q470" s="3">
        <v>0.0</v>
      </c>
      <c r="R470" s="3">
        <v>0.0</v>
      </c>
      <c r="S470" s="3">
        <v>0.0</v>
      </c>
      <c r="T470" s="4">
        <v>644.108918949123</v>
      </c>
    </row>
    <row r="471">
      <c r="A471" s="3">
        <v>469.0</v>
      </c>
      <c r="B471" s="5">
        <v>42839.0</v>
      </c>
      <c r="C471" s="3">
        <v>1681.58745789225</v>
      </c>
      <c r="D471" s="4">
        <v>-775.846868260141</v>
      </c>
      <c r="E471" s="4">
        <v>2026.99985805043</v>
      </c>
      <c r="F471" s="3">
        <v>1681.58745789225</v>
      </c>
      <c r="G471" s="3">
        <v>1681.58745789225</v>
      </c>
      <c r="H471" s="3">
        <v>-992.606630998143</v>
      </c>
      <c r="I471" s="3">
        <v>-992.606630998143</v>
      </c>
      <c r="J471" s="3">
        <v>-992.606630998143</v>
      </c>
      <c r="K471" s="3">
        <v>-3.45973146356544</v>
      </c>
      <c r="L471" s="3">
        <v>-3.45973146356544</v>
      </c>
      <c r="M471" s="3">
        <v>-3.45973146356544</v>
      </c>
      <c r="N471" s="3">
        <v>-989.146899534578</v>
      </c>
      <c r="O471" s="3">
        <v>-989.146899534578</v>
      </c>
      <c r="P471" s="3">
        <v>-989.146899534578</v>
      </c>
      <c r="Q471" s="3">
        <v>0.0</v>
      </c>
      <c r="R471" s="3">
        <v>0.0</v>
      </c>
      <c r="S471" s="3">
        <v>0.0</v>
      </c>
      <c r="T471" s="4">
        <v>688.98082689411</v>
      </c>
    </row>
    <row r="472">
      <c r="A472" s="3">
        <v>470.0</v>
      </c>
      <c r="B472" s="5">
        <v>42840.0</v>
      </c>
      <c r="C472" s="3">
        <v>1687.84006865135</v>
      </c>
      <c r="D472" s="4">
        <v>-619.616218594839</v>
      </c>
      <c r="E472" s="4">
        <v>2188.01505391232</v>
      </c>
      <c r="F472" s="3">
        <v>1687.84006865135</v>
      </c>
      <c r="G472" s="3">
        <v>1687.84006865135</v>
      </c>
      <c r="H472" s="3">
        <v>-950.030568579535</v>
      </c>
      <c r="I472" s="3">
        <v>-950.030568579535</v>
      </c>
      <c r="J472" s="3">
        <v>-950.030568579535</v>
      </c>
      <c r="K472" s="3">
        <v>15.1505668579045</v>
      </c>
      <c r="L472" s="3">
        <v>15.1505668579045</v>
      </c>
      <c r="M472" s="3">
        <v>15.1505668579045</v>
      </c>
      <c r="N472" s="3">
        <v>-965.18113543744</v>
      </c>
      <c r="O472" s="3">
        <v>-965.18113543744</v>
      </c>
      <c r="P472" s="3">
        <v>-965.18113543744</v>
      </c>
      <c r="Q472" s="3">
        <v>0.0</v>
      </c>
      <c r="R472" s="3">
        <v>0.0</v>
      </c>
      <c r="S472" s="3">
        <v>0.0</v>
      </c>
      <c r="T472" s="4">
        <v>737.809500071815</v>
      </c>
    </row>
    <row r="473">
      <c r="A473" s="3">
        <v>471.0</v>
      </c>
      <c r="B473" s="5">
        <v>42841.0</v>
      </c>
      <c r="C473" s="3">
        <v>1694.09267941044</v>
      </c>
      <c r="D473" s="4">
        <v>-662.429290551911</v>
      </c>
      <c r="E473" s="4">
        <v>2133.6201166639</v>
      </c>
      <c r="F473" s="3">
        <v>1694.09267941044</v>
      </c>
      <c r="G473" s="3">
        <v>1694.09267941044</v>
      </c>
      <c r="H473" s="3">
        <v>-949.592679517265</v>
      </c>
      <c r="I473" s="3">
        <v>-949.592679517265</v>
      </c>
      <c r="J473" s="3">
        <v>-949.592679517265</v>
      </c>
      <c r="K473" s="3">
        <v>-9.03974873993699</v>
      </c>
      <c r="L473" s="3">
        <v>-9.03974873993699</v>
      </c>
      <c r="M473" s="3">
        <v>-9.03974873993699</v>
      </c>
      <c r="N473" s="3">
        <v>-940.552930777328</v>
      </c>
      <c r="O473" s="3">
        <v>-940.552930777328</v>
      </c>
      <c r="P473" s="3">
        <v>-940.552930777328</v>
      </c>
      <c r="Q473" s="3">
        <v>0.0</v>
      </c>
      <c r="R473" s="3">
        <v>0.0</v>
      </c>
      <c r="S473" s="3">
        <v>0.0</v>
      </c>
      <c r="T473" s="4">
        <v>744.499999893184</v>
      </c>
    </row>
    <row r="474">
      <c r="A474" s="3">
        <v>472.0</v>
      </c>
      <c r="B474" s="5">
        <v>42842.0</v>
      </c>
      <c r="C474" s="3">
        <v>1700.34529016954</v>
      </c>
      <c r="D474" s="4">
        <v>-651.635016312078</v>
      </c>
      <c r="E474" s="4">
        <v>2134.10106158509</v>
      </c>
      <c r="F474" s="3">
        <v>1700.34529016954</v>
      </c>
      <c r="G474" s="3">
        <v>1700.34529016954</v>
      </c>
      <c r="H474" s="3">
        <v>-896.300266876269</v>
      </c>
      <c r="I474" s="3">
        <v>-896.300266876269</v>
      </c>
      <c r="J474" s="3">
        <v>-896.300266876269</v>
      </c>
      <c r="K474" s="3">
        <v>18.5363048288739</v>
      </c>
      <c r="L474" s="3">
        <v>18.5363048288739</v>
      </c>
      <c r="M474" s="3">
        <v>18.5363048288739</v>
      </c>
      <c r="N474" s="3">
        <v>-914.836571705142</v>
      </c>
      <c r="O474" s="3">
        <v>-914.836571705142</v>
      </c>
      <c r="P474" s="3">
        <v>-914.836571705142</v>
      </c>
      <c r="Q474" s="3">
        <v>0.0</v>
      </c>
      <c r="R474" s="3">
        <v>0.0</v>
      </c>
      <c r="S474" s="3">
        <v>0.0</v>
      </c>
      <c r="T474" s="4">
        <v>804.045023293278</v>
      </c>
    </row>
    <row r="475">
      <c r="A475" s="3">
        <v>473.0</v>
      </c>
      <c r="B475" s="5">
        <v>42843.0</v>
      </c>
      <c r="C475" s="3">
        <v>1706.59790092864</v>
      </c>
      <c r="D475" s="4">
        <v>-408.120066561755</v>
      </c>
      <c r="E475" s="4">
        <v>2322.87666165749</v>
      </c>
      <c r="F475" s="3">
        <v>1706.59790092864</v>
      </c>
      <c r="G475" s="3">
        <v>1706.59790092864</v>
      </c>
      <c r="H475" s="3">
        <v>-891.778830052672</v>
      </c>
      <c r="I475" s="3">
        <v>-891.778830052672</v>
      </c>
      <c r="J475" s="3">
        <v>-891.778830052672</v>
      </c>
      <c r="K475" s="3">
        <v>-4.1616635001223</v>
      </c>
      <c r="L475" s="3">
        <v>-4.1616635001223</v>
      </c>
      <c r="M475" s="3">
        <v>-4.1616635001223</v>
      </c>
      <c r="N475" s="3">
        <v>-887.617166552549</v>
      </c>
      <c r="O475" s="3">
        <v>-887.617166552549</v>
      </c>
      <c r="P475" s="3">
        <v>-887.617166552549</v>
      </c>
      <c r="Q475" s="3">
        <v>0.0</v>
      </c>
      <c r="R475" s="3">
        <v>0.0</v>
      </c>
      <c r="S475" s="3">
        <v>0.0</v>
      </c>
      <c r="T475" s="4">
        <v>814.819070875973</v>
      </c>
    </row>
    <row r="476">
      <c r="A476" s="3">
        <v>474.0</v>
      </c>
      <c r="B476" s="5">
        <v>42844.0</v>
      </c>
      <c r="C476" s="3">
        <v>1712.85051168774</v>
      </c>
      <c r="D476" s="4">
        <v>-600.282761047006</v>
      </c>
      <c r="E476" s="4">
        <v>2205.3296580541</v>
      </c>
      <c r="F476" s="3">
        <v>1712.85051168774</v>
      </c>
      <c r="G476" s="3">
        <v>1712.85051168774</v>
      </c>
      <c r="H476" s="3">
        <v>-857.176665758368</v>
      </c>
      <c r="I476" s="3">
        <v>-857.176665758368</v>
      </c>
      <c r="J476" s="3">
        <v>-857.176665758368</v>
      </c>
      <c r="K476" s="3">
        <v>1.33015200825108</v>
      </c>
      <c r="L476" s="3">
        <v>1.33015200825108</v>
      </c>
      <c r="M476" s="3">
        <v>1.33015200825108</v>
      </c>
      <c r="N476" s="3">
        <v>-858.506817766619</v>
      </c>
      <c r="O476" s="3">
        <v>-858.506817766619</v>
      </c>
      <c r="P476" s="3">
        <v>-858.506817766619</v>
      </c>
      <c r="Q476" s="3">
        <v>0.0</v>
      </c>
      <c r="R476" s="3">
        <v>0.0</v>
      </c>
      <c r="S476" s="3">
        <v>0.0</v>
      </c>
      <c r="T476" s="4">
        <v>855.673845929374</v>
      </c>
    </row>
    <row r="477">
      <c r="A477" s="3">
        <v>475.0</v>
      </c>
      <c r="B477" s="5">
        <v>42845.0</v>
      </c>
      <c r="C477" s="3">
        <v>1719.10312244684</v>
      </c>
      <c r="D477" s="4">
        <v>-463.19849641021</v>
      </c>
      <c r="E477" s="4">
        <v>2307.59587025454</v>
      </c>
      <c r="F477" s="3">
        <v>1719.10312244684</v>
      </c>
      <c r="G477" s="3">
        <v>1719.10312244684</v>
      </c>
      <c r="H477" s="3">
        <v>-845.51565996276</v>
      </c>
      <c r="I477" s="3">
        <v>-845.51565996276</v>
      </c>
      <c r="J477" s="3">
        <v>-845.51565996276</v>
      </c>
      <c r="K477" s="3">
        <v>-18.3558799913431</v>
      </c>
      <c r="L477" s="3">
        <v>-18.3558799913431</v>
      </c>
      <c r="M477" s="3">
        <v>-18.3558799913431</v>
      </c>
      <c r="N477" s="3">
        <v>-827.159779971416</v>
      </c>
      <c r="O477" s="3">
        <v>-827.159779971416</v>
      </c>
      <c r="P477" s="3">
        <v>-827.159779971416</v>
      </c>
      <c r="Q477" s="3">
        <v>0.0</v>
      </c>
      <c r="R477" s="3">
        <v>0.0</v>
      </c>
      <c r="S477" s="3">
        <v>0.0</v>
      </c>
      <c r="T477" s="4">
        <v>873.58746248408</v>
      </c>
    </row>
    <row r="478">
      <c r="A478" s="3">
        <v>476.0</v>
      </c>
      <c r="B478" s="5">
        <v>42846.0</v>
      </c>
      <c r="C478" s="3">
        <v>1725.35573320593</v>
      </c>
      <c r="D478" s="4">
        <v>-483.917590471744</v>
      </c>
      <c r="E478" s="4">
        <v>2428.56192711512</v>
      </c>
      <c r="F478" s="3">
        <v>1725.35573320593</v>
      </c>
      <c r="G478" s="3">
        <v>1725.35573320593</v>
      </c>
      <c r="H478" s="3">
        <v>-796.745896706542</v>
      </c>
      <c r="I478" s="3">
        <v>-796.745896706542</v>
      </c>
      <c r="J478" s="3">
        <v>-796.745896706542</v>
      </c>
      <c r="K478" s="3">
        <v>-3.45973146348133</v>
      </c>
      <c r="L478" s="3">
        <v>-3.45973146348133</v>
      </c>
      <c r="M478" s="3">
        <v>-3.45973146348133</v>
      </c>
      <c r="N478" s="3">
        <v>-793.28616524306</v>
      </c>
      <c r="O478" s="3">
        <v>-793.28616524306</v>
      </c>
      <c r="P478" s="3">
        <v>-793.28616524306</v>
      </c>
      <c r="Q478" s="3">
        <v>0.0</v>
      </c>
      <c r="R478" s="3">
        <v>0.0</v>
      </c>
      <c r="S478" s="3">
        <v>0.0</v>
      </c>
      <c r="T478" s="4">
        <v>928.609836499396</v>
      </c>
    </row>
    <row r="479">
      <c r="A479" s="3">
        <v>477.0</v>
      </c>
      <c r="B479" s="5">
        <v>42847.0</v>
      </c>
      <c r="C479" s="3">
        <v>1731.60834396503</v>
      </c>
      <c r="D479" s="4">
        <v>-430.66254779522</v>
      </c>
      <c r="E479" s="4">
        <v>2322.42516860741</v>
      </c>
      <c r="F479" s="3">
        <v>1731.60834396503</v>
      </c>
      <c r="G479" s="3">
        <v>1731.60834396503</v>
      </c>
      <c r="H479" s="3">
        <v>-741.51323786602</v>
      </c>
      <c r="I479" s="3">
        <v>-741.51323786602</v>
      </c>
      <c r="J479" s="3">
        <v>-741.51323786602</v>
      </c>
      <c r="K479" s="3">
        <v>15.1505668579209</v>
      </c>
      <c r="L479" s="3">
        <v>15.1505668579209</v>
      </c>
      <c r="M479" s="3">
        <v>15.1505668579209</v>
      </c>
      <c r="N479" s="3">
        <v>-756.663804723941</v>
      </c>
      <c r="O479" s="3">
        <v>-756.663804723941</v>
      </c>
      <c r="P479" s="3">
        <v>-756.663804723941</v>
      </c>
      <c r="Q479" s="3">
        <v>0.0</v>
      </c>
      <c r="R479" s="3">
        <v>0.0</v>
      </c>
      <c r="S479" s="3">
        <v>0.0</v>
      </c>
      <c r="T479" s="4">
        <v>990.095106099016</v>
      </c>
    </row>
    <row r="480">
      <c r="A480" s="3">
        <v>478.0</v>
      </c>
      <c r="B480" s="5">
        <v>42848.0</v>
      </c>
      <c r="C480" s="3">
        <v>1737.86095472413</v>
      </c>
      <c r="D480" s="4">
        <v>-369.865940378286</v>
      </c>
      <c r="E480" s="4">
        <v>2503.30566696836</v>
      </c>
      <c r="F480" s="3">
        <v>1737.86095472413</v>
      </c>
      <c r="G480" s="3">
        <v>1737.86095472413</v>
      </c>
      <c r="H480" s="3">
        <v>-726.187682965274</v>
      </c>
      <c r="I480" s="3">
        <v>-726.187682965274</v>
      </c>
      <c r="J480" s="3">
        <v>-726.187682965274</v>
      </c>
      <c r="K480" s="3">
        <v>-9.0397487399427</v>
      </c>
      <c r="L480" s="3">
        <v>-9.0397487399427</v>
      </c>
      <c r="M480" s="3">
        <v>-9.0397487399427</v>
      </c>
      <c r="N480" s="3">
        <v>-717.147934225331</v>
      </c>
      <c r="O480" s="3">
        <v>-717.147934225331</v>
      </c>
      <c r="P480" s="3">
        <v>-717.147934225331</v>
      </c>
      <c r="Q480" s="3">
        <v>0.0</v>
      </c>
      <c r="R480" s="3">
        <v>0.0</v>
      </c>
      <c r="S480" s="3">
        <v>0.0</v>
      </c>
      <c r="T480" s="4">
        <v>1011.67327175886</v>
      </c>
    </row>
    <row r="481">
      <c r="A481" s="3">
        <v>479.0</v>
      </c>
      <c r="B481" s="5">
        <v>42849.0</v>
      </c>
      <c r="C481" s="3">
        <v>1744.11356548323</v>
      </c>
      <c r="D481" s="4">
        <v>-379.088192756861</v>
      </c>
      <c r="E481" s="4">
        <v>2462.20395232786</v>
      </c>
      <c r="F481" s="3">
        <v>1744.11356548323</v>
      </c>
      <c r="G481" s="3">
        <v>1744.11356548323</v>
      </c>
      <c r="H481" s="3">
        <v>-656.142133884822</v>
      </c>
      <c r="I481" s="3">
        <v>-656.142133884822</v>
      </c>
      <c r="J481" s="3">
        <v>-656.142133884822</v>
      </c>
      <c r="K481" s="3">
        <v>18.53630482888</v>
      </c>
      <c r="L481" s="3">
        <v>18.53630482888</v>
      </c>
      <c r="M481" s="3">
        <v>18.53630482888</v>
      </c>
      <c r="N481" s="3">
        <v>-674.678438713702</v>
      </c>
      <c r="O481" s="3">
        <v>-674.678438713702</v>
      </c>
      <c r="P481" s="3">
        <v>-674.678438713702</v>
      </c>
      <c r="Q481" s="3">
        <v>0.0</v>
      </c>
      <c r="R481" s="3">
        <v>0.0</v>
      </c>
      <c r="S481" s="3">
        <v>0.0</v>
      </c>
      <c r="T481" s="4">
        <v>1087.9714315984</v>
      </c>
    </row>
    <row r="482">
      <c r="A482" s="3">
        <v>480.0</v>
      </c>
      <c r="B482" s="5">
        <v>42850.0</v>
      </c>
      <c r="C482" s="3">
        <v>1750.36617624232</v>
      </c>
      <c r="D482" s="4">
        <v>-282.341287953251</v>
      </c>
      <c r="E482" s="4">
        <v>2511.68423735757</v>
      </c>
      <c r="F482" s="3">
        <v>1750.36617624232</v>
      </c>
      <c r="G482" s="3">
        <v>1750.36617624232</v>
      </c>
      <c r="H482" s="3">
        <v>-633.446127978524</v>
      </c>
      <c r="I482" s="3">
        <v>-633.446127978524</v>
      </c>
      <c r="J482" s="3">
        <v>-633.446127978524</v>
      </c>
      <c r="K482" s="3">
        <v>-4.16166350015681</v>
      </c>
      <c r="L482" s="3">
        <v>-4.16166350015681</v>
      </c>
      <c r="M482" s="3">
        <v>-4.16166350015681</v>
      </c>
      <c r="N482" s="3">
        <v>-629.284464478368</v>
      </c>
      <c r="O482" s="3">
        <v>-629.284464478368</v>
      </c>
      <c r="P482" s="3">
        <v>-629.284464478368</v>
      </c>
      <c r="Q482" s="3">
        <v>0.0</v>
      </c>
      <c r="R482" s="3">
        <v>0.0</v>
      </c>
      <c r="S482" s="3">
        <v>0.0</v>
      </c>
      <c r="T482" s="4">
        <v>1116.9200482638</v>
      </c>
    </row>
    <row r="483">
      <c r="A483" s="3">
        <v>481.0</v>
      </c>
      <c r="B483" s="5">
        <v>42851.0</v>
      </c>
      <c r="C483" s="3">
        <v>1756.61878700142</v>
      </c>
      <c r="D483" s="4">
        <v>-228.939115857129</v>
      </c>
      <c r="E483" s="4">
        <v>2541.25070098596</v>
      </c>
      <c r="F483" s="3">
        <v>1756.61878700142</v>
      </c>
      <c r="G483" s="3">
        <v>1756.61878700142</v>
      </c>
      <c r="H483" s="3">
        <v>-579.756134158804</v>
      </c>
      <c r="I483" s="3">
        <v>-579.756134158804</v>
      </c>
      <c r="J483" s="3">
        <v>-579.756134158804</v>
      </c>
      <c r="K483" s="3">
        <v>1.33015200822178</v>
      </c>
      <c r="L483" s="3">
        <v>1.33015200822178</v>
      </c>
      <c r="M483" s="3">
        <v>1.33015200822178</v>
      </c>
      <c r="N483" s="3">
        <v>-581.086286167026</v>
      </c>
      <c r="O483" s="3">
        <v>-581.086286167026</v>
      </c>
      <c r="P483" s="3">
        <v>-581.086286167026</v>
      </c>
      <c r="Q483" s="3">
        <v>0.0</v>
      </c>
      <c r="R483" s="3">
        <v>0.0</v>
      </c>
      <c r="S483" s="3">
        <v>0.0</v>
      </c>
      <c r="T483" s="4">
        <v>1176.86265284262</v>
      </c>
    </row>
    <row r="484">
      <c r="A484" s="3">
        <v>482.0</v>
      </c>
      <c r="B484" s="5">
        <v>42852.0</v>
      </c>
      <c r="C484" s="3">
        <v>1762.87139776052</v>
      </c>
      <c r="D484" s="4">
        <v>-209.753326493669</v>
      </c>
      <c r="E484" s="4">
        <v>2693.87434484359</v>
      </c>
      <c r="F484" s="3">
        <v>1762.87139776052</v>
      </c>
      <c r="G484" s="3">
        <v>1762.87139776052</v>
      </c>
      <c r="H484" s="3">
        <v>-548.650276434714</v>
      </c>
      <c r="I484" s="3">
        <v>-548.650276434714</v>
      </c>
      <c r="J484" s="3">
        <v>-548.650276434714</v>
      </c>
      <c r="K484" s="3">
        <v>-18.3558799914101</v>
      </c>
      <c r="L484" s="3">
        <v>-18.3558799914101</v>
      </c>
      <c r="M484" s="3">
        <v>-18.3558799914101</v>
      </c>
      <c r="N484" s="3">
        <v>-530.294396443303</v>
      </c>
      <c r="O484" s="3">
        <v>-530.294396443303</v>
      </c>
      <c r="P484" s="3">
        <v>-530.294396443303</v>
      </c>
      <c r="Q484" s="3">
        <v>0.0</v>
      </c>
      <c r="R484" s="3">
        <v>0.0</v>
      </c>
      <c r="S484" s="3">
        <v>0.0</v>
      </c>
      <c r="T484" s="4">
        <v>1214.22112132581</v>
      </c>
    </row>
    <row r="485">
      <c r="A485" s="3">
        <v>483.0</v>
      </c>
      <c r="B485" s="5">
        <v>42853.0</v>
      </c>
      <c r="C485" s="3">
        <v>1769.12400851962</v>
      </c>
      <c r="D485" s="4">
        <v>0.209018781384697</v>
      </c>
      <c r="E485" s="4">
        <v>2679.02767033168</v>
      </c>
      <c r="F485" s="3">
        <v>1769.12400851962</v>
      </c>
      <c r="G485" s="3">
        <v>1769.12400851962</v>
      </c>
      <c r="H485" s="3">
        <v>-480.665597915432</v>
      </c>
      <c r="I485" s="3">
        <v>-480.665597915432</v>
      </c>
      <c r="J485" s="3">
        <v>-480.665597915432</v>
      </c>
      <c r="K485" s="3">
        <v>-3.45973146352396</v>
      </c>
      <c r="L485" s="3">
        <v>-3.45973146352396</v>
      </c>
      <c r="M485" s="3">
        <v>-3.45973146352396</v>
      </c>
      <c r="N485" s="3">
        <v>-477.205866451909</v>
      </c>
      <c r="O485" s="3">
        <v>-477.205866451909</v>
      </c>
      <c r="P485" s="3">
        <v>-477.205866451909</v>
      </c>
      <c r="Q485" s="3">
        <v>0.0</v>
      </c>
      <c r="R485" s="3">
        <v>0.0</v>
      </c>
      <c r="S485" s="3">
        <v>0.0</v>
      </c>
      <c r="T485" s="4">
        <v>1288.45841060418</v>
      </c>
    </row>
    <row r="486">
      <c r="A486" s="3">
        <v>484.0</v>
      </c>
      <c r="B486" s="5">
        <v>42854.0</v>
      </c>
      <c r="C486" s="3">
        <v>1775.37661927872</v>
      </c>
      <c r="D486" s="4">
        <v>37.2431364963091</v>
      </c>
      <c r="E486" s="4">
        <v>2694.34940617848</v>
      </c>
      <c r="F486" s="3">
        <v>1775.37661927872</v>
      </c>
      <c r="G486" s="3">
        <v>1775.37661927872</v>
      </c>
      <c r="H486" s="3">
        <v>-407.047536418711</v>
      </c>
      <c r="I486" s="3">
        <v>-407.047536418711</v>
      </c>
      <c r="J486" s="3">
        <v>-407.047536418711</v>
      </c>
      <c r="K486" s="3">
        <v>15.1505668579399</v>
      </c>
      <c r="L486" s="3">
        <v>15.1505668579399</v>
      </c>
      <c r="M486" s="3">
        <v>15.1505668579399</v>
      </c>
      <c r="N486" s="3">
        <v>-422.198103276651</v>
      </c>
      <c r="O486" s="3">
        <v>-422.198103276651</v>
      </c>
      <c r="P486" s="3">
        <v>-422.198103276651</v>
      </c>
      <c r="Q486" s="3">
        <v>0.0</v>
      </c>
      <c r="R486" s="3">
        <v>0.0</v>
      </c>
      <c r="S486" s="3">
        <v>0.0</v>
      </c>
      <c r="T486" s="4">
        <v>1368.32908286</v>
      </c>
    </row>
    <row r="487">
      <c r="A487" s="3">
        <v>485.0</v>
      </c>
      <c r="B487" s="5">
        <v>42855.0</v>
      </c>
      <c r="C487" s="3">
        <v>1781.62923003781</v>
      </c>
      <c r="D487" s="4">
        <v>-14.9156111204804</v>
      </c>
      <c r="E487" s="4">
        <v>2787.82357352442</v>
      </c>
      <c r="F487" s="3">
        <v>1781.62923003781</v>
      </c>
      <c r="G487" s="3">
        <v>1781.62923003781</v>
      </c>
      <c r="H487" s="3">
        <v>-374.759952690499</v>
      </c>
      <c r="I487" s="3">
        <v>-374.759952690499</v>
      </c>
      <c r="J487" s="3">
        <v>-374.759952690499</v>
      </c>
      <c r="K487" s="3">
        <v>-9.03974873991111</v>
      </c>
      <c r="L487" s="3">
        <v>-9.03974873991111</v>
      </c>
      <c r="M487" s="3">
        <v>-9.03974873991111</v>
      </c>
      <c r="N487" s="3">
        <v>-365.720203950588</v>
      </c>
      <c r="O487" s="3">
        <v>-365.720203950588</v>
      </c>
      <c r="P487" s="3">
        <v>-365.720203950588</v>
      </c>
      <c r="Q487" s="3">
        <v>0.0</v>
      </c>
      <c r="R487" s="3">
        <v>0.0</v>
      </c>
      <c r="S487" s="3">
        <v>0.0</v>
      </c>
      <c r="T487" s="4">
        <v>1406.86927734731</v>
      </c>
    </row>
    <row r="488">
      <c r="A488" s="3">
        <v>486.0</v>
      </c>
      <c r="B488" s="5">
        <v>42856.0</v>
      </c>
      <c r="C488" s="3">
        <v>1787.88184079691</v>
      </c>
      <c r="D488" s="4">
        <v>88.0107029294533</v>
      </c>
      <c r="E488" s="4">
        <v>2909.17659457454</v>
      </c>
      <c r="F488" s="3">
        <v>1787.88184079691</v>
      </c>
      <c r="G488" s="3">
        <v>1787.88184079691</v>
      </c>
      <c r="H488" s="3">
        <v>-289.745867474893</v>
      </c>
      <c r="I488" s="3">
        <v>-289.745867474893</v>
      </c>
      <c r="J488" s="3">
        <v>-289.745867474893</v>
      </c>
      <c r="K488" s="3">
        <v>18.5363048288862</v>
      </c>
      <c r="L488" s="3">
        <v>18.5363048288862</v>
      </c>
      <c r="M488" s="3">
        <v>18.5363048288862</v>
      </c>
      <c r="N488" s="3">
        <v>-308.282172303779</v>
      </c>
      <c r="O488" s="3">
        <v>-308.282172303779</v>
      </c>
      <c r="P488" s="3">
        <v>-308.282172303779</v>
      </c>
      <c r="Q488" s="3">
        <v>0.0</v>
      </c>
      <c r="R488" s="3">
        <v>0.0</v>
      </c>
      <c r="S488" s="3">
        <v>0.0</v>
      </c>
      <c r="T488" s="4">
        <v>1498.13597332202</v>
      </c>
    </row>
    <row r="489">
      <c r="A489" s="3">
        <v>487.0</v>
      </c>
      <c r="B489" s="5">
        <v>42857.0</v>
      </c>
      <c r="C489" s="3">
        <v>1794.13445155601</v>
      </c>
      <c r="D489" s="4">
        <v>150.099222111705</v>
      </c>
      <c r="E489" s="4">
        <v>2976.54215573712</v>
      </c>
      <c r="F489" s="3">
        <v>1794.13445155601</v>
      </c>
      <c r="G489" s="3">
        <v>1794.13445155601</v>
      </c>
      <c r="H489" s="3">
        <v>-254.603986694089</v>
      </c>
      <c r="I489" s="3">
        <v>-254.603986694089</v>
      </c>
      <c r="J489" s="3">
        <v>-254.603986694089</v>
      </c>
      <c r="K489" s="3">
        <v>-4.16166350019132</v>
      </c>
      <c r="L489" s="3">
        <v>-4.16166350019132</v>
      </c>
      <c r="M489" s="3">
        <v>-4.16166350019132</v>
      </c>
      <c r="N489" s="3">
        <v>-250.442323193898</v>
      </c>
      <c r="O489" s="3">
        <v>-250.442323193898</v>
      </c>
      <c r="P489" s="3">
        <v>-250.442323193898</v>
      </c>
      <c r="Q489" s="3">
        <v>0.0</v>
      </c>
      <c r="R489" s="3">
        <v>0.0</v>
      </c>
      <c r="S489" s="3">
        <v>0.0</v>
      </c>
      <c r="T489" s="4">
        <v>1539.53046486192</v>
      </c>
    </row>
    <row r="490">
      <c r="A490" s="3">
        <v>488.0</v>
      </c>
      <c r="B490" s="5">
        <v>42858.0</v>
      </c>
      <c r="C490" s="3">
        <v>1800.38706231511</v>
      </c>
      <c r="D490" s="4">
        <v>199.083458591223</v>
      </c>
      <c r="E490" s="4">
        <v>3040.25034135242</v>
      </c>
      <c r="F490" s="3">
        <v>1800.38706231511</v>
      </c>
      <c r="G490" s="3">
        <v>1800.38706231511</v>
      </c>
      <c r="H490" s="3">
        <v>-191.463094902545</v>
      </c>
      <c r="I490" s="3">
        <v>-191.463094902545</v>
      </c>
      <c r="J490" s="3">
        <v>-191.463094902545</v>
      </c>
      <c r="K490" s="3">
        <v>1.33015200819247</v>
      </c>
      <c r="L490" s="3">
        <v>1.33015200819247</v>
      </c>
      <c r="M490" s="3">
        <v>1.33015200819247</v>
      </c>
      <c r="N490" s="3">
        <v>-192.793246910737</v>
      </c>
      <c r="O490" s="3">
        <v>-192.793246910737</v>
      </c>
      <c r="P490" s="3">
        <v>-192.793246910737</v>
      </c>
      <c r="Q490" s="3">
        <v>0.0</v>
      </c>
      <c r="R490" s="3">
        <v>0.0</v>
      </c>
      <c r="S490" s="3">
        <v>0.0</v>
      </c>
      <c r="T490" s="4">
        <v>1608.92396741256</v>
      </c>
    </row>
    <row r="491">
      <c r="A491" s="3">
        <v>489.0</v>
      </c>
      <c r="B491" s="5">
        <v>42859.0</v>
      </c>
      <c r="C491" s="3">
        <v>1806.6396730742</v>
      </c>
      <c r="D491" s="4">
        <v>210.419082970765</v>
      </c>
      <c r="E491" s="4">
        <v>3060.78991467883</v>
      </c>
      <c r="F491" s="3">
        <v>1806.6396730742</v>
      </c>
      <c r="G491" s="3">
        <v>1806.6396730742</v>
      </c>
      <c r="H491" s="3">
        <v>-154.302623533091</v>
      </c>
      <c r="I491" s="3">
        <v>-154.302623533091</v>
      </c>
      <c r="J491" s="3">
        <v>-154.302623533091</v>
      </c>
      <c r="K491" s="3">
        <v>-18.3558799913959</v>
      </c>
      <c r="L491" s="3">
        <v>-18.3558799913959</v>
      </c>
      <c r="M491" s="3">
        <v>-18.3558799913959</v>
      </c>
      <c r="N491" s="3">
        <v>-135.946743541695</v>
      </c>
      <c r="O491" s="3">
        <v>-135.946743541695</v>
      </c>
      <c r="P491" s="3">
        <v>-135.946743541695</v>
      </c>
      <c r="Q491" s="3">
        <v>0.0</v>
      </c>
      <c r="R491" s="3">
        <v>0.0</v>
      </c>
      <c r="S491" s="3">
        <v>0.0</v>
      </c>
      <c r="T491" s="4">
        <v>1652.33704954111</v>
      </c>
    </row>
    <row r="492">
      <c r="A492" s="3">
        <v>490.0</v>
      </c>
      <c r="B492" s="5">
        <v>42860.0</v>
      </c>
      <c r="C492" s="3">
        <v>1812.8922838333</v>
      </c>
      <c r="D492" s="4">
        <v>408.171517403474</v>
      </c>
      <c r="E492" s="4">
        <v>3136.87815146687</v>
      </c>
      <c r="F492" s="3">
        <v>1812.8922838333</v>
      </c>
      <c r="G492" s="3">
        <v>1812.8922838333</v>
      </c>
      <c r="H492" s="3">
        <v>-83.9778933920737</v>
      </c>
      <c r="I492" s="3">
        <v>-83.9778933920737</v>
      </c>
      <c r="J492" s="3">
        <v>-83.9778933920737</v>
      </c>
      <c r="K492" s="3">
        <v>-3.45973146353292</v>
      </c>
      <c r="L492" s="3">
        <v>-3.45973146353292</v>
      </c>
      <c r="M492" s="3">
        <v>-3.45973146353292</v>
      </c>
      <c r="N492" s="3">
        <v>-80.5181619285408</v>
      </c>
      <c r="O492" s="3">
        <v>-80.5181619285408</v>
      </c>
      <c r="P492" s="3">
        <v>-80.5181619285408</v>
      </c>
      <c r="Q492" s="3">
        <v>0.0</v>
      </c>
      <c r="R492" s="3">
        <v>0.0</v>
      </c>
      <c r="S492" s="3">
        <v>0.0</v>
      </c>
      <c r="T492" s="4">
        <v>1728.91439044123</v>
      </c>
    </row>
    <row r="493">
      <c r="A493" s="3">
        <v>491.0</v>
      </c>
      <c r="B493" s="5">
        <v>42861.0</v>
      </c>
      <c r="C493" s="3">
        <v>1819.1448945924</v>
      </c>
      <c r="D493" s="4">
        <v>308.589816339573</v>
      </c>
      <c r="E493" s="4">
        <v>3161.02608935948</v>
      </c>
      <c r="F493" s="3">
        <v>1819.1448945924</v>
      </c>
      <c r="G493" s="3">
        <v>1819.1448945924</v>
      </c>
      <c r="H493" s="3">
        <v>-11.9600231412746</v>
      </c>
      <c r="I493" s="3">
        <v>-11.9600231412746</v>
      </c>
      <c r="J493" s="3">
        <v>-11.9600231412746</v>
      </c>
      <c r="K493" s="3">
        <v>15.1505668578801</v>
      </c>
      <c r="L493" s="3">
        <v>15.1505668578801</v>
      </c>
      <c r="M493" s="3">
        <v>15.1505668578801</v>
      </c>
      <c r="N493" s="3">
        <v>-27.1105899991548</v>
      </c>
      <c r="O493" s="3">
        <v>-27.1105899991548</v>
      </c>
      <c r="P493" s="3">
        <v>-27.1105899991548</v>
      </c>
      <c r="Q493" s="3">
        <v>0.0</v>
      </c>
      <c r="R493" s="3">
        <v>0.0</v>
      </c>
      <c r="S493" s="3">
        <v>0.0</v>
      </c>
      <c r="T493" s="4">
        <v>1807.18487145113</v>
      </c>
    </row>
    <row r="494">
      <c r="A494" s="3">
        <v>492.0</v>
      </c>
      <c r="B494" s="5">
        <v>42862.0</v>
      </c>
      <c r="C494" s="3">
        <v>1825.39750554204</v>
      </c>
      <c r="D494" s="4">
        <v>440.049183636317</v>
      </c>
      <c r="E494" s="4">
        <v>3365.80686173942</v>
      </c>
      <c r="F494" s="3">
        <v>1825.39750554204</v>
      </c>
      <c r="G494" s="3">
        <v>1825.39750554204</v>
      </c>
      <c r="H494" s="3">
        <v>14.6609087212759</v>
      </c>
      <c r="I494" s="3">
        <v>14.6609087212759</v>
      </c>
      <c r="J494" s="3">
        <v>14.6609087212759</v>
      </c>
      <c r="K494" s="3">
        <v>-9.03974873996092</v>
      </c>
      <c r="L494" s="3">
        <v>-9.03974873996092</v>
      </c>
      <c r="M494" s="3">
        <v>-9.03974873996092</v>
      </c>
      <c r="N494" s="3">
        <v>23.7006574612368</v>
      </c>
      <c r="O494" s="3">
        <v>23.7006574612368</v>
      </c>
      <c r="P494" s="3">
        <v>23.7006574612368</v>
      </c>
      <c r="Q494" s="3">
        <v>0.0</v>
      </c>
      <c r="R494" s="3">
        <v>0.0</v>
      </c>
      <c r="S494" s="3">
        <v>0.0</v>
      </c>
      <c r="T494" s="4">
        <v>1840.05841426332</v>
      </c>
    </row>
    <row r="495">
      <c r="A495" s="3">
        <v>493.0</v>
      </c>
      <c r="B495" s="5">
        <v>42863.0</v>
      </c>
      <c r="C495" s="3">
        <v>1831.65011649169</v>
      </c>
      <c r="D495" s="4">
        <v>542.761062185576</v>
      </c>
      <c r="E495" s="4">
        <v>3269.7100417508</v>
      </c>
      <c r="F495" s="3">
        <v>1831.65011649169</v>
      </c>
      <c r="G495" s="3">
        <v>1831.65011649169</v>
      </c>
      <c r="H495" s="3">
        <v>89.9191257349655</v>
      </c>
      <c r="I495" s="3">
        <v>89.9191257349655</v>
      </c>
      <c r="J495" s="3">
        <v>89.9191257349655</v>
      </c>
      <c r="K495" s="3">
        <v>18.536304828889</v>
      </c>
      <c r="L495" s="3">
        <v>18.536304828889</v>
      </c>
      <c r="M495" s="3">
        <v>18.536304828889</v>
      </c>
      <c r="N495" s="3">
        <v>71.3828209060764</v>
      </c>
      <c r="O495" s="3">
        <v>71.3828209060764</v>
      </c>
      <c r="P495" s="3">
        <v>71.3828209060764</v>
      </c>
      <c r="Q495" s="3">
        <v>0.0</v>
      </c>
      <c r="R495" s="3">
        <v>0.0</v>
      </c>
      <c r="S495" s="3">
        <v>0.0</v>
      </c>
      <c r="T495" s="4">
        <v>1921.56924222665</v>
      </c>
    </row>
    <row r="496">
      <c r="A496" s="3">
        <v>494.0</v>
      </c>
      <c r="B496" s="5">
        <v>42864.0</v>
      </c>
      <c r="C496" s="3">
        <v>1837.90272744133</v>
      </c>
      <c r="D496" s="4">
        <v>534.698402998089</v>
      </c>
      <c r="E496" s="4">
        <v>3383.24609447303</v>
      </c>
      <c r="F496" s="3">
        <v>1837.90272744133</v>
      </c>
      <c r="G496" s="3">
        <v>1837.90272744133</v>
      </c>
      <c r="H496" s="3">
        <v>111.29767727548</v>
      </c>
      <c r="I496" s="3">
        <v>111.29767727548</v>
      </c>
      <c r="J496" s="3">
        <v>111.29767727548</v>
      </c>
      <c r="K496" s="3">
        <v>-4.16166350013563</v>
      </c>
      <c r="L496" s="3">
        <v>-4.16166350013563</v>
      </c>
      <c r="M496" s="3">
        <v>-4.16166350013563</v>
      </c>
      <c r="N496" s="3">
        <v>115.459340775616</v>
      </c>
      <c r="O496" s="3">
        <v>115.459340775616</v>
      </c>
      <c r="P496" s="3">
        <v>115.459340775616</v>
      </c>
      <c r="Q496" s="3">
        <v>0.0</v>
      </c>
      <c r="R496" s="3">
        <v>0.0</v>
      </c>
      <c r="S496" s="3">
        <v>0.0</v>
      </c>
      <c r="T496" s="4">
        <v>1949.20040471681</v>
      </c>
    </row>
    <row r="497">
      <c r="A497" s="3">
        <v>495.0</v>
      </c>
      <c r="B497" s="5">
        <v>42865.0</v>
      </c>
      <c r="C497" s="3">
        <v>1844.15533839098</v>
      </c>
      <c r="D497" s="4">
        <v>613.48881680895</v>
      </c>
      <c r="E497" s="4">
        <v>3463.30442000011</v>
      </c>
      <c r="F497" s="3">
        <v>1844.15533839098</v>
      </c>
      <c r="G497" s="3">
        <v>1844.15533839098</v>
      </c>
      <c r="H497" s="3">
        <v>156.852146374269</v>
      </c>
      <c r="I497" s="3">
        <v>156.852146374269</v>
      </c>
      <c r="J497" s="3">
        <v>156.852146374269</v>
      </c>
      <c r="K497" s="3">
        <v>1.33015200819875</v>
      </c>
      <c r="L497" s="3">
        <v>1.33015200819875</v>
      </c>
      <c r="M497" s="3">
        <v>1.33015200819875</v>
      </c>
      <c r="N497" s="3">
        <v>155.52199436607</v>
      </c>
      <c r="O497" s="3">
        <v>155.52199436607</v>
      </c>
      <c r="P497" s="3">
        <v>155.52199436607</v>
      </c>
      <c r="Q497" s="3">
        <v>0.0</v>
      </c>
      <c r="R497" s="3">
        <v>0.0</v>
      </c>
      <c r="S497" s="3">
        <v>0.0</v>
      </c>
      <c r="T497" s="4">
        <v>2001.00748476524</v>
      </c>
    </row>
    <row r="498">
      <c r="A498" s="3">
        <v>496.0</v>
      </c>
      <c r="B498" s="5">
        <v>42866.0</v>
      </c>
      <c r="C498" s="3">
        <v>1850.40794934062</v>
      </c>
      <c r="D498" s="4">
        <v>624.164056210005</v>
      </c>
      <c r="E498" s="4">
        <v>3472.409606539</v>
      </c>
      <c r="F498" s="3">
        <v>1850.40794934062</v>
      </c>
      <c r="G498" s="3">
        <v>1850.40794934062</v>
      </c>
      <c r="H498" s="3">
        <v>172.885320973539</v>
      </c>
      <c r="I498" s="3">
        <v>172.885320973539</v>
      </c>
      <c r="J498" s="3">
        <v>172.885320973539</v>
      </c>
      <c r="K498" s="3">
        <v>-18.3558799913712</v>
      </c>
      <c r="L498" s="3">
        <v>-18.3558799913712</v>
      </c>
      <c r="M498" s="3">
        <v>-18.3558799913712</v>
      </c>
      <c r="N498" s="3">
        <v>191.241200964911</v>
      </c>
      <c r="O498" s="3">
        <v>191.241200964911</v>
      </c>
      <c r="P498" s="3">
        <v>191.241200964911</v>
      </c>
      <c r="Q498" s="3">
        <v>0.0</v>
      </c>
      <c r="R498" s="3">
        <v>0.0</v>
      </c>
      <c r="S498" s="3">
        <v>0.0</v>
      </c>
      <c r="T498" s="4">
        <v>2023.29327031416</v>
      </c>
    </row>
    <row r="499">
      <c r="A499" s="3">
        <v>497.0</v>
      </c>
      <c r="B499" s="5">
        <v>42867.0</v>
      </c>
      <c r="C499" s="3">
        <v>1856.66056029026</v>
      </c>
      <c r="D499" s="4">
        <v>732.063302871692</v>
      </c>
      <c r="E499" s="4">
        <v>3543.69258595399</v>
      </c>
      <c r="F499" s="3">
        <v>1856.66056029026</v>
      </c>
      <c r="G499" s="3">
        <v>1856.66056029026</v>
      </c>
      <c r="H499" s="3">
        <v>218.91449512616</v>
      </c>
      <c r="I499" s="3">
        <v>218.91449512616</v>
      </c>
      <c r="J499" s="3">
        <v>218.91449512616</v>
      </c>
      <c r="K499" s="3">
        <v>-3.45973146354188</v>
      </c>
      <c r="L499" s="3">
        <v>-3.45973146354188</v>
      </c>
      <c r="M499" s="3">
        <v>-3.45973146354188</v>
      </c>
      <c r="N499" s="3">
        <v>222.374226589702</v>
      </c>
      <c r="O499" s="3">
        <v>222.374226589702</v>
      </c>
      <c r="P499" s="3">
        <v>222.374226589702</v>
      </c>
      <c r="Q499" s="3">
        <v>0.0</v>
      </c>
      <c r="R499" s="3">
        <v>0.0</v>
      </c>
      <c r="S499" s="3">
        <v>0.0</v>
      </c>
      <c r="T499" s="4">
        <v>2075.57505541642</v>
      </c>
    </row>
    <row r="500">
      <c r="A500" s="3">
        <v>498.0</v>
      </c>
      <c r="B500" s="5">
        <v>42868.0</v>
      </c>
      <c r="C500" s="3">
        <v>1862.91317123991</v>
      </c>
      <c r="D500" s="4">
        <v>730.957749105918</v>
      </c>
      <c r="E500" s="4">
        <v>3502.82377195502</v>
      </c>
      <c r="F500" s="3">
        <v>1862.91317123991</v>
      </c>
      <c r="G500" s="3">
        <v>1862.91317123991</v>
      </c>
      <c r="H500" s="3">
        <v>263.921648547794</v>
      </c>
      <c r="I500" s="3">
        <v>263.921648547794</v>
      </c>
      <c r="J500" s="3">
        <v>263.921648547794</v>
      </c>
      <c r="K500" s="3">
        <v>15.1505668578204</v>
      </c>
      <c r="L500" s="3">
        <v>15.1505668578204</v>
      </c>
      <c r="M500" s="3">
        <v>15.1505668578204</v>
      </c>
      <c r="N500" s="3">
        <v>248.771081689973</v>
      </c>
      <c r="O500" s="3">
        <v>248.771081689973</v>
      </c>
      <c r="P500" s="3">
        <v>248.771081689973</v>
      </c>
      <c r="Q500" s="3">
        <v>0.0</v>
      </c>
      <c r="R500" s="3">
        <v>0.0</v>
      </c>
      <c r="S500" s="3">
        <v>0.0</v>
      </c>
      <c r="T500" s="4">
        <v>2126.8348197877</v>
      </c>
    </row>
    <row r="501">
      <c r="A501" s="3">
        <v>499.0</v>
      </c>
      <c r="B501" s="5">
        <v>42869.0</v>
      </c>
      <c r="C501" s="3">
        <v>1869.16578218955</v>
      </c>
      <c r="D501" s="4">
        <v>820.954002346705</v>
      </c>
      <c r="E501" s="4">
        <v>3570.81089528594</v>
      </c>
      <c r="F501" s="3">
        <v>1869.16578218955</v>
      </c>
      <c r="G501" s="3">
        <v>1869.16578218955</v>
      </c>
      <c r="H501" s="3">
        <v>261.33822339424</v>
      </c>
      <c r="I501" s="3">
        <v>261.33822339424</v>
      </c>
      <c r="J501" s="3">
        <v>261.33822339424</v>
      </c>
      <c r="K501" s="3">
        <v>-9.03974873992254</v>
      </c>
      <c r="L501" s="3">
        <v>-9.03974873992254</v>
      </c>
      <c r="M501" s="3">
        <v>-9.03974873992254</v>
      </c>
      <c r="N501" s="3">
        <v>270.377972134163</v>
      </c>
      <c r="O501" s="3">
        <v>270.377972134163</v>
      </c>
      <c r="P501" s="3">
        <v>270.377972134163</v>
      </c>
      <c r="Q501" s="3">
        <v>0.0</v>
      </c>
      <c r="R501" s="3">
        <v>0.0</v>
      </c>
      <c r="S501" s="3">
        <v>0.0</v>
      </c>
      <c r="T501" s="4">
        <v>2130.50400558379</v>
      </c>
    </row>
    <row r="502">
      <c r="A502" s="3">
        <v>500.0</v>
      </c>
      <c r="B502" s="5">
        <v>42870.0</v>
      </c>
      <c r="C502" s="3">
        <v>1875.4183931392</v>
      </c>
      <c r="D502" s="4">
        <v>808.561122479441</v>
      </c>
      <c r="E502" s="4">
        <v>3594.60187110356</v>
      </c>
      <c r="F502" s="3">
        <v>1875.4183931392</v>
      </c>
      <c r="G502" s="3">
        <v>1875.4183931392</v>
      </c>
      <c r="H502" s="3">
        <v>305.774538566553</v>
      </c>
      <c r="I502" s="3">
        <v>305.774538566553</v>
      </c>
      <c r="J502" s="3">
        <v>305.774538566553</v>
      </c>
      <c r="K502" s="3">
        <v>18.5363048288803</v>
      </c>
      <c r="L502" s="3">
        <v>18.5363048288803</v>
      </c>
      <c r="M502" s="3">
        <v>18.5363048288803</v>
      </c>
      <c r="N502" s="3">
        <v>287.238233737672</v>
      </c>
      <c r="O502" s="3">
        <v>287.238233737672</v>
      </c>
      <c r="P502" s="3">
        <v>287.238233737672</v>
      </c>
      <c r="Q502" s="3">
        <v>0.0</v>
      </c>
      <c r="R502" s="3">
        <v>0.0</v>
      </c>
      <c r="S502" s="3">
        <v>0.0</v>
      </c>
      <c r="T502" s="4">
        <v>2181.19293170575</v>
      </c>
    </row>
    <row r="503">
      <c r="A503" s="3">
        <v>501.0</v>
      </c>
      <c r="B503" s="5">
        <v>42871.0</v>
      </c>
      <c r="C503" s="3">
        <v>1881.67100408884</v>
      </c>
      <c r="D503" s="4">
        <v>788.841309447601</v>
      </c>
      <c r="E503" s="4">
        <v>3525.50725889431</v>
      </c>
      <c r="F503" s="3">
        <v>1881.67100408884</v>
      </c>
      <c r="G503" s="3">
        <v>1881.67100408884</v>
      </c>
      <c r="H503" s="3">
        <v>295.329087950823</v>
      </c>
      <c r="I503" s="3">
        <v>295.329087950823</v>
      </c>
      <c r="J503" s="3">
        <v>295.329087950823</v>
      </c>
      <c r="K503" s="3">
        <v>-4.16166350017014</v>
      </c>
      <c r="L503" s="3">
        <v>-4.16166350017014</v>
      </c>
      <c r="M503" s="3">
        <v>-4.16166350017014</v>
      </c>
      <c r="N503" s="3">
        <v>299.490751450993</v>
      </c>
      <c r="O503" s="3">
        <v>299.490751450993</v>
      </c>
      <c r="P503" s="3">
        <v>299.490751450993</v>
      </c>
      <c r="Q503" s="3">
        <v>0.0</v>
      </c>
      <c r="R503" s="3">
        <v>0.0</v>
      </c>
      <c r="S503" s="3">
        <v>0.0</v>
      </c>
      <c r="T503" s="4">
        <v>2177.00009203966</v>
      </c>
    </row>
    <row r="504">
      <c r="A504" s="3">
        <v>502.0</v>
      </c>
      <c r="B504" s="5">
        <v>42872.0</v>
      </c>
      <c r="C504" s="3">
        <v>1887.92361503848</v>
      </c>
      <c r="D504" s="4">
        <v>719.897962688003</v>
      </c>
      <c r="E504" s="4">
        <v>3665.68961083632</v>
      </c>
      <c r="F504" s="3">
        <v>1887.92361503848</v>
      </c>
      <c r="G504" s="3">
        <v>1887.92361503848</v>
      </c>
      <c r="H504" s="3">
        <v>308.696086088999</v>
      </c>
      <c r="I504" s="3">
        <v>308.696086088999</v>
      </c>
      <c r="J504" s="3">
        <v>308.696086088999</v>
      </c>
      <c r="K504" s="3">
        <v>1.33015200824142</v>
      </c>
      <c r="L504" s="3">
        <v>1.33015200824142</v>
      </c>
      <c r="M504" s="3">
        <v>1.33015200824142</v>
      </c>
      <c r="N504" s="3">
        <v>307.365934080758</v>
      </c>
      <c r="O504" s="3">
        <v>307.365934080758</v>
      </c>
      <c r="P504" s="3">
        <v>307.365934080758</v>
      </c>
      <c r="Q504" s="3">
        <v>0.0</v>
      </c>
      <c r="R504" s="3">
        <v>0.0</v>
      </c>
      <c r="S504" s="3">
        <v>0.0</v>
      </c>
      <c r="T504" s="4">
        <v>2196.61970112748</v>
      </c>
    </row>
    <row r="505">
      <c r="A505" s="3">
        <v>503.0</v>
      </c>
      <c r="B505" s="5">
        <v>42873.0</v>
      </c>
      <c r="C505" s="3">
        <v>1894.17622598813</v>
      </c>
      <c r="D505" s="4">
        <v>779.534333598147</v>
      </c>
      <c r="E505" s="4">
        <v>3529.87800835976</v>
      </c>
      <c r="F505" s="3">
        <v>1894.17622598813</v>
      </c>
      <c r="G505" s="3">
        <v>1894.17622598813</v>
      </c>
      <c r="H505" s="3">
        <v>292.823502105649</v>
      </c>
      <c r="I505" s="3">
        <v>292.823502105649</v>
      </c>
      <c r="J505" s="3">
        <v>292.823502105649</v>
      </c>
      <c r="K505" s="3">
        <v>-18.3558799913466</v>
      </c>
      <c r="L505" s="3">
        <v>-18.3558799913466</v>
      </c>
      <c r="M505" s="3">
        <v>-18.3558799913466</v>
      </c>
      <c r="N505" s="3">
        <v>311.179382096996</v>
      </c>
      <c r="O505" s="3">
        <v>311.179382096996</v>
      </c>
      <c r="P505" s="3">
        <v>311.179382096996</v>
      </c>
      <c r="Q505" s="3">
        <v>0.0</v>
      </c>
      <c r="R505" s="3">
        <v>0.0</v>
      </c>
      <c r="S505" s="3">
        <v>0.0</v>
      </c>
      <c r="T505" s="4">
        <v>2186.99972809378</v>
      </c>
    </row>
    <row r="506">
      <c r="A506" s="3">
        <v>504.0</v>
      </c>
      <c r="B506" s="5">
        <v>42874.0</v>
      </c>
      <c r="C506" s="3">
        <v>1900.42883693777</v>
      </c>
      <c r="D506" s="4">
        <v>820.312502975034</v>
      </c>
      <c r="E506" s="4">
        <v>3588.87255980696</v>
      </c>
      <c r="F506" s="3">
        <v>1900.42883693777</v>
      </c>
      <c r="G506" s="3">
        <v>1900.42883693777</v>
      </c>
      <c r="H506" s="3">
        <v>307.863716366843</v>
      </c>
      <c r="I506" s="3">
        <v>307.863716366843</v>
      </c>
      <c r="J506" s="3">
        <v>307.863716366843</v>
      </c>
      <c r="K506" s="3">
        <v>-3.45973146345777</v>
      </c>
      <c r="L506" s="3">
        <v>-3.45973146345777</v>
      </c>
      <c r="M506" s="3">
        <v>-3.45973146345777</v>
      </c>
      <c r="N506" s="3">
        <v>311.323447830301</v>
      </c>
      <c r="O506" s="3">
        <v>311.323447830301</v>
      </c>
      <c r="P506" s="3">
        <v>311.323447830301</v>
      </c>
      <c r="Q506" s="3">
        <v>0.0</v>
      </c>
      <c r="R506" s="3">
        <v>0.0</v>
      </c>
      <c r="S506" s="3">
        <v>0.0</v>
      </c>
      <c r="T506" s="4">
        <v>2208.29255330462</v>
      </c>
    </row>
    <row r="507">
      <c r="A507" s="3">
        <v>505.0</v>
      </c>
      <c r="B507" s="5">
        <v>42875.0</v>
      </c>
      <c r="C507" s="3">
        <v>1906.68144788742</v>
      </c>
      <c r="D507" s="4">
        <v>953.291888820102</v>
      </c>
      <c r="E507" s="4">
        <v>3776.76810600315</v>
      </c>
      <c r="F507" s="3">
        <v>1906.68144788742</v>
      </c>
      <c r="G507" s="3">
        <v>1906.68144788742</v>
      </c>
      <c r="H507" s="3">
        <v>323.407509368384</v>
      </c>
      <c r="I507" s="3">
        <v>323.407509368384</v>
      </c>
      <c r="J507" s="3">
        <v>323.407509368384</v>
      </c>
      <c r="K507" s="3">
        <v>15.1505668579155</v>
      </c>
      <c r="L507" s="3">
        <v>15.1505668579155</v>
      </c>
      <c r="M507" s="3">
        <v>15.1505668579155</v>
      </c>
      <c r="N507" s="3">
        <v>308.256942510469</v>
      </c>
      <c r="O507" s="3">
        <v>308.256942510469</v>
      </c>
      <c r="P507" s="3">
        <v>308.256942510469</v>
      </c>
      <c r="Q507" s="3">
        <v>0.0</v>
      </c>
      <c r="R507" s="3">
        <v>0.0</v>
      </c>
      <c r="S507" s="3">
        <v>0.0</v>
      </c>
      <c r="T507" s="4">
        <v>2230.0889572558</v>
      </c>
    </row>
    <row r="508">
      <c r="A508" s="3">
        <v>506.0</v>
      </c>
      <c r="B508" s="5">
        <v>42876.0</v>
      </c>
      <c r="C508" s="3">
        <v>1912.93405883706</v>
      </c>
      <c r="D508" s="4">
        <v>757.873207365204</v>
      </c>
      <c r="E508" s="4">
        <v>3553.40831692182</v>
      </c>
      <c r="F508" s="3">
        <v>1912.93405883706</v>
      </c>
      <c r="G508" s="3">
        <v>1912.93405883706</v>
      </c>
      <c r="H508" s="3">
        <v>293.453542935219</v>
      </c>
      <c r="I508" s="3">
        <v>293.453542935219</v>
      </c>
      <c r="J508" s="3">
        <v>293.453542935219</v>
      </c>
      <c r="K508" s="3">
        <v>-9.03974873993504</v>
      </c>
      <c r="L508" s="3">
        <v>-9.03974873993504</v>
      </c>
      <c r="M508" s="3">
        <v>-9.03974873993504</v>
      </c>
      <c r="N508" s="3">
        <v>302.493291675154</v>
      </c>
      <c r="O508" s="3">
        <v>302.493291675154</v>
      </c>
      <c r="P508" s="3">
        <v>302.493291675154</v>
      </c>
      <c r="Q508" s="3">
        <v>0.0</v>
      </c>
      <c r="R508" s="3">
        <v>0.0</v>
      </c>
      <c r="S508" s="3">
        <v>0.0</v>
      </c>
      <c r="T508" s="4">
        <v>2206.38760177228</v>
      </c>
    </row>
    <row r="509">
      <c r="A509" s="3">
        <v>507.0</v>
      </c>
      <c r="B509" s="5">
        <v>42877.0</v>
      </c>
      <c r="C509" s="3">
        <v>1919.1866697867</v>
      </c>
      <c r="D509" s="4">
        <v>852.541801787095</v>
      </c>
      <c r="E509" s="4">
        <v>3601.48377605596</v>
      </c>
      <c r="F509" s="3">
        <v>1919.1866697867</v>
      </c>
      <c r="G509" s="3">
        <v>1919.1866697867</v>
      </c>
      <c r="H509" s="3">
        <v>313.123783111386</v>
      </c>
      <c r="I509" s="3">
        <v>313.123783111386</v>
      </c>
      <c r="J509" s="3">
        <v>313.123783111386</v>
      </c>
      <c r="K509" s="3">
        <v>18.5363048288865</v>
      </c>
      <c r="L509" s="3">
        <v>18.5363048288865</v>
      </c>
      <c r="M509" s="3">
        <v>18.5363048288865</v>
      </c>
      <c r="N509" s="3">
        <v>294.5874782825</v>
      </c>
      <c r="O509" s="3">
        <v>294.5874782825</v>
      </c>
      <c r="P509" s="3">
        <v>294.5874782825</v>
      </c>
      <c r="Q509" s="3">
        <v>0.0</v>
      </c>
      <c r="R509" s="3">
        <v>0.0</v>
      </c>
      <c r="S509" s="3">
        <v>0.0</v>
      </c>
      <c r="T509" s="4">
        <v>2232.31045289809</v>
      </c>
    </row>
    <row r="510">
      <c r="A510" s="3">
        <v>508.0</v>
      </c>
      <c r="B510" s="5">
        <v>42878.0</v>
      </c>
      <c r="C510" s="3">
        <v>1925.43928073635</v>
      </c>
      <c r="D510" s="4">
        <v>792.280087789532</v>
      </c>
      <c r="E510" s="4">
        <v>3677.90451128378</v>
      </c>
      <c r="F510" s="3">
        <v>1925.43928073635</v>
      </c>
      <c r="G510" s="3">
        <v>1925.43928073635</v>
      </c>
      <c r="H510" s="3">
        <v>280.960476972146</v>
      </c>
      <c r="I510" s="3">
        <v>280.960476972146</v>
      </c>
      <c r="J510" s="3">
        <v>280.960476972146</v>
      </c>
      <c r="K510" s="3">
        <v>-4.16166350016656</v>
      </c>
      <c r="L510" s="3">
        <v>-4.16166350016656</v>
      </c>
      <c r="M510" s="3">
        <v>-4.16166350016656</v>
      </c>
      <c r="N510" s="3">
        <v>285.122140472313</v>
      </c>
      <c r="O510" s="3">
        <v>285.122140472313</v>
      </c>
      <c r="P510" s="3">
        <v>285.122140472313</v>
      </c>
      <c r="Q510" s="3">
        <v>0.0</v>
      </c>
      <c r="R510" s="3">
        <v>0.0</v>
      </c>
      <c r="S510" s="3">
        <v>0.0</v>
      </c>
      <c r="T510" s="4">
        <v>2206.39975770849</v>
      </c>
    </row>
    <row r="511">
      <c r="A511" s="3">
        <v>509.0</v>
      </c>
      <c r="B511" s="5">
        <v>42879.0</v>
      </c>
      <c r="C511" s="3">
        <v>1931.69189168599</v>
      </c>
      <c r="D511" s="4">
        <v>862.832162353573</v>
      </c>
      <c r="E511" s="4">
        <v>3678.12709706562</v>
      </c>
      <c r="F511" s="3">
        <v>1931.69189168599</v>
      </c>
      <c r="G511" s="3">
        <v>1931.69189168599</v>
      </c>
      <c r="H511" s="3">
        <v>276.023359750792</v>
      </c>
      <c r="I511" s="3">
        <v>276.023359750792</v>
      </c>
      <c r="J511" s="3">
        <v>276.023359750792</v>
      </c>
      <c r="K511" s="3">
        <v>1.33015200817572</v>
      </c>
      <c r="L511" s="3">
        <v>1.33015200817572</v>
      </c>
      <c r="M511" s="3">
        <v>1.33015200817572</v>
      </c>
      <c r="N511" s="3">
        <v>274.693207742617</v>
      </c>
      <c r="O511" s="3">
        <v>274.693207742617</v>
      </c>
      <c r="P511" s="3">
        <v>274.693207742617</v>
      </c>
      <c r="Q511" s="3">
        <v>0.0</v>
      </c>
      <c r="R511" s="3">
        <v>0.0</v>
      </c>
      <c r="S511" s="3">
        <v>0.0</v>
      </c>
      <c r="T511" s="4">
        <v>2207.71525143679</v>
      </c>
    </row>
    <row r="512">
      <c r="A512" s="3">
        <v>510.0</v>
      </c>
      <c r="B512" s="5">
        <v>42880.0</v>
      </c>
      <c r="C512" s="3">
        <v>1937.94450263564</v>
      </c>
      <c r="D512" s="4">
        <v>751.973118745538</v>
      </c>
      <c r="E512" s="4">
        <v>3680.10080757666</v>
      </c>
      <c r="F512" s="3">
        <v>1937.94450263564</v>
      </c>
      <c r="G512" s="3">
        <v>1937.94450263564</v>
      </c>
      <c r="H512" s="3">
        <v>245.53958504068</v>
      </c>
      <c r="I512" s="3">
        <v>245.53958504068</v>
      </c>
      <c r="J512" s="3">
        <v>245.53958504068</v>
      </c>
      <c r="K512" s="3">
        <v>-18.355879991424</v>
      </c>
      <c r="L512" s="3">
        <v>-18.355879991424</v>
      </c>
      <c r="M512" s="3">
        <v>-18.355879991424</v>
      </c>
      <c r="N512" s="3">
        <v>263.895465032104</v>
      </c>
      <c r="O512" s="3">
        <v>263.895465032104</v>
      </c>
      <c r="P512" s="3">
        <v>263.895465032104</v>
      </c>
      <c r="Q512" s="3">
        <v>0.0</v>
      </c>
      <c r="R512" s="3">
        <v>0.0</v>
      </c>
      <c r="S512" s="3">
        <v>0.0</v>
      </c>
      <c r="T512" s="4">
        <v>2183.48408767632</v>
      </c>
    </row>
    <row r="513">
      <c r="A513" s="3">
        <v>511.0</v>
      </c>
      <c r="B513" s="5">
        <v>42881.0</v>
      </c>
      <c r="C513" s="3">
        <v>1944.19711358528</v>
      </c>
      <c r="D513" s="4">
        <v>805.155773530193</v>
      </c>
      <c r="E513" s="4">
        <v>3687.29258200329</v>
      </c>
      <c r="F513" s="3">
        <v>1944.19711358528</v>
      </c>
      <c r="G513" s="3">
        <v>1944.19711358528</v>
      </c>
      <c r="H513" s="3">
        <v>249.848697428578</v>
      </c>
      <c r="I513" s="3">
        <v>249.848697428578</v>
      </c>
      <c r="J513" s="3">
        <v>249.848697428578</v>
      </c>
      <c r="K513" s="3">
        <v>-3.45973146359347</v>
      </c>
      <c r="L513" s="3">
        <v>-3.45973146359347</v>
      </c>
      <c r="M513" s="3">
        <v>-3.45973146359347</v>
      </c>
      <c r="N513" s="3">
        <v>253.308428892171</v>
      </c>
      <c r="O513" s="3">
        <v>253.308428892171</v>
      </c>
      <c r="P513" s="3">
        <v>253.308428892171</v>
      </c>
      <c r="Q513" s="3">
        <v>0.0</v>
      </c>
      <c r="R513" s="3">
        <v>0.0</v>
      </c>
      <c r="S513" s="3">
        <v>0.0</v>
      </c>
      <c r="T513" s="4">
        <v>2194.04581101386</v>
      </c>
    </row>
    <row r="514">
      <c r="A514" s="3">
        <v>512.0</v>
      </c>
      <c r="B514" s="5">
        <v>42882.0</v>
      </c>
      <c r="C514" s="3">
        <v>1950.44972453492</v>
      </c>
      <c r="D514" s="4">
        <v>902.182848442506</v>
      </c>
      <c r="E514" s="4">
        <v>3692.06476940273</v>
      </c>
      <c r="F514" s="3">
        <v>1950.44972453492</v>
      </c>
      <c r="G514" s="3">
        <v>1950.44972453492</v>
      </c>
      <c r="H514" s="3">
        <v>258.633470790044</v>
      </c>
      <c r="I514" s="3">
        <v>258.633470790044</v>
      </c>
      <c r="J514" s="3">
        <v>258.633470790044</v>
      </c>
      <c r="K514" s="3">
        <v>15.1505668578557</v>
      </c>
      <c r="L514" s="3">
        <v>15.1505668578557</v>
      </c>
      <c r="M514" s="3">
        <v>15.1505668578557</v>
      </c>
      <c r="N514" s="3">
        <v>243.482903932188</v>
      </c>
      <c r="O514" s="3">
        <v>243.482903932188</v>
      </c>
      <c r="P514" s="3">
        <v>243.482903932188</v>
      </c>
      <c r="Q514" s="3">
        <v>0.0</v>
      </c>
      <c r="R514" s="3">
        <v>0.0</v>
      </c>
      <c r="S514" s="3">
        <v>0.0</v>
      </c>
      <c r="T514" s="4">
        <v>2209.08319532497</v>
      </c>
    </row>
    <row r="515">
      <c r="A515" s="3">
        <v>513.0</v>
      </c>
      <c r="B515" s="5">
        <v>42883.0</v>
      </c>
      <c r="C515" s="3">
        <v>1956.70233548457</v>
      </c>
      <c r="D515" s="4">
        <v>803.583024688805</v>
      </c>
      <c r="E515" s="4">
        <v>3583.6729118098</v>
      </c>
      <c r="F515" s="3">
        <v>1956.70233548457</v>
      </c>
      <c r="G515" s="3">
        <v>1956.70233548457</v>
      </c>
      <c r="H515" s="3">
        <v>225.888812959838</v>
      </c>
      <c r="I515" s="3">
        <v>225.888812959838</v>
      </c>
      <c r="J515" s="3">
        <v>225.888812959838</v>
      </c>
      <c r="K515" s="3">
        <v>-9.03974873994754</v>
      </c>
      <c r="L515" s="3">
        <v>-9.03974873994754</v>
      </c>
      <c r="M515" s="3">
        <v>-9.03974873994754</v>
      </c>
      <c r="N515" s="3">
        <v>234.928561699785</v>
      </c>
      <c r="O515" s="3">
        <v>234.928561699785</v>
      </c>
      <c r="P515" s="3">
        <v>234.928561699785</v>
      </c>
      <c r="Q515" s="3">
        <v>0.0</v>
      </c>
      <c r="R515" s="3">
        <v>0.0</v>
      </c>
      <c r="S515" s="3">
        <v>0.0</v>
      </c>
      <c r="T515" s="4">
        <v>2182.59114844441</v>
      </c>
    </row>
    <row r="516">
      <c r="A516" s="3">
        <v>514.0</v>
      </c>
      <c r="B516" s="5">
        <v>42884.0</v>
      </c>
      <c r="C516" s="3">
        <v>1962.95494643421</v>
      </c>
      <c r="D516" s="4">
        <v>868.475038420051</v>
      </c>
      <c r="E516" s="4">
        <v>3628.05139715759</v>
      </c>
      <c r="F516" s="3">
        <v>1962.95494643421</v>
      </c>
      <c r="G516" s="3">
        <v>1962.95494643421</v>
      </c>
      <c r="H516" s="3">
        <v>246.639153882298</v>
      </c>
      <c r="I516" s="3">
        <v>246.639153882298</v>
      </c>
      <c r="J516" s="3">
        <v>246.639153882298</v>
      </c>
      <c r="K516" s="3">
        <v>18.5363048288927</v>
      </c>
      <c r="L516" s="3">
        <v>18.5363048288927</v>
      </c>
      <c r="M516" s="3">
        <v>18.5363048288927</v>
      </c>
      <c r="N516" s="3">
        <v>228.102849053405</v>
      </c>
      <c r="O516" s="3">
        <v>228.102849053405</v>
      </c>
      <c r="P516" s="3">
        <v>228.102849053405</v>
      </c>
      <c r="Q516" s="3">
        <v>0.0</v>
      </c>
      <c r="R516" s="3">
        <v>0.0</v>
      </c>
      <c r="S516" s="3">
        <v>0.0</v>
      </c>
      <c r="T516" s="4">
        <v>2209.59410031651</v>
      </c>
    </row>
    <row r="517">
      <c r="A517" s="3">
        <v>515.0</v>
      </c>
      <c r="B517" s="5">
        <v>42885.0</v>
      </c>
      <c r="C517" s="3">
        <v>1969.20755738386</v>
      </c>
      <c r="D517" s="4">
        <v>762.066859274144</v>
      </c>
      <c r="E517" s="4">
        <v>3672.88254440551</v>
      </c>
      <c r="F517" s="3">
        <v>1969.20755738386</v>
      </c>
      <c r="G517" s="3">
        <v>1969.20755738386</v>
      </c>
      <c r="H517" s="3">
        <v>219.239826582454</v>
      </c>
      <c r="I517" s="3">
        <v>219.239826582454</v>
      </c>
      <c r="J517" s="3">
        <v>219.239826582454</v>
      </c>
      <c r="K517" s="3">
        <v>-4.16166350020108</v>
      </c>
      <c r="L517" s="3">
        <v>-4.16166350020108</v>
      </c>
      <c r="M517" s="3">
        <v>-4.16166350020108</v>
      </c>
      <c r="N517" s="3">
        <v>223.401490082655</v>
      </c>
      <c r="O517" s="3">
        <v>223.401490082655</v>
      </c>
      <c r="P517" s="3">
        <v>223.401490082655</v>
      </c>
      <c r="Q517" s="3">
        <v>0.0</v>
      </c>
      <c r="R517" s="3">
        <v>0.0</v>
      </c>
      <c r="S517" s="3">
        <v>0.0</v>
      </c>
      <c r="T517" s="4">
        <v>2188.44738396631</v>
      </c>
    </row>
    <row r="518">
      <c r="A518" s="3">
        <v>516.0</v>
      </c>
      <c r="B518" s="5">
        <v>42886.0</v>
      </c>
      <c r="C518" s="3">
        <v>1975.4601683335</v>
      </c>
      <c r="D518" s="4">
        <v>852.279641385384</v>
      </c>
      <c r="E518" s="4">
        <v>3665.2126398635</v>
      </c>
      <c r="F518" s="3">
        <v>1975.4601683335</v>
      </c>
      <c r="G518" s="3">
        <v>1975.4601683335</v>
      </c>
      <c r="H518" s="3">
        <v>222.480948132561</v>
      </c>
      <c r="I518" s="3">
        <v>222.480948132561</v>
      </c>
      <c r="J518" s="3">
        <v>222.480948132561</v>
      </c>
      <c r="K518" s="3">
        <v>1.33015200825397</v>
      </c>
      <c r="L518" s="3">
        <v>1.33015200825397</v>
      </c>
      <c r="M518" s="3">
        <v>1.33015200825397</v>
      </c>
      <c r="N518" s="3">
        <v>221.150796124307</v>
      </c>
      <c r="O518" s="3">
        <v>221.150796124307</v>
      </c>
      <c r="P518" s="3">
        <v>221.150796124307</v>
      </c>
      <c r="Q518" s="3">
        <v>0.0</v>
      </c>
      <c r="R518" s="3">
        <v>0.0</v>
      </c>
      <c r="S518" s="3">
        <v>0.0</v>
      </c>
      <c r="T518" s="4">
        <v>2197.94111646606</v>
      </c>
    </row>
    <row r="519">
      <c r="A519" s="3">
        <v>517.0</v>
      </c>
      <c r="B519" s="5">
        <v>42887.0</v>
      </c>
      <c r="C519" s="3">
        <v>1981.71277928314</v>
      </c>
      <c r="D519" s="4">
        <v>814.958566428783</v>
      </c>
      <c r="E519" s="4">
        <v>3516.82064107118</v>
      </c>
      <c r="F519" s="3">
        <v>1981.71277928314</v>
      </c>
      <c r="G519" s="3">
        <v>1981.71277928314</v>
      </c>
      <c r="H519" s="3">
        <v>203.246063976771</v>
      </c>
      <c r="I519" s="3">
        <v>203.246063976771</v>
      </c>
      <c r="J519" s="3">
        <v>203.246063976771</v>
      </c>
      <c r="K519" s="3">
        <v>-18.3558799913993</v>
      </c>
      <c r="L519" s="3">
        <v>-18.3558799913993</v>
      </c>
      <c r="M519" s="3">
        <v>-18.3558799913993</v>
      </c>
      <c r="N519" s="3">
        <v>221.601943968171</v>
      </c>
      <c r="O519" s="3">
        <v>221.601943968171</v>
      </c>
      <c r="P519" s="3">
        <v>221.601943968171</v>
      </c>
      <c r="Q519" s="3">
        <v>0.0</v>
      </c>
      <c r="R519" s="3">
        <v>0.0</v>
      </c>
      <c r="S519" s="3">
        <v>0.0</v>
      </c>
      <c r="T519" s="4">
        <v>2184.95884325992</v>
      </c>
    </row>
    <row r="520">
      <c r="A520" s="3">
        <v>518.0</v>
      </c>
      <c r="B520" s="5">
        <v>42888.0</v>
      </c>
      <c r="C520" s="3">
        <v>1987.96539023279</v>
      </c>
      <c r="D520" s="4">
        <v>783.867953325672</v>
      </c>
      <c r="E520" s="4">
        <v>3659.16557442761</v>
      </c>
      <c r="F520" s="3">
        <v>1987.96539023279</v>
      </c>
      <c r="G520" s="3">
        <v>1987.96539023279</v>
      </c>
      <c r="H520" s="3">
        <v>221.467593149318</v>
      </c>
      <c r="I520" s="3">
        <v>221.467593149318</v>
      </c>
      <c r="J520" s="3">
        <v>221.467593149318</v>
      </c>
      <c r="K520" s="3">
        <v>-3.45973146350936</v>
      </c>
      <c r="L520" s="3">
        <v>-3.45973146350936</v>
      </c>
      <c r="M520" s="3">
        <v>-3.45973146350936</v>
      </c>
      <c r="N520" s="3">
        <v>224.927324612827</v>
      </c>
      <c r="O520" s="3">
        <v>224.927324612827</v>
      </c>
      <c r="P520" s="3">
        <v>224.927324612827</v>
      </c>
      <c r="Q520" s="3">
        <v>0.0</v>
      </c>
      <c r="R520" s="3">
        <v>0.0</v>
      </c>
      <c r="S520" s="3">
        <v>0.0</v>
      </c>
      <c r="T520" s="4">
        <v>2209.43298338211</v>
      </c>
    </row>
    <row r="521">
      <c r="A521" s="3">
        <v>519.0</v>
      </c>
      <c r="B521" s="5">
        <v>42889.0</v>
      </c>
      <c r="C521" s="3">
        <v>1994.21800118243</v>
      </c>
      <c r="D521" s="4">
        <v>822.183882901706</v>
      </c>
      <c r="E521" s="4">
        <v>3660.31735029954</v>
      </c>
      <c r="F521" s="3">
        <v>1994.21800118243</v>
      </c>
      <c r="G521" s="3">
        <v>1994.21800118243</v>
      </c>
      <c r="H521" s="3">
        <v>246.369572506866</v>
      </c>
      <c r="I521" s="3">
        <v>246.369572506866</v>
      </c>
      <c r="J521" s="3">
        <v>246.369572506866</v>
      </c>
      <c r="K521" s="3">
        <v>15.1505668578747</v>
      </c>
      <c r="L521" s="3">
        <v>15.1505668578747</v>
      </c>
      <c r="M521" s="3">
        <v>15.1505668578747</v>
      </c>
      <c r="N521" s="3">
        <v>231.219005648991</v>
      </c>
      <c r="O521" s="3">
        <v>231.219005648991</v>
      </c>
      <c r="P521" s="3">
        <v>231.219005648991</v>
      </c>
      <c r="Q521" s="3">
        <v>0.0</v>
      </c>
      <c r="R521" s="3">
        <v>0.0</v>
      </c>
      <c r="S521" s="3">
        <v>0.0</v>
      </c>
      <c r="T521" s="4">
        <v>2240.5875736893</v>
      </c>
    </row>
    <row r="522">
      <c r="A522" s="3">
        <v>520.0</v>
      </c>
      <c r="B522" s="5">
        <v>42890.0</v>
      </c>
      <c r="C522" s="3">
        <v>2000.47061213208</v>
      </c>
      <c r="D522" s="4">
        <v>828.230439033568</v>
      </c>
      <c r="E522" s="4">
        <v>3683.71696272795</v>
      </c>
      <c r="F522" s="3">
        <v>2000.47061213208</v>
      </c>
      <c r="G522" s="3">
        <v>2000.47061213208</v>
      </c>
      <c r="H522" s="3">
        <v>231.449542523488</v>
      </c>
      <c r="I522" s="3">
        <v>231.449542523488</v>
      </c>
      <c r="J522" s="3">
        <v>231.449542523488</v>
      </c>
      <c r="K522" s="3">
        <v>-9.03974873996005</v>
      </c>
      <c r="L522" s="3">
        <v>-9.03974873996005</v>
      </c>
      <c r="M522" s="3">
        <v>-9.03974873996005</v>
      </c>
      <c r="N522" s="3">
        <v>240.489291263448</v>
      </c>
      <c r="O522" s="3">
        <v>240.489291263448</v>
      </c>
      <c r="P522" s="3">
        <v>240.489291263448</v>
      </c>
      <c r="Q522" s="3">
        <v>0.0</v>
      </c>
      <c r="R522" s="3">
        <v>0.0</v>
      </c>
      <c r="S522" s="3">
        <v>0.0</v>
      </c>
      <c r="T522" s="4">
        <v>2231.92015465557</v>
      </c>
    </row>
    <row r="523">
      <c r="A523" s="3">
        <v>521.0</v>
      </c>
      <c r="B523" s="5">
        <v>42891.0</v>
      </c>
      <c r="C523" s="3">
        <v>2006.72322308172</v>
      </c>
      <c r="D523" s="4">
        <v>931.915670350774</v>
      </c>
      <c r="E523" s="4">
        <v>3754.2166834617</v>
      </c>
      <c r="F523" s="3">
        <v>2006.72322308172</v>
      </c>
      <c r="G523" s="3">
        <v>2006.72322308172</v>
      </c>
      <c r="H523" s="3">
        <v>271.209611487126</v>
      </c>
      <c r="I523" s="3">
        <v>271.209611487126</v>
      </c>
      <c r="J523" s="3">
        <v>271.209611487126</v>
      </c>
      <c r="K523" s="3">
        <v>18.5363048288806</v>
      </c>
      <c r="L523" s="3">
        <v>18.5363048288806</v>
      </c>
      <c r="M523" s="3">
        <v>18.5363048288806</v>
      </c>
      <c r="N523" s="3">
        <v>252.673306658245</v>
      </c>
      <c r="O523" s="3">
        <v>252.673306658245</v>
      </c>
      <c r="P523" s="3">
        <v>252.673306658245</v>
      </c>
      <c r="Q523" s="3">
        <v>0.0</v>
      </c>
      <c r="R523" s="3">
        <v>0.0</v>
      </c>
      <c r="S523" s="3">
        <v>0.0</v>
      </c>
      <c r="T523" s="4">
        <v>2277.93283456885</v>
      </c>
    </row>
    <row r="524">
      <c r="A524" s="3">
        <v>522.0</v>
      </c>
      <c r="B524" s="5">
        <v>42892.0</v>
      </c>
      <c r="C524" s="3">
        <v>2012.97583403136</v>
      </c>
      <c r="D524" s="4">
        <v>996.084902131029</v>
      </c>
      <c r="E524" s="4">
        <v>3675.00907730787</v>
      </c>
      <c r="F524" s="3">
        <v>2012.97583403136</v>
      </c>
      <c r="G524" s="3">
        <v>2012.97583403136</v>
      </c>
      <c r="H524" s="3">
        <v>263.471816497972</v>
      </c>
      <c r="I524" s="3">
        <v>263.471816497972</v>
      </c>
      <c r="J524" s="3">
        <v>263.471816497972</v>
      </c>
      <c r="K524" s="3">
        <v>-4.16166350014538</v>
      </c>
      <c r="L524" s="3">
        <v>-4.16166350014538</v>
      </c>
      <c r="M524" s="3">
        <v>-4.16166350014538</v>
      </c>
      <c r="N524" s="3">
        <v>267.633479998117</v>
      </c>
      <c r="O524" s="3">
        <v>267.633479998117</v>
      </c>
      <c r="P524" s="3">
        <v>267.633479998117</v>
      </c>
      <c r="Q524" s="3">
        <v>0.0</v>
      </c>
      <c r="R524" s="3">
        <v>0.0</v>
      </c>
      <c r="S524" s="3">
        <v>0.0</v>
      </c>
      <c r="T524" s="4">
        <v>2276.44765052934</v>
      </c>
    </row>
    <row r="525">
      <c r="A525" s="3">
        <v>523.0</v>
      </c>
      <c r="B525" s="5">
        <v>42893.0</v>
      </c>
      <c r="C525" s="3">
        <v>2019.22844498101</v>
      </c>
      <c r="D525" s="4">
        <v>858.448480578222</v>
      </c>
      <c r="E525" s="4">
        <v>3661.57540845007</v>
      </c>
      <c r="F525" s="3">
        <v>2019.22844498101</v>
      </c>
      <c r="G525" s="3">
        <v>2019.22844498101</v>
      </c>
      <c r="H525" s="3">
        <v>286.495898285646</v>
      </c>
      <c r="I525" s="3">
        <v>286.495898285646</v>
      </c>
      <c r="J525" s="3">
        <v>286.495898285646</v>
      </c>
      <c r="K525" s="3">
        <v>1.33015200829664</v>
      </c>
      <c r="L525" s="3">
        <v>1.33015200829664</v>
      </c>
      <c r="M525" s="3">
        <v>1.33015200829664</v>
      </c>
      <c r="N525" s="3">
        <v>285.16574627735</v>
      </c>
      <c r="O525" s="3">
        <v>285.16574627735</v>
      </c>
      <c r="P525" s="3">
        <v>285.16574627735</v>
      </c>
      <c r="Q525" s="3">
        <v>0.0</v>
      </c>
      <c r="R525" s="3">
        <v>0.0</v>
      </c>
      <c r="S525" s="3">
        <v>0.0</v>
      </c>
      <c r="T525" s="4">
        <v>2305.72434326666</v>
      </c>
    </row>
    <row r="526">
      <c r="A526" s="3">
        <v>524.0</v>
      </c>
      <c r="B526" s="5">
        <v>42894.0</v>
      </c>
      <c r="C526" s="3">
        <v>2025.48105593065</v>
      </c>
      <c r="D526" s="4">
        <v>964.739891945752</v>
      </c>
      <c r="E526" s="4">
        <v>3686.57398983932</v>
      </c>
      <c r="F526" s="3">
        <v>2025.48105593065</v>
      </c>
      <c r="G526" s="3">
        <v>2025.48105593065</v>
      </c>
      <c r="H526" s="3">
        <v>286.651375065082</v>
      </c>
      <c r="I526" s="3">
        <v>286.651375065082</v>
      </c>
      <c r="J526" s="3">
        <v>286.651375065082</v>
      </c>
      <c r="K526" s="3">
        <v>-18.3558799913747</v>
      </c>
      <c r="L526" s="3">
        <v>-18.3558799913747</v>
      </c>
      <c r="M526" s="3">
        <v>-18.3558799913747</v>
      </c>
      <c r="N526" s="3">
        <v>305.007255056457</v>
      </c>
      <c r="O526" s="3">
        <v>305.007255056457</v>
      </c>
      <c r="P526" s="3">
        <v>305.007255056457</v>
      </c>
      <c r="Q526" s="3">
        <v>0.0</v>
      </c>
      <c r="R526" s="3">
        <v>0.0</v>
      </c>
      <c r="S526" s="3">
        <v>0.0</v>
      </c>
      <c r="T526" s="4">
        <v>2312.13243099574</v>
      </c>
    </row>
    <row r="527">
      <c r="A527" s="3">
        <v>525.0</v>
      </c>
      <c r="B527" s="5">
        <v>42895.0</v>
      </c>
      <c r="C527" s="3">
        <v>2031.7336668803</v>
      </c>
      <c r="D527" s="4">
        <v>1028.66120454381</v>
      </c>
      <c r="E527" s="4">
        <v>3808.42585421853</v>
      </c>
      <c r="F527" s="3">
        <v>2031.7336668803</v>
      </c>
      <c r="G527" s="3">
        <v>2031.7336668803</v>
      </c>
      <c r="H527" s="3">
        <v>323.385597454438</v>
      </c>
      <c r="I527" s="3">
        <v>323.385597454438</v>
      </c>
      <c r="J527" s="3">
        <v>323.385597454438</v>
      </c>
      <c r="K527" s="3">
        <v>-3.45973146351832</v>
      </c>
      <c r="L527" s="3">
        <v>-3.45973146351832</v>
      </c>
      <c r="M527" s="3">
        <v>-3.45973146351832</v>
      </c>
      <c r="N527" s="3">
        <v>326.845328917957</v>
      </c>
      <c r="O527" s="3">
        <v>326.845328917957</v>
      </c>
      <c r="P527" s="3">
        <v>326.845328917957</v>
      </c>
      <c r="Q527" s="3">
        <v>0.0</v>
      </c>
      <c r="R527" s="3">
        <v>0.0</v>
      </c>
      <c r="S527" s="3">
        <v>0.0</v>
      </c>
      <c r="T527" s="4">
        <v>2355.11926433474</v>
      </c>
    </row>
    <row r="528">
      <c r="A528" s="3">
        <v>526.0</v>
      </c>
      <c r="B528" s="5">
        <v>42896.0</v>
      </c>
      <c r="C528" s="3">
        <v>2037.98627782994</v>
      </c>
      <c r="D528" s="4">
        <v>984.002643557987</v>
      </c>
      <c r="E528" s="4">
        <v>3817.49370597781</v>
      </c>
      <c r="F528" s="3">
        <v>2037.98627782994</v>
      </c>
      <c r="G528" s="3">
        <v>2037.98627782994</v>
      </c>
      <c r="H528" s="3">
        <v>365.477959441746</v>
      </c>
      <c r="I528" s="3">
        <v>365.477959441746</v>
      </c>
      <c r="J528" s="3">
        <v>365.477959441746</v>
      </c>
      <c r="K528" s="3">
        <v>15.1505668578938</v>
      </c>
      <c r="L528" s="3">
        <v>15.1505668578938</v>
      </c>
      <c r="M528" s="3">
        <v>15.1505668578938</v>
      </c>
      <c r="N528" s="3">
        <v>350.327392583853</v>
      </c>
      <c r="O528" s="3">
        <v>350.327392583853</v>
      </c>
      <c r="P528" s="3">
        <v>350.327392583853</v>
      </c>
      <c r="Q528" s="3">
        <v>0.0</v>
      </c>
      <c r="R528" s="3">
        <v>0.0</v>
      </c>
      <c r="S528" s="3">
        <v>0.0</v>
      </c>
      <c r="T528" s="4">
        <v>2403.46423727169</v>
      </c>
    </row>
    <row r="529">
      <c r="A529" s="3">
        <v>527.0</v>
      </c>
      <c r="B529" s="5">
        <v>42897.0</v>
      </c>
      <c r="C529" s="3">
        <v>2044.23888877959</v>
      </c>
      <c r="D529" s="4">
        <v>1023.45760313385</v>
      </c>
      <c r="E529" s="4">
        <v>3873.9735796878</v>
      </c>
      <c r="F529" s="3">
        <v>2044.23888877959</v>
      </c>
      <c r="G529" s="3">
        <v>2044.23888877959</v>
      </c>
      <c r="H529" s="3">
        <v>366.031825745719</v>
      </c>
      <c r="I529" s="3">
        <v>366.031825745719</v>
      </c>
      <c r="J529" s="3">
        <v>366.031825745719</v>
      </c>
      <c r="K529" s="3">
        <v>-9.03974873992167</v>
      </c>
      <c r="L529" s="3">
        <v>-9.03974873992167</v>
      </c>
      <c r="M529" s="3">
        <v>-9.03974873992167</v>
      </c>
      <c r="N529" s="3">
        <v>375.071574485641</v>
      </c>
      <c r="O529" s="3">
        <v>375.071574485641</v>
      </c>
      <c r="P529" s="3">
        <v>375.071574485641</v>
      </c>
      <c r="Q529" s="3">
        <v>0.0</v>
      </c>
      <c r="R529" s="3">
        <v>0.0</v>
      </c>
      <c r="S529" s="3">
        <v>0.0</v>
      </c>
      <c r="T529" s="4">
        <v>2410.27071452531</v>
      </c>
    </row>
    <row r="530">
      <c r="A530" s="3">
        <v>528.0</v>
      </c>
      <c r="B530" s="5">
        <v>42898.0</v>
      </c>
      <c r="C530" s="3">
        <v>2050.49149972923</v>
      </c>
      <c r="D530" s="4">
        <v>1168.50065914862</v>
      </c>
      <c r="E530" s="4">
        <v>3901.39430092984</v>
      </c>
      <c r="F530" s="3">
        <v>2050.49149972923</v>
      </c>
      <c r="G530" s="3">
        <v>2050.49149972923</v>
      </c>
      <c r="H530" s="3">
        <v>419.213978328823</v>
      </c>
      <c r="I530" s="3">
        <v>419.213978328823</v>
      </c>
      <c r="J530" s="3">
        <v>419.213978328823</v>
      </c>
      <c r="K530" s="3">
        <v>18.5363048288901</v>
      </c>
      <c r="L530" s="3">
        <v>18.5363048288901</v>
      </c>
      <c r="M530" s="3">
        <v>18.5363048288901</v>
      </c>
      <c r="N530" s="3">
        <v>400.677673499933</v>
      </c>
      <c r="O530" s="3">
        <v>400.677673499933</v>
      </c>
      <c r="P530" s="3">
        <v>400.677673499933</v>
      </c>
      <c r="Q530" s="3">
        <v>0.0</v>
      </c>
      <c r="R530" s="3">
        <v>0.0</v>
      </c>
      <c r="S530" s="3">
        <v>0.0</v>
      </c>
      <c r="T530" s="4">
        <v>2469.70547805805</v>
      </c>
    </row>
    <row r="531">
      <c r="A531" s="3">
        <v>529.0</v>
      </c>
      <c r="B531" s="5">
        <v>42899.0</v>
      </c>
      <c r="C531" s="3">
        <v>2056.74411067887</v>
      </c>
      <c r="D531" s="4">
        <v>1107.86244934378</v>
      </c>
      <c r="E531" s="4">
        <v>3872.76758220686</v>
      </c>
      <c r="F531" s="3">
        <v>2056.74411067887</v>
      </c>
      <c r="G531" s="3">
        <v>2056.74411067887</v>
      </c>
      <c r="H531" s="3">
        <v>422.576520070287</v>
      </c>
      <c r="I531" s="3">
        <v>422.576520070287</v>
      </c>
      <c r="J531" s="3">
        <v>422.576520070287</v>
      </c>
      <c r="K531" s="3">
        <v>-4.16166350017989</v>
      </c>
      <c r="L531" s="3">
        <v>-4.16166350017989</v>
      </c>
      <c r="M531" s="3">
        <v>-4.16166350017989</v>
      </c>
      <c r="N531" s="3">
        <v>426.738183570467</v>
      </c>
      <c r="O531" s="3">
        <v>426.738183570467</v>
      </c>
      <c r="P531" s="3">
        <v>426.738183570467</v>
      </c>
      <c r="Q531" s="3">
        <v>0.0</v>
      </c>
      <c r="R531" s="3">
        <v>0.0</v>
      </c>
      <c r="S531" s="3">
        <v>0.0</v>
      </c>
      <c r="T531" s="4">
        <v>2479.32063074916</v>
      </c>
    </row>
    <row r="532">
      <c r="A532" s="3">
        <v>530.0</v>
      </c>
      <c r="B532" s="5">
        <v>42900.0</v>
      </c>
      <c r="C532" s="3">
        <v>2062.99672162852</v>
      </c>
      <c r="D532" s="4">
        <v>931.452753074197</v>
      </c>
      <c r="E532" s="4">
        <v>3835.34364393981</v>
      </c>
      <c r="F532" s="3">
        <v>2062.99672162852</v>
      </c>
      <c r="G532" s="3">
        <v>2062.99672162852</v>
      </c>
      <c r="H532" s="3">
        <v>454.179229800716</v>
      </c>
      <c r="I532" s="3">
        <v>454.179229800716</v>
      </c>
      <c r="J532" s="3">
        <v>454.179229800716</v>
      </c>
      <c r="K532" s="3">
        <v>1.33015200819536</v>
      </c>
      <c r="L532" s="3">
        <v>1.33015200819536</v>
      </c>
      <c r="M532" s="3">
        <v>1.33015200819536</v>
      </c>
      <c r="N532" s="3">
        <v>452.849077792521</v>
      </c>
      <c r="O532" s="3">
        <v>452.849077792521</v>
      </c>
      <c r="P532" s="3">
        <v>452.849077792521</v>
      </c>
      <c r="Q532" s="3">
        <v>0.0</v>
      </c>
      <c r="R532" s="3">
        <v>0.0</v>
      </c>
      <c r="S532" s="3">
        <v>0.0</v>
      </c>
      <c r="T532" s="4">
        <v>2517.17595142923</v>
      </c>
    </row>
    <row r="533">
      <c r="A533" s="3">
        <v>531.0</v>
      </c>
      <c r="B533" s="5">
        <v>42901.0</v>
      </c>
      <c r="C533" s="3">
        <v>2069.24933257816</v>
      </c>
      <c r="D533" s="4">
        <v>1111.65884993639</v>
      </c>
      <c r="E533" s="4">
        <v>4007.62114221652</v>
      </c>
      <c r="F533" s="3">
        <v>2069.24933257816</v>
      </c>
      <c r="G533" s="3">
        <v>2069.24933257816</v>
      </c>
      <c r="H533" s="3">
        <v>460.264190736941</v>
      </c>
      <c r="I533" s="3">
        <v>460.264190736941</v>
      </c>
      <c r="J533" s="3">
        <v>460.264190736941</v>
      </c>
      <c r="K533" s="3">
        <v>-18.35587999135</v>
      </c>
      <c r="L533" s="3">
        <v>-18.35587999135</v>
      </c>
      <c r="M533" s="3">
        <v>-18.35587999135</v>
      </c>
      <c r="N533" s="3">
        <v>478.620070728291</v>
      </c>
      <c r="O533" s="3">
        <v>478.620070728291</v>
      </c>
      <c r="P533" s="3">
        <v>478.620070728291</v>
      </c>
      <c r="Q533" s="3">
        <v>0.0</v>
      </c>
      <c r="R533" s="3">
        <v>0.0</v>
      </c>
      <c r="S533" s="3">
        <v>0.0</v>
      </c>
      <c r="T533" s="4">
        <v>2529.5135233151</v>
      </c>
    </row>
    <row r="534">
      <c r="A534" s="3">
        <v>532.0</v>
      </c>
      <c r="B534" s="5">
        <v>42902.0</v>
      </c>
      <c r="C534" s="3">
        <v>2075.50194352781</v>
      </c>
      <c r="D534" s="4">
        <v>1266.67002354792</v>
      </c>
      <c r="E534" s="4">
        <v>3898.42001532034</v>
      </c>
      <c r="F534" s="3">
        <v>2075.50194352781</v>
      </c>
      <c r="G534" s="3">
        <v>2075.50194352781</v>
      </c>
      <c r="H534" s="3">
        <v>500.224371040758</v>
      </c>
      <c r="I534" s="3">
        <v>500.224371040758</v>
      </c>
      <c r="J534" s="3">
        <v>500.224371040758</v>
      </c>
      <c r="K534" s="3">
        <v>-3.45973146356095</v>
      </c>
      <c r="L534" s="3">
        <v>-3.45973146356095</v>
      </c>
      <c r="M534" s="3">
        <v>-3.45973146356095</v>
      </c>
      <c r="N534" s="3">
        <v>503.684102504319</v>
      </c>
      <c r="O534" s="3">
        <v>503.684102504319</v>
      </c>
      <c r="P534" s="3">
        <v>503.684102504319</v>
      </c>
      <c r="Q534" s="3">
        <v>0.0</v>
      </c>
      <c r="R534" s="3">
        <v>0.0</v>
      </c>
      <c r="S534" s="3">
        <v>0.0</v>
      </c>
      <c r="T534" s="4">
        <v>2575.72631456856</v>
      </c>
    </row>
    <row r="535">
      <c r="A535" s="3">
        <v>533.0</v>
      </c>
      <c r="B535" s="5">
        <v>42903.0</v>
      </c>
      <c r="C535" s="3">
        <v>2081.75455447745</v>
      </c>
      <c r="D535" s="4">
        <v>1150.95432096782</v>
      </c>
      <c r="E535" s="4">
        <v>4034.09900461651</v>
      </c>
      <c r="F535" s="3">
        <v>2081.75455447745</v>
      </c>
      <c r="G535" s="3">
        <v>2081.75455447745</v>
      </c>
      <c r="H535" s="3">
        <v>542.856386526822</v>
      </c>
      <c r="I535" s="3">
        <v>542.856386526822</v>
      </c>
      <c r="J535" s="3">
        <v>542.856386526822</v>
      </c>
      <c r="K535" s="3">
        <v>15.1505668579101</v>
      </c>
      <c r="L535" s="3">
        <v>15.1505668579101</v>
      </c>
      <c r="M535" s="3">
        <v>15.1505668579101</v>
      </c>
      <c r="N535" s="3">
        <v>527.705819668911</v>
      </c>
      <c r="O535" s="3">
        <v>527.705819668911</v>
      </c>
      <c r="P535" s="3">
        <v>527.705819668911</v>
      </c>
      <c r="Q535" s="3">
        <v>0.0</v>
      </c>
      <c r="R535" s="3">
        <v>0.0</v>
      </c>
      <c r="S535" s="3">
        <v>0.0</v>
      </c>
      <c r="T535" s="4">
        <v>2624.61094100427</v>
      </c>
    </row>
    <row r="536">
      <c r="A536" s="3">
        <v>534.0</v>
      </c>
      <c r="B536" s="5">
        <v>42904.0</v>
      </c>
      <c r="C536" s="3">
        <v>2088.00716542709</v>
      </c>
      <c r="D536" s="4">
        <v>1265.49830712676</v>
      </c>
      <c r="E536" s="4">
        <v>4020.33628158676</v>
      </c>
      <c r="F536" s="3">
        <v>2088.00716542709</v>
      </c>
      <c r="G536" s="3">
        <v>2088.00716542709</v>
      </c>
      <c r="H536" s="3">
        <v>541.349115967127</v>
      </c>
      <c r="I536" s="3">
        <v>541.349115967127</v>
      </c>
      <c r="J536" s="3">
        <v>541.349115967127</v>
      </c>
      <c r="K536" s="3">
        <v>-9.03974873989008</v>
      </c>
      <c r="L536" s="3">
        <v>-9.03974873989008</v>
      </c>
      <c r="M536" s="3">
        <v>-9.03974873989008</v>
      </c>
      <c r="N536" s="3">
        <v>550.388864707018</v>
      </c>
      <c r="O536" s="3">
        <v>550.388864707018</v>
      </c>
      <c r="P536" s="3">
        <v>550.388864707018</v>
      </c>
      <c r="Q536" s="3">
        <v>0.0</v>
      </c>
      <c r="R536" s="3">
        <v>0.0</v>
      </c>
      <c r="S536" s="3">
        <v>0.0</v>
      </c>
      <c r="T536" s="4">
        <v>2629.35628139422</v>
      </c>
    </row>
    <row r="537">
      <c r="A537" s="3">
        <v>535.0</v>
      </c>
      <c r="B537" s="5">
        <v>42905.0</v>
      </c>
      <c r="C537" s="3">
        <v>2094.25977637674</v>
      </c>
      <c r="D537" s="4">
        <v>1278.4162188155</v>
      </c>
      <c r="E537" s="4">
        <v>4110.60315187693</v>
      </c>
      <c r="F537" s="3">
        <v>2094.25977637674</v>
      </c>
      <c r="G537" s="3">
        <v>2094.25977637674</v>
      </c>
      <c r="H537" s="3">
        <v>590.018132104912</v>
      </c>
      <c r="I537" s="3">
        <v>590.018132104912</v>
      </c>
      <c r="J537" s="3">
        <v>590.018132104912</v>
      </c>
      <c r="K537" s="3">
        <v>18.5363048288929</v>
      </c>
      <c r="L537" s="3">
        <v>18.5363048288929</v>
      </c>
      <c r="M537" s="3">
        <v>18.5363048288929</v>
      </c>
      <c r="N537" s="3">
        <v>571.481827276019</v>
      </c>
      <c r="O537" s="3">
        <v>571.481827276019</v>
      </c>
      <c r="P537" s="3">
        <v>571.481827276019</v>
      </c>
      <c r="Q537" s="3">
        <v>0.0</v>
      </c>
      <c r="R537" s="3">
        <v>0.0</v>
      </c>
      <c r="S537" s="3">
        <v>0.0</v>
      </c>
      <c r="T537" s="4">
        <v>2684.27790848165</v>
      </c>
    </row>
    <row r="538">
      <c r="A538" s="3">
        <v>536.0</v>
      </c>
      <c r="B538" s="5">
        <v>42906.0</v>
      </c>
      <c r="C538" s="3">
        <v>2100.51238732638</v>
      </c>
      <c r="D538" s="4">
        <v>1399.5939851881</v>
      </c>
      <c r="E538" s="4">
        <v>4081.62107155316</v>
      </c>
      <c r="F538" s="3">
        <v>2100.51238732638</v>
      </c>
      <c r="G538" s="3">
        <v>2100.51238732638</v>
      </c>
      <c r="H538" s="3">
        <v>586.621090744736</v>
      </c>
      <c r="I538" s="3">
        <v>586.621090744736</v>
      </c>
      <c r="J538" s="3">
        <v>586.621090744736</v>
      </c>
      <c r="K538" s="3">
        <v>-4.1616635001623</v>
      </c>
      <c r="L538" s="3">
        <v>-4.1616635001623</v>
      </c>
      <c r="M538" s="3">
        <v>-4.1616635001623</v>
      </c>
      <c r="N538" s="3">
        <v>590.782754244899</v>
      </c>
      <c r="O538" s="3">
        <v>590.782754244899</v>
      </c>
      <c r="P538" s="3">
        <v>590.782754244899</v>
      </c>
      <c r="Q538" s="3">
        <v>0.0</v>
      </c>
      <c r="R538" s="3">
        <v>0.0</v>
      </c>
      <c r="S538" s="3">
        <v>0.0</v>
      </c>
      <c r="T538" s="4">
        <v>2687.13347807112</v>
      </c>
    </row>
    <row r="539">
      <c r="A539" s="3">
        <v>537.0</v>
      </c>
      <c r="B539" s="5">
        <v>42907.0</v>
      </c>
      <c r="C539" s="3">
        <v>2106.76499827603</v>
      </c>
      <c r="D539" s="4">
        <v>1384.96840990156</v>
      </c>
      <c r="E539" s="4">
        <v>4110.34936194706</v>
      </c>
      <c r="F539" s="3">
        <v>2106.76499827603</v>
      </c>
      <c r="G539" s="3">
        <v>2106.76499827603</v>
      </c>
      <c r="H539" s="3">
        <v>609.472313097746</v>
      </c>
      <c r="I539" s="3">
        <v>609.472313097746</v>
      </c>
      <c r="J539" s="3">
        <v>609.472313097746</v>
      </c>
      <c r="K539" s="3">
        <v>1.33015200827361</v>
      </c>
      <c r="L539" s="3">
        <v>1.33015200827361</v>
      </c>
      <c r="M539" s="3">
        <v>1.33015200827361</v>
      </c>
      <c r="N539" s="3">
        <v>608.142161089472</v>
      </c>
      <c r="O539" s="3">
        <v>608.142161089472</v>
      </c>
      <c r="P539" s="3">
        <v>608.142161089472</v>
      </c>
      <c r="Q539" s="3">
        <v>0.0</v>
      </c>
      <c r="R539" s="3">
        <v>0.0</v>
      </c>
      <c r="S539" s="3">
        <v>0.0</v>
      </c>
      <c r="T539" s="4">
        <v>2716.23731137377</v>
      </c>
    </row>
    <row r="540">
      <c r="A540" s="3">
        <v>538.0</v>
      </c>
      <c r="B540" s="5">
        <v>42908.0</v>
      </c>
      <c r="C540" s="3">
        <v>2113.01760922567</v>
      </c>
      <c r="D540" s="4">
        <v>1303.54692533147</v>
      </c>
      <c r="E540" s="4">
        <v>4135.14570369588</v>
      </c>
      <c r="F540" s="3">
        <v>2113.01760922567</v>
      </c>
      <c r="G540" s="3">
        <v>2113.01760922567</v>
      </c>
      <c r="H540" s="3">
        <v>605.108652687732</v>
      </c>
      <c r="I540" s="3">
        <v>605.108652687732</v>
      </c>
      <c r="J540" s="3">
        <v>605.108652687732</v>
      </c>
      <c r="K540" s="3">
        <v>-18.3558799914275</v>
      </c>
      <c r="L540" s="3">
        <v>-18.3558799914275</v>
      </c>
      <c r="M540" s="3">
        <v>-18.3558799914275</v>
      </c>
      <c r="N540" s="3">
        <v>623.464532679159</v>
      </c>
      <c r="O540" s="3">
        <v>623.464532679159</v>
      </c>
      <c r="P540" s="3">
        <v>623.464532679159</v>
      </c>
      <c r="Q540" s="3">
        <v>0.0</v>
      </c>
      <c r="R540" s="3">
        <v>0.0</v>
      </c>
      <c r="S540" s="3">
        <v>0.0</v>
      </c>
      <c r="T540" s="4">
        <v>2718.1262619134</v>
      </c>
    </row>
    <row r="541">
      <c r="A541" s="3">
        <v>539.0</v>
      </c>
      <c r="B541" s="5">
        <v>42909.0</v>
      </c>
      <c r="C541" s="3">
        <v>2119.27022017531</v>
      </c>
      <c r="D541" s="4">
        <v>1354.80307477501</v>
      </c>
      <c r="E541" s="4">
        <v>4234.68886933725</v>
      </c>
      <c r="F541" s="3">
        <v>2119.27022017531</v>
      </c>
      <c r="G541" s="3">
        <v>2119.27022017531</v>
      </c>
      <c r="H541" s="3">
        <v>633.248614140699</v>
      </c>
      <c r="I541" s="3">
        <v>633.248614140699</v>
      </c>
      <c r="J541" s="3">
        <v>633.248614140699</v>
      </c>
      <c r="K541" s="3">
        <v>-3.45973146356991</v>
      </c>
      <c r="L541" s="3">
        <v>-3.45973146356991</v>
      </c>
      <c r="M541" s="3">
        <v>-3.45973146356991</v>
      </c>
      <c r="N541" s="3">
        <v>636.708345604269</v>
      </c>
      <c r="O541" s="3">
        <v>636.708345604269</v>
      </c>
      <c r="P541" s="3">
        <v>636.708345604269</v>
      </c>
      <c r="Q541" s="3">
        <v>0.0</v>
      </c>
      <c r="R541" s="3">
        <v>0.0</v>
      </c>
      <c r="S541" s="3">
        <v>0.0</v>
      </c>
      <c r="T541" s="4">
        <v>2752.51883431601</v>
      </c>
    </row>
    <row r="542">
      <c r="A542" s="3">
        <v>540.0</v>
      </c>
      <c r="B542" s="5">
        <v>42910.0</v>
      </c>
      <c r="C542" s="3">
        <v>2125.52283112496</v>
      </c>
      <c r="D542" s="4">
        <v>1357.05184183009</v>
      </c>
      <c r="E542" s="4">
        <v>4168.9671072528</v>
      </c>
      <c r="F542" s="3">
        <v>2125.52283112496</v>
      </c>
      <c r="G542" s="3">
        <v>2125.52283112496</v>
      </c>
      <c r="H542" s="3">
        <v>663.035252473897</v>
      </c>
      <c r="I542" s="3">
        <v>663.035252473897</v>
      </c>
      <c r="J542" s="3">
        <v>663.035252473897</v>
      </c>
      <c r="K542" s="3">
        <v>15.1505668578504</v>
      </c>
      <c r="L542" s="3">
        <v>15.1505668578504</v>
      </c>
      <c r="M542" s="3">
        <v>15.1505668578504</v>
      </c>
      <c r="N542" s="3">
        <v>647.884685616046</v>
      </c>
      <c r="O542" s="3">
        <v>647.884685616046</v>
      </c>
      <c r="P542" s="3">
        <v>647.884685616046</v>
      </c>
      <c r="Q542" s="3">
        <v>0.0</v>
      </c>
      <c r="R542" s="3">
        <v>0.0</v>
      </c>
      <c r="S542" s="3">
        <v>0.0</v>
      </c>
      <c r="T542" s="4">
        <v>2788.55808359885</v>
      </c>
    </row>
    <row r="543">
      <c r="A543" s="3">
        <v>541.0</v>
      </c>
      <c r="B543" s="5">
        <v>42911.0</v>
      </c>
      <c r="C543" s="3">
        <v>2131.7754420746</v>
      </c>
      <c r="D543" s="4">
        <v>1435.91689100235</v>
      </c>
      <c r="E543" s="4">
        <v>4244.36901632701</v>
      </c>
      <c r="F543" s="3">
        <v>2131.7754420746</v>
      </c>
      <c r="G543" s="3">
        <v>2131.7754420746</v>
      </c>
      <c r="H543" s="3">
        <v>648.014822564568</v>
      </c>
      <c r="I543" s="3">
        <v>648.014822564568</v>
      </c>
      <c r="J543" s="3">
        <v>648.014822564568</v>
      </c>
      <c r="K543" s="3">
        <v>-9.03974873994668</v>
      </c>
      <c r="L543" s="3">
        <v>-9.03974873994668</v>
      </c>
      <c r="M543" s="3">
        <v>-9.03974873994668</v>
      </c>
      <c r="N543" s="3">
        <v>657.054571304514</v>
      </c>
      <c r="O543" s="3">
        <v>657.054571304514</v>
      </c>
      <c r="P543" s="3">
        <v>657.054571304514</v>
      </c>
      <c r="Q543" s="3">
        <v>0.0</v>
      </c>
      <c r="R543" s="3">
        <v>0.0</v>
      </c>
      <c r="S543" s="3">
        <v>0.0</v>
      </c>
      <c r="T543" s="4">
        <v>2779.79026463917</v>
      </c>
    </row>
    <row r="544">
      <c r="A544" s="3">
        <v>542.0</v>
      </c>
      <c r="B544" s="5">
        <v>42912.0</v>
      </c>
      <c r="C544" s="3">
        <v>2138.02805302425</v>
      </c>
      <c r="D544" s="4">
        <v>1373.58917390166</v>
      </c>
      <c r="E544" s="4">
        <v>4237.61674854609</v>
      </c>
      <c r="F544" s="3">
        <v>2138.02805302425</v>
      </c>
      <c r="G544" s="3">
        <v>2138.02805302425</v>
      </c>
      <c r="H544" s="3">
        <v>682.861432602511</v>
      </c>
      <c r="I544" s="3">
        <v>682.861432602511</v>
      </c>
      <c r="J544" s="3">
        <v>682.861432602511</v>
      </c>
      <c r="K544" s="3">
        <v>18.5363048288991</v>
      </c>
      <c r="L544" s="3">
        <v>18.5363048288991</v>
      </c>
      <c r="M544" s="3">
        <v>18.5363048288991</v>
      </c>
      <c r="N544" s="3">
        <v>664.325127773611</v>
      </c>
      <c r="O544" s="3">
        <v>664.325127773611</v>
      </c>
      <c r="P544" s="3">
        <v>664.325127773611</v>
      </c>
      <c r="Q544" s="3">
        <v>0.0</v>
      </c>
      <c r="R544" s="3">
        <v>0.0</v>
      </c>
      <c r="S544" s="3">
        <v>0.0</v>
      </c>
      <c r="T544" s="4">
        <v>2820.88948562676</v>
      </c>
    </row>
    <row r="545">
      <c r="A545" s="3">
        <v>543.0</v>
      </c>
      <c r="B545" s="5">
        <v>42913.0</v>
      </c>
      <c r="C545" s="3">
        <v>2144.28066397389</v>
      </c>
      <c r="D545" s="4">
        <v>1387.98428477516</v>
      </c>
      <c r="E545" s="4">
        <v>4118.93318978008</v>
      </c>
      <c r="F545" s="3">
        <v>2144.28066397389</v>
      </c>
      <c r="G545" s="3">
        <v>2144.28066397389</v>
      </c>
      <c r="H545" s="3">
        <v>665.683117440936</v>
      </c>
      <c r="I545" s="3">
        <v>665.683117440936</v>
      </c>
      <c r="J545" s="3">
        <v>665.683117440936</v>
      </c>
      <c r="K545" s="3">
        <v>-4.16166350014469</v>
      </c>
      <c r="L545" s="3">
        <v>-4.16166350014469</v>
      </c>
      <c r="M545" s="3">
        <v>-4.16166350014469</v>
      </c>
      <c r="N545" s="3">
        <v>669.844780941081</v>
      </c>
      <c r="O545" s="3">
        <v>669.844780941081</v>
      </c>
      <c r="P545" s="3">
        <v>669.844780941081</v>
      </c>
      <c r="Q545" s="3">
        <v>0.0</v>
      </c>
      <c r="R545" s="3">
        <v>0.0</v>
      </c>
      <c r="S545" s="3">
        <v>0.0</v>
      </c>
      <c r="T545" s="4">
        <v>2809.96378141483</v>
      </c>
    </row>
    <row r="546">
      <c r="A546" s="3">
        <v>544.0</v>
      </c>
      <c r="B546" s="5">
        <v>42914.0</v>
      </c>
      <c r="C546" s="3">
        <v>2150.53327492353</v>
      </c>
      <c r="D546" s="4">
        <v>1394.46927806784</v>
      </c>
      <c r="E546" s="4">
        <v>4192.98793750077</v>
      </c>
      <c r="F546" s="3">
        <v>2150.53327492353</v>
      </c>
      <c r="G546" s="3">
        <v>2150.53327492353</v>
      </c>
      <c r="H546" s="3">
        <v>675.127815550312</v>
      </c>
      <c r="I546" s="3">
        <v>675.127815550312</v>
      </c>
      <c r="J546" s="3">
        <v>675.127815550312</v>
      </c>
      <c r="K546" s="3">
        <v>1.3301520082443</v>
      </c>
      <c r="L546" s="3">
        <v>1.3301520082443</v>
      </c>
      <c r="M546" s="3">
        <v>1.3301520082443</v>
      </c>
      <c r="N546" s="3">
        <v>673.797663542068</v>
      </c>
      <c r="O546" s="3">
        <v>673.797663542068</v>
      </c>
      <c r="P546" s="3">
        <v>673.797663542068</v>
      </c>
      <c r="Q546" s="3">
        <v>0.0</v>
      </c>
      <c r="R546" s="3">
        <v>0.0</v>
      </c>
      <c r="S546" s="3">
        <v>0.0</v>
      </c>
      <c r="T546" s="4">
        <v>2825.66109047385</v>
      </c>
    </row>
    <row r="547">
      <c r="A547" s="3">
        <v>545.0</v>
      </c>
      <c r="B547" s="5">
        <v>42915.0</v>
      </c>
      <c r="C547" s="3">
        <v>2156.78588587318</v>
      </c>
      <c r="D547" s="4">
        <v>1329.18488963257</v>
      </c>
      <c r="E547" s="4">
        <v>4223.17469013071</v>
      </c>
      <c r="F547" s="3">
        <v>2156.78588587318</v>
      </c>
      <c r="G547" s="3">
        <v>2156.78588587318</v>
      </c>
      <c r="H547" s="3">
        <v>658.041557528531</v>
      </c>
      <c r="I547" s="3">
        <v>658.041557528531</v>
      </c>
      <c r="J547" s="3">
        <v>658.041557528531</v>
      </c>
      <c r="K547" s="3">
        <v>-18.3558799913112</v>
      </c>
      <c r="L547" s="3">
        <v>-18.3558799913112</v>
      </c>
      <c r="M547" s="3">
        <v>-18.3558799913112</v>
      </c>
      <c r="N547" s="3">
        <v>676.397437519842</v>
      </c>
      <c r="O547" s="3">
        <v>676.397437519842</v>
      </c>
      <c r="P547" s="3">
        <v>676.397437519842</v>
      </c>
      <c r="Q547" s="3">
        <v>0.0</v>
      </c>
      <c r="R547" s="3">
        <v>0.0</v>
      </c>
      <c r="S547" s="3">
        <v>0.0</v>
      </c>
      <c r="T547" s="4">
        <v>2814.82744340171</v>
      </c>
    </row>
    <row r="548">
      <c r="A548" s="3">
        <v>546.0</v>
      </c>
      <c r="B548" s="5">
        <v>42916.0</v>
      </c>
      <c r="C548" s="3">
        <v>2163.03849852696</v>
      </c>
      <c r="D548" s="4">
        <v>1438.98527537967</v>
      </c>
      <c r="E548" s="4">
        <v>4181.43042643404</v>
      </c>
      <c r="F548" s="3">
        <v>2163.03849852696</v>
      </c>
      <c r="G548" s="3">
        <v>2163.03849852696</v>
      </c>
      <c r="H548" s="3">
        <v>674.421012591455</v>
      </c>
      <c r="I548" s="3">
        <v>674.421012591455</v>
      </c>
      <c r="J548" s="3">
        <v>674.421012591455</v>
      </c>
      <c r="K548" s="3">
        <v>-3.4597314634858</v>
      </c>
      <c r="L548" s="3">
        <v>-3.4597314634858</v>
      </c>
      <c r="M548" s="3">
        <v>-3.4597314634858</v>
      </c>
      <c r="N548" s="3">
        <v>677.880744054941</v>
      </c>
      <c r="O548" s="3">
        <v>677.880744054941</v>
      </c>
      <c r="P548" s="3">
        <v>677.880744054941</v>
      </c>
      <c r="Q548" s="3">
        <v>0.0</v>
      </c>
      <c r="R548" s="3">
        <v>0.0</v>
      </c>
      <c r="S548" s="3">
        <v>0.0</v>
      </c>
      <c r="T548" s="4">
        <v>2837.45951111842</v>
      </c>
    </row>
    <row r="549">
      <c r="A549" s="3">
        <v>547.0</v>
      </c>
      <c r="B549" s="5">
        <v>42917.0</v>
      </c>
      <c r="C549" s="3">
        <v>2169.29111118075</v>
      </c>
      <c r="D549" s="4">
        <v>1391.05636530286</v>
      </c>
      <c r="E549" s="4">
        <v>4095.5126666522</v>
      </c>
      <c r="F549" s="3">
        <v>2169.29111118075</v>
      </c>
      <c r="G549" s="3">
        <v>2169.29111118075</v>
      </c>
      <c r="H549" s="3">
        <v>693.651058906083</v>
      </c>
      <c r="I549" s="3">
        <v>693.651058906083</v>
      </c>
      <c r="J549" s="3">
        <v>693.651058906083</v>
      </c>
      <c r="K549" s="3">
        <v>15.1505668579429</v>
      </c>
      <c r="L549" s="3">
        <v>15.1505668579429</v>
      </c>
      <c r="M549" s="3">
        <v>15.1505668579429</v>
      </c>
      <c r="N549" s="3">
        <v>678.500492048141</v>
      </c>
      <c r="O549" s="3">
        <v>678.500492048141</v>
      </c>
      <c r="P549" s="3">
        <v>678.500492048141</v>
      </c>
      <c r="Q549" s="3">
        <v>0.0</v>
      </c>
      <c r="R549" s="3">
        <v>0.0</v>
      </c>
      <c r="S549" s="3">
        <v>0.0</v>
      </c>
      <c r="T549" s="4">
        <v>2862.94217008683</v>
      </c>
    </row>
    <row r="550">
      <c r="A550" s="3">
        <v>548.0</v>
      </c>
      <c r="B550" s="5">
        <v>42918.0</v>
      </c>
      <c r="C550" s="3">
        <v>2175.54372383454</v>
      </c>
      <c r="D550" s="4">
        <v>1264.88000334022</v>
      </c>
      <c r="E550" s="4">
        <v>4206.16322323899</v>
      </c>
      <c r="F550" s="3">
        <v>2175.54372383454</v>
      </c>
      <c r="G550" s="3">
        <v>2175.54372383454</v>
      </c>
      <c r="H550" s="3">
        <v>669.479439954793</v>
      </c>
      <c r="I550" s="3">
        <v>669.479439954793</v>
      </c>
      <c r="J550" s="3">
        <v>669.479439954793</v>
      </c>
      <c r="K550" s="3">
        <v>-9.03974873990829</v>
      </c>
      <c r="L550" s="3">
        <v>-9.03974873990829</v>
      </c>
      <c r="M550" s="3">
        <v>-9.03974873990829</v>
      </c>
      <c r="N550" s="3">
        <v>678.519188694701</v>
      </c>
      <c r="O550" s="3">
        <v>678.519188694701</v>
      </c>
      <c r="P550" s="3">
        <v>678.519188694701</v>
      </c>
      <c r="Q550" s="3">
        <v>0.0</v>
      </c>
      <c r="R550" s="3">
        <v>0.0</v>
      </c>
      <c r="S550" s="3">
        <v>0.0</v>
      </c>
      <c r="T550" s="4">
        <v>2845.02316378933</v>
      </c>
    </row>
    <row r="551">
      <c r="A551" s="3">
        <v>549.0</v>
      </c>
      <c r="B551" s="5">
        <v>42919.0</v>
      </c>
      <c r="C551" s="3">
        <v>2181.79633648832</v>
      </c>
      <c r="D551" s="4">
        <v>1506.96871430584</v>
      </c>
      <c r="E551" s="4">
        <v>4298.21847765081</v>
      </c>
      <c r="F551" s="3">
        <v>2181.79633648832</v>
      </c>
      <c r="G551" s="3">
        <v>2181.79633648832</v>
      </c>
      <c r="H551" s="3">
        <v>696.738807176609</v>
      </c>
      <c r="I551" s="3">
        <v>696.738807176609</v>
      </c>
      <c r="J551" s="3">
        <v>696.738807176609</v>
      </c>
      <c r="K551" s="3">
        <v>18.5363048288904</v>
      </c>
      <c r="L551" s="3">
        <v>18.5363048288904</v>
      </c>
      <c r="M551" s="3">
        <v>18.5363048288904</v>
      </c>
      <c r="N551" s="3">
        <v>678.202502347718</v>
      </c>
      <c r="O551" s="3">
        <v>678.202502347718</v>
      </c>
      <c r="P551" s="3">
        <v>678.202502347718</v>
      </c>
      <c r="Q551" s="3">
        <v>0.0</v>
      </c>
      <c r="R551" s="3">
        <v>0.0</v>
      </c>
      <c r="S551" s="3">
        <v>0.0</v>
      </c>
      <c r="T551" s="4">
        <v>2878.53514366493</v>
      </c>
    </row>
    <row r="552">
      <c r="A552" s="3">
        <v>550.0</v>
      </c>
      <c r="B552" s="5">
        <v>42920.0</v>
      </c>
      <c r="C552" s="3">
        <v>2188.04894914211</v>
      </c>
      <c r="D552" s="4">
        <v>1497.48153660218</v>
      </c>
      <c r="E552" s="4">
        <v>4375.26304163798</v>
      </c>
      <c r="F552" s="3">
        <v>2188.04894914211</v>
      </c>
      <c r="G552" s="3">
        <v>2188.04894914211</v>
      </c>
      <c r="H552" s="3">
        <v>673.651565324687</v>
      </c>
      <c r="I552" s="3">
        <v>673.651565324687</v>
      </c>
      <c r="J552" s="3">
        <v>673.651565324687</v>
      </c>
      <c r="K552" s="3">
        <v>-4.16166350014111</v>
      </c>
      <c r="L552" s="3">
        <v>-4.16166350014111</v>
      </c>
      <c r="M552" s="3">
        <v>-4.16166350014111</v>
      </c>
      <c r="N552" s="3">
        <v>677.813228824828</v>
      </c>
      <c r="O552" s="3">
        <v>677.813228824828</v>
      </c>
      <c r="P552" s="3">
        <v>677.813228824828</v>
      </c>
      <c r="Q552" s="3">
        <v>0.0</v>
      </c>
      <c r="R552" s="3">
        <v>0.0</v>
      </c>
      <c r="S552" s="3">
        <v>0.0</v>
      </c>
      <c r="T552" s="4">
        <v>2861.7005144668</v>
      </c>
    </row>
    <row r="553">
      <c r="A553" s="3">
        <v>551.0</v>
      </c>
      <c r="B553" s="5">
        <v>42921.0</v>
      </c>
      <c r="C553" s="3">
        <v>2194.3015617959</v>
      </c>
      <c r="D553" s="4">
        <v>1626.31185999552</v>
      </c>
      <c r="E553" s="4">
        <v>4305.71744576882</v>
      </c>
      <c r="F553" s="3">
        <v>2194.3015617959</v>
      </c>
      <c r="G553" s="3">
        <v>2194.3015617959</v>
      </c>
      <c r="H553" s="3">
        <v>678.935960519585</v>
      </c>
      <c r="I553" s="3">
        <v>678.935960519585</v>
      </c>
      <c r="J553" s="3">
        <v>678.935960519585</v>
      </c>
      <c r="K553" s="3">
        <v>1.33015200828697</v>
      </c>
      <c r="L553" s="3">
        <v>1.33015200828697</v>
      </c>
      <c r="M553" s="3">
        <v>1.33015200828697</v>
      </c>
      <c r="N553" s="3">
        <v>677.605808511297</v>
      </c>
      <c r="O553" s="3">
        <v>677.605808511297</v>
      </c>
      <c r="P553" s="3">
        <v>677.605808511297</v>
      </c>
      <c r="Q553" s="3">
        <v>0.0</v>
      </c>
      <c r="R553" s="3">
        <v>0.0</v>
      </c>
      <c r="S553" s="3">
        <v>0.0</v>
      </c>
      <c r="T553" s="4">
        <v>2873.23752231548</v>
      </c>
    </row>
    <row r="554">
      <c r="A554" s="3">
        <v>552.0</v>
      </c>
      <c r="B554" s="5">
        <v>42922.0</v>
      </c>
      <c r="C554" s="3">
        <v>2200.55417444968</v>
      </c>
      <c r="D554" s="4">
        <v>1344.10226794884</v>
      </c>
      <c r="E554" s="4">
        <v>4350.95401372807</v>
      </c>
      <c r="F554" s="3">
        <v>2200.55417444968</v>
      </c>
      <c r="G554" s="3">
        <v>2200.55417444968</v>
      </c>
      <c r="H554" s="3">
        <v>659.465634018954</v>
      </c>
      <c r="I554" s="3">
        <v>659.465634018954</v>
      </c>
      <c r="J554" s="3">
        <v>659.465634018954</v>
      </c>
      <c r="K554" s="3">
        <v>-18.3558799913782</v>
      </c>
      <c r="L554" s="3">
        <v>-18.3558799913782</v>
      </c>
      <c r="M554" s="3">
        <v>-18.3558799913782</v>
      </c>
      <c r="N554" s="3">
        <v>677.821514010332</v>
      </c>
      <c r="O554" s="3">
        <v>677.821514010332</v>
      </c>
      <c r="P554" s="3">
        <v>677.821514010332</v>
      </c>
      <c r="Q554" s="3">
        <v>0.0</v>
      </c>
      <c r="R554" s="3">
        <v>0.0</v>
      </c>
      <c r="S554" s="3">
        <v>0.0</v>
      </c>
      <c r="T554" s="4">
        <v>2860.01980846864</v>
      </c>
    </row>
    <row r="555">
      <c r="A555" s="3">
        <v>553.0</v>
      </c>
      <c r="B555" s="5">
        <v>42923.0</v>
      </c>
      <c r="C555" s="3">
        <v>2206.80678710347</v>
      </c>
      <c r="D555" s="4">
        <v>1600.24433447474</v>
      </c>
      <c r="E555" s="4">
        <v>4400.22197336797</v>
      </c>
      <c r="F555" s="3">
        <v>2206.80678710347</v>
      </c>
      <c r="G555" s="3">
        <v>2206.80678710347</v>
      </c>
      <c r="H555" s="3">
        <v>675.224666307316</v>
      </c>
      <c r="I555" s="3">
        <v>675.224666307316</v>
      </c>
      <c r="J555" s="3">
        <v>675.224666307316</v>
      </c>
      <c r="K555" s="3">
        <v>-3.45973146356209</v>
      </c>
      <c r="L555" s="3">
        <v>-3.45973146356209</v>
      </c>
      <c r="M555" s="3">
        <v>-3.45973146356209</v>
      </c>
      <c r="N555" s="3">
        <v>678.684397770879</v>
      </c>
      <c r="O555" s="3">
        <v>678.684397770879</v>
      </c>
      <c r="P555" s="3">
        <v>678.684397770879</v>
      </c>
      <c r="Q555" s="3">
        <v>0.0</v>
      </c>
      <c r="R555" s="3">
        <v>0.0</v>
      </c>
      <c r="S555" s="3">
        <v>0.0</v>
      </c>
      <c r="T555" s="4">
        <v>2882.03145341079</v>
      </c>
    </row>
    <row r="556">
      <c r="A556" s="3">
        <v>554.0</v>
      </c>
      <c r="B556" s="5">
        <v>42924.0</v>
      </c>
      <c r="C556" s="3">
        <v>2213.05939975726</v>
      </c>
      <c r="D556" s="4">
        <v>1463.44442768124</v>
      </c>
      <c r="E556" s="4">
        <v>4235.71377465176</v>
      </c>
      <c r="F556" s="3">
        <v>2213.05939975726</v>
      </c>
      <c r="G556" s="3">
        <v>2213.05939975726</v>
      </c>
      <c r="H556" s="3">
        <v>695.548624067932</v>
      </c>
      <c r="I556" s="3">
        <v>695.548624067932</v>
      </c>
      <c r="J556" s="3">
        <v>695.548624067932</v>
      </c>
      <c r="K556" s="3">
        <v>15.1505668578858</v>
      </c>
      <c r="L556" s="3">
        <v>15.1505668578858</v>
      </c>
      <c r="M556" s="3">
        <v>15.1505668578858</v>
      </c>
      <c r="N556" s="3">
        <v>680.398057210046</v>
      </c>
      <c r="O556" s="3">
        <v>680.398057210046</v>
      </c>
      <c r="P556" s="3">
        <v>680.398057210046</v>
      </c>
      <c r="Q556" s="3">
        <v>0.0</v>
      </c>
      <c r="R556" s="3">
        <v>0.0</v>
      </c>
      <c r="S556" s="3">
        <v>0.0</v>
      </c>
      <c r="T556" s="4">
        <v>2908.60802382519</v>
      </c>
    </row>
    <row r="557">
      <c r="A557" s="3">
        <v>555.0</v>
      </c>
      <c r="B557" s="5">
        <v>42925.0</v>
      </c>
      <c r="C557" s="3">
        <v>2219.31201241104</v>
      </c>
      <c r="D557" s="4">
        <v>1425.57774414839</v>
      </c>
      <c r="E557" s="4">
        <v>4286.72432454107</v>
      </c>
      <c r="F557" s="3">
        <v>2219.31201241104</v>
      </c>
      <c r="G557" s="3">
        <v>2219.31201241104</v>
      </c>
      <c r="H557" s="3">
        <v>674.103493762289</v>
      </c>
      <c r="I557" s="3">
        <v>674.103493762289</v>
      </c>
      <c r="J557" s="3">
        <v>674.103493762289</v>
      </c>
      <c r="K557" s="3">
        <v>-9.0397487399208</v>
      </c>
      <c r="L557" s="3">
        <v>-9.0397487399208</v>
      </c>
      <c r="M557" s="3">
        <v>-9.0397487399208</v>
      </c>
      <c r="N557" s="3">
        <v>683.14324250221</v>
      </c>
      <c r="O557" s="3">
        <v>683.14324250221</v>
      </c>
      <c r="P557" s="3">
        <v>683.14324250221</v>
      </c>
      <c r="Q557" s="3">
        <v>0.0</v>
      </c>
      <c r="R557" s="3">
        <v>0.0</v>
      </c>
      <c r="S557" s="3">
        <v>0.0</v>
      </c>
      <c r="T557" s="4">
        <v>2893.41550617333</v>
      </c>
    </row>
    <row r="558">
      <c r="A558" s="3">
        <v>556.0</v>
      </c>
      <c r="B558" s="5">
        <v>42926.0</v>
      </c>
      <c r="C558" s="3">
        <v>2225.56462506483</v>
      </c>
      <c r="D558" s="4">
        <v>1560.59520238239</v>
      </c>
      <c r="E558" s="4">
        <v>4354.70949454827</v>
      </c>
      <c r="F558" s="3">
        <v>2225.56462506483</v>
      </c>
      <c r="G558" s="3">
        <v>2225.56462506483</v>
      </c>
      <c r="H558" s="3">
        <v>705.612605408346</v>
      </c>
      <c r="I558" s="3">
        <v>705.612605408346</v>
      </c>
      <c r="J558" s="3">
        <v>705.612605408346</v>
      </c>
      <c r="K558" s="3">
        <v>18.5363048288965</v>
      </c>
      <c r="L558" s="3">
        <v>18.5363048288965</v>
      </c>
      <c r="M558" s="3">
        <v>18.5363048288965</v>
      </c>
      <c r="N558" s="3">
        <v>687.076300579449</v>
      </c>
      <c r="O558" s="3">
        <v>687.076300579449</v>
      </c>
      <c r="P558" s="3">
        <v>687.076300579449</v>
      </c>
      <c r="Q558" s="3">
        <v>0.0</v>
      </c>
      <c r="R558" s="3">
        <v>0.0</v>
      </c>
      <c r="S558" s="3">
        <v>0.0</v>
      </c>
      <c r="T558" s="4">
        <v>2931.17723047318</v>
      </c>
    </row>
    <row r="559">
      <c r="A559" s="3">
        <v>557.0</v>
      </c>
      <c r="B559" s="5">
        <v>42927.0</v>
      </c>
      <c r="C559" s="3">
        <v>2231.81723771862</v>
      </c>
      <c r="D559" s="4">
        <v>1538.35750671065</v>
      </c>
      <c r="E559" s="4">
        <v>4364.3385666436</v>
      </c>
      <c r="F559" s="3">
        <v>2231.81723771862</v>
      </c>
      <c r="G559" s="3">
        <v>2231.81723771862</v>
      </c>
      <c r="H559" s="3">
        <v>688.166755553499</v>
      </c>
      <c r="I559" s="3">
        <v>688.166755553499</v>
      </c>
      <c r="J559" s="3">
        <v>688.166755553499</v>
      </c>
      <c r="K559" s="3">
        <v>-4.16166350017563</v>
      </c>
      <c r="L559" s="3">
        <v>-4.16166350017563</v>
      </c>
      <c r="M559" s="3">
        <v>-4.16166350017563</v>
      </c>
      <c r="N559" s="3">
        <v>692.328419053674</v>
      </c>
      <c r="O559" s="3">
        <v>692.328419053674</v>
      </c>
      <c r="P559" s="3">
        <v>692.328419053674</v>
      </c>
      <c r="Q559" s="3">
        <v>0.0</v>
      </c>
      <c r="R559" s="3">
        <v>0.0</v>
      </c>
      <c r="S559" s="3">
        <v>0.0</v>
      </c>
      <c r="T559" s="4">
        <v>2919.98399327212</v>
      </c>
    </row>
    <row r="560">
      <c r="A560" s="3">
        <v>558.0</v>
      </c>
      <c r="B560" s="5">
        <v>42928.0</v>
      </c>
      <c r="C560" s="3">
        <v>2238.0698503724</v>
      </c>
      <c r="D560" s="4">
        <v>1494.83381623664</v>
      </c>
      <c r="E560" s="4">
        <v>4325.1080550822</v>
      </c>
      <c r="F560" s="3">
        <v>2238.0698503724</v>
      </c>
      <c r="G560" s="3">
        <v>2238.0698503724</v>
      </c>
      <c r="H560" s="3">
        <v>700.335758764056</v>
      </c>
      <c r="I560" s="3">
        <v>700.335758764056</v>
      </c>
      <c r="J560" s="3">
        <v>700.335758764056</v>
      </c>
      <c r="K560" s="3">
        <v>1.33015200818569</v>
      </c>
      <c r="L560" s="3">
        <v>1.33015200818569</v>
      </c>
      <c r="M560" s="3">
        <v>1.33015200818569</v>
      </c>
      <c r="N560" s="3">
        <v>699.005606755871</v>
      </c>
      <c r="O560" s="3">
        <v>699.005606755871</v>
      </c>
      <c r="P560" s="3">
        <v>699.005606755871</v>
      </c>
      <c r="Q560" s="3">
        <v>0.0</v>
      </c>
      <c r="R560" s="3">
        <v>0.0</v>
      </c>
      <c r="S560" s="3">
        <v>0.0</v>
      </c>
      <c r="T560" s="4">
        <v>2938.40560913646</v>
      </c>
    </row>
    <row r="561">
      <c r="A561" s="3">
        <v>559.0</v>
      </c>
      <c r="B561" s="5">
        <v>42929.0</v>
      </c>
      <c r="C561" s="3">
        <v>2244.32246302619</v>
      </c>
      <c r="D561" s="4">
        <v>1563.92596388667</v>
      </c>
      <c r="E561" s="4">
        <v>4357.88764456457</v>
      </c>
      <c r="F561" s="3">
        <v>2244.32246302619</v>
      </c>
      <c r="G561" s="3">
        <v>2244.32246302619</v>
      </c>
      <c r="H561" s="3">
        <v>688.833444250708</v>
      </c>
      <c r="I561" s="3">
        <v>688.833444250708</v>
      </c>
      <c r="J561" s="3">
        <v>688.833444250708</v>
      </c>
      <c r="K561" s="3">
        <v>-18.3558799914556</v>
      </c>
      <c r="L561" s="3">
        <v>-18.3558799914556</v>
      </c>
      <c r="M561" s="3">
        <v>-18.3558799914556</v>
      </c>
      <c r="N561" s="3">
        <v>707.189324242164</v>
      </c>
      <c r="O561" s="3">
        <v>707.189324242164</v>
      </c>
      <c r="P561" s="3">
        <v>707.189324242164</v>
      </c>
      <c r="Q561" s="3">
        <v>0.0</v>
      </c>
      <c r="R561" s="3">
        <v>0.0</v>
      </c>
      <c r="S561" s="3">
        <v>0.0</v>
      </c>
      <c r="T561" s="4">
        <v>2933.1559072769</v>
      </c>
    </row>
    <row r="562">
      <c r="A562" s="3">
        <v>560.0</v>
      </c>
      <c r="B562" s="5">
        <v>42930.0</v>
      </c>
      <c r="C562" s="3">
        <v>2250.57507567998</v>
      </c>
      <c r="D562" s="4">
        <v>1561.8368090237</v>
      </c>
      <c r="E562" s="4">
        <v>4354.58595010722</v>
      </c>
      <c r="F562" s="3">
        <v>2250.57507567998</v>
      </c>
      <c r="G562" s="3">
        <v>2250.57507567998</v>
      </c>
      <c r="H562" s="3">
        <v>713.47792723644</v>
      </c>
      <c r="I562" s="3">
        <v>713.47792723644</v>
      </c>
      <c r="J562" s="3">
        <v>713.47792723644</v>
      </c>
      <c r="K562" s="3">
        <v>-3.45973146357105</v>
      </c>
      <c r="L562" s="3">
        <v>-3.45973146357105</v>
      </c>
      <c r="M562" s="3">
        <v>-3.45973146357105</v>
      </c>
      <c r="N562" s="3">
        <v>716.937658700011</v>
      </c>
      <c r="O562" s="3">
        <v>716.937658700011</v>
      </c>
      <c r="P562" s="3">
        <v>716.937658700011</v>
      </c>
      <c r="Q562" s="3">
        <v>0.0</v>
      </c>
      <c r="R562" s="3">
        <v>0.0</v>
      </c>
      <c r="S562" s="3">
        <v>0.0</v>
      </c>
      <c r="T562" s="4">
        <v>2964.05300291642</v>
      </c>
    </row>
    <row r="563">
      <c r="A563" s="3">
        <v>561.0</v>
      </c>
      <c r="B563" s="5">
        <v>42931.0</v>
      </c>
      <c r="C563" s="3">
        <v>2256.82768833376</v>
      </c>
      <c r="D563" s="4">
        <v>1666.87759421886</v>
      </c>
      <c r="E563" s="4">
        <v>4343.60291394646</v>
      </c>
      <c r="F563" s="3">
        <v>2256.82768833376</v>
      </c>
      <c r="G563" s="3">
        <v>2256.82768833376</v>
      </c>
      <c r="H563" s="3">
        <v>743.437490597026</v>
      </c>
      <c r="I563" s="3">
        <v>743.437490597026</v>
      </c>
      <c r="J563" s="3">
        <v>743.437490597026</v>
      </c>
      <c r="K563" s="3">
        <v>15.1505668579021</v>
      </c>
      <c r="L563" s="3">
        <v>15.1505668579021</v>
      </c>
      <c r="M563" s="3">
        <v>15.1505668579021</v>
      </c>
      <c r="N563" s="3">
        <v>728.286923739124</v>
      </c>
      <c r="O563" s="3">
        <v>728.286923739124</v>
      </c>
      <c r="P563" s="3">
        <v>728.286923739124</v>
      </c>
      <c r="Q563" s="3">
        <v>0.0</v>
      </c>
      <c r="R563" s="3">
        <v>0.0</v>
      </c>
      <c r="S563" s="3">
        <v>0.0</v>
      </c>
      <c r="T563" s="4">
        <v>3000.26517893079</v>
      </c>
    </row>
    <row r="564">
      <c r="A564" s="3">
        <v>562.0</v>
      </c>
      <c r="B564" s="5">
        <v>42932.0</v>
      </c>
      <c r="C564" s="3">
        <v>2263.08030098755</v>
      </c>
      <c r="D564" s="4">
        <v>1527.83573331921</v>
      </c>
      <c r="E564" s="4">
        <v>4495.65620377373</v>
      </c>
      <c r="F564" s="3">
        <v>2263.08030098755</v>
      </c>
      <c r="G564" s="3">
        <v>2263.08030098755</v>
      </c>
      <c r="H564" s="3">
        <v>732.213807212348</v>
      </c>
      <c r="I564" s="3">
        <v>732.213807212348</v>
      </c>
      <c r="J564" s="3">
        <v>732.213807212348</v>
      </c>
      <c r="K564" s="3">
        <v>-9.0397487399333</v>
      </c>
      <c r="L564" s="3">
        <v>-9.0397487399333</v>
      </c>
      <c r="M564" s="3">
        <v>-9.0397487399333</v>
      </c>
      <c r="N564" s="3">
        <v>741.253555952282</v>
      </c>
      <c r="O564" s="3">
        <v>741.253555952282</v>
      </c>
      <c r="P564" s="3">
        <v>741.253555952282</v>
      </c>
      <c r="Q564" s="3">
        <v>0.0</v>
      </c>
      <c r="R564" s="3">
        <v>0.0</v>
      </c>
      <c r="S564" s="3">
        <v>0.0</v>
      </c>
      <c r="T564" s="4">
        <v>2995.2941081999</v>
      </c>
    </row>
    <row r="565">
      <c r="A565" s="3">
        <v>563.0</v>
      </c>
      <c r="B565" s="5">
        <v>42933.0</v>
      </c>
      <c r="C565" s="3">
        <v>2269.33291364134</v>
      </c>
      <c r="D565" s="4">
        <v>1606.30230712136</v>
      </c>
      <c r="E565" s="4">
        <v>4604.60364200436</v>
      </c>
      <c r="F565" s="3">
        <v>2269.33291364134</v>
      </c>
      <c r="G565" s="3">
        <v>2269.33291364134</v>
      </c>
      <c r="H565" s="3">
        <v>774.372481877898</v>
      </c>
      <c r="I565" s="3">
        <v>774.372481877898</v>
      </c>
      <c r="J565" s="3">
        <v>774.372481877898</v>
      </c>
      <c r="K565" s="3">
        <v>18.5363048288845</v>
      </c>
      <c r="L565" s="3">
        <v>18.5363048288845</v>
      </c>
      <c r="M565" s="3">
        <v>18.5363048288845</v>
      </c>
      <c r="N565" s="3">
        <v>755.836177049014</v>
      </c>
      <c r="O565" s="3">
        <v>755.836177049014</v>
      </c>
      <c r="P565" s="3">
        <v>755.836177049014</v>
      </c>
      <c r="Q565" s="3">
        <v>0.0</v>
      </c>
      <c r="R565" s="3">
        <v>0.0</v>
      </c>
      <c r="S565" s="3">
        <v>0.0</v>
      </c>
      <c r="T565" s="4">
        <v>3043.70539551923</v>
      </c>
    </row>
    <row r="566">
      <c r="A566" s="3">
        <v>564.0</v>
      </c>
      <c r="B566" s="5">
        <v>42934.0</v>
      </c>
      <c r="C566" s="3">
        <v>2275.58552629512</v>
      </c>
      <c r="D566" s="4">
        <v>1682.8976330382</v>
      </c>
      <c r="E566" s="4">
        <v>4458.85006237261</v>
      </c>
      <c r="F566" s="3">
        <v>2275.58552629512</v>
      </c>
      <c r="G566" s="3">
        <v>2275.58552629512</v>
      </c>
      <c r="H566" s="3">
        <v>767.856029269868</v>
      </c>
      <c r="I566" s="3">
        <v>767.856029269868</v>
      </c>
      <c r="J566" s="3">
        <v>767.856029269868</v>
      </c>
      <c r="K566" s="3">
        <v>-4.16166350011993</v>
      </c>
      <c r="L566" s="3">
        <v>-4.16166350011993</v>
      </c>
      <c r="M566" s="3">
        <v>-4.16166350011993</v>
      </c>
      <c r="N566" s="3">
        <v>772.017692769988</v>
      </c>
      <c r="O566" s="3">
        <v>772.017692769988</v>
      </c>
      <c r="P566" s="3">
        <v>772.017692769988</v>
      </c>
      <c r="Q566" s="3">
        <v>0.0</v>
      </c>
      <c r="R566" s="3">
        <v>0.0</v>
      </c>
      <c r="S566" s="3">
        <v>0.0</v>
      </c>
      <c r="T566" s="4">
        <v>3043.44155556499</v>
      </c>
    </row>
    <row r="567">
      <c r="A567" s="3">
        <v>565.0</v>
      </c>
      <c r="B567" s="5">
        <v>42935.0</v>
      </c>
      <c r="C567" s="3">
        <v>2281.83813894891</v>
      </c>
      <c r="D567" s="4">
        <v>1731.71930307093</v>
      </c>
      <c r="E567" s="4">
        <v>4389.46779984934</v>
      </c>
      <c r="F567" s="3">
        <v>2281.83813894891</v>
      </c>
      <c r="G567" s="3">
        <v>2281.83813894891</v>
      </c>
      <c r="H567" s="3">
        <v>791.097459465858</v>
      </c>
      <c r="I567" s="3">
        <v>791.097459465858</v>
      </c>
      <c r="J567" s="3">
        <v>791.097459465858</v>
      </c>
      <c r="K567" s="3">
        <v>1.33015200826394</v>
      </c>
      <c r="L567" s="3">
        <v>1.33015200826394</v>
      </c>
      <c r="M567" s="3">
        <v>1.33015200826394</v>
      </c>
      <c r="N567" s="3">
        <v>789.767307457594</v>
      </c>
      <c r="O567" s="3">
        <v>789.767307457594</v>
      </c>
      <c r="P567" s="3">
        <v>789.767307457594</v>
      </c>
      <c r="Q567" s="3">
        <v>0.0</v>
      </c>
      <c r="R567" s="3">
        <v>0.0</v>
      </c>
      <c r="S567" s="3">
        <v>0.0</v>
      </c>
      <c r="T567" s="4">
        <v>3072.93559841477</v>
      </c>
    </row>
    <row r="568">
      <c r="A568" s="3">
        <v>566.0</v>
      </c>
      <c r="B568" s="5">
        <v>42936.0</v>
      </c>
      <c r="C568" s="3">
        <v>2288.0907516027</v>
      </c>
      <c r="D568" s="4">
        <v>1677.4149473484</v>
      </c>
      <c r="E568" s="4">
        <v>4501.35153108012</v>
      </c>
      <c r="F568" s="3">
        <v>2288.0907516027</v>
      </c>
      <c r="G568" s="3">
        <v>2288.0907516027</v>
      </c>
      <c r="H568" s="3">
        <v>790.686465676776</v>
      </c>
      <c r="I568" s="3">
        <v>790.686465676776</v>
      </c>
      <c r="J568" s="3">
        <v>790.686465676776</v>
      </c>
      <c r="K568" s="3">
        <v>-18.3558799913393</v>
      </c>
      <c r="L568" s="3">
        <v>-18.3558799913393</v>
      </c>
      <c r="M568" s="3">
        <v>-18.3558799913393</v>
      </c>
      <c r="N568" s="3">
        <v>809.042345668116</v>
      </c>
      <c r="O568" s="3">
        <v>809.042345668116</v>
      </c>
      <c r="P568" s="3">
        <v>809.042345668116</v>
      </c>
      <c r="Q568" s="3">
        <v>0.0</v>
      </c>
      <c r="R568" s="3">
        <v>0.0</v>
      </c>
      <c r="S568" s="3">
        <v>0.0</v>
      </c>
      <c r="T568" s="4">
        <v>3078.77721727947</v>
      </c>
    </row>
    <row r="569">
      <c r="A569" s="3">
        <v>567.0</v>
      </c>
      <c r="B569" s="5">
        <v>42937.0</v>
      </c>
      <c r="C569" s="3">
        <v>2294.34336425648</v>
      </c>
      <c r="D569" s="4">
        <v>1606.99874588365</v>
      </c>
      <c r="E569" s="4">
        <v>4645.85766980412</v>
      </c>
      <c r="F569" s="3">
        <v>2294.34336425648</v>
      </c>
      <c r="G569" s="3">
        <v>2294.34336425648</v>
      </c>
      <c r="H569" s="3">
        <v>826.330057516167</v>
      </c>
      <c r="I569" s="3">
        <v>826.330057516167</v>
      </c>
      <c r="J569" s="3">
        <v>826.330057516167</v>
      </c>
      <c r="K569" s="3">
        <v>-3.45973146358002</v>
      </c>
      <c r="L569" s="3">
        <v>-3.45973146358002</v>
      </c>
      <c r="M569" s="3">
        <v>-3.45973146358002</v>
      </c>
      <c r="N569" s="3">
        <v>829.789788979748</v>
      </c>
      <c r="O569" s="3">
        <v>829.789788979748</v>
      </c>
      <c r="P569" s="3">
        <v>829.789788979748</v>
      </c>
      <c r="Q569" s="3">
        <v>0.0</v>
      </c>
      <c r="R569" s="3">
        <v>0.0</v>
      </c>
      <c r="S569" s="3">
        <v>0.0</v>
      </c>
      <c r="T569" s="4">
        <v>3120.67342177265</v>
      </c>
    </row>
    <row r="570">
      <c r="A570" s="3">
        <v>568.0</v>
      </c>
      <c r="B570" s="5">
        <v>42938.0</v>
      </c>
      <c r="C570" s="3">
        <v>2300.59597691027</v>
      </c>
      <c r="D570" s="4">
        <v>1744.05126522358</v>
      </c>
      <c r="E570" s="4">
        <v>4553.17995293332</v>
      </c>
      <c r="F570" s="3">
        <v>2300.59597691027</v>
      </c>
      <c r="G570" s="3">
        <v>2300.59597691027</v>
      </c>
      <c r="H570" s="3">
        <v>867.098023299191</v>
      </c>
      <c r="I570" s="3">
        <v>867.098023299191</v>
      </c>
      <c r="J570" s="3">
        <v>867.098023299191</v>
      </c>
      <c r="K570" s="3">
        <v>15.1505668578424</v>
      </c>
      <c r="L570" s="3">
        <v>15.1505668578424</v>
      </c>
      <c r="M570" s="3">
        <v>15.1505668578424</v>
      </c>
      <c r="N570" s="3">
        <v>851.947456441349</v>
      </c>
      <c r="O570" s="3">
        <v>851.947456441349</v>
      </c>
      <c r="P570" s="3">
        <v>851.947456441349</v>
      </c>
      <c r="Q570" s="3">
        <v>0.0</v>
      </c>
      <c r="R570" s="3">
        <v>0.0</v>
      </c>
      <c r="S570" s="3">
        <v>0.0</v>
      </c>
      <c r="T570" s="4">
        <v>3167.69400020946</v>
      </c>
    </row>
    <row r="571">
      <c r="A571" s="3">
        <v>569.0</v>
      </c>
      <c r="B571" s="5">
        <v>42939.0</v>
      </c>
      <c r="C571" s="3">
        <v>2306.84858956405</v>
      </c>
      <c r="D571" s="4">
        <v>1891.50068432755</v>
      </c>
      <c r="E571" s="4">
        <v>4522.5213323923</v>
      </c>
      <c r="F571" s="3">
        <v>2306.84858956405</v>
      </c>
      <c r="G571" s="3">
        <v>2306.84858956405</v>
      </c>
      <c r="H571" s="3">
        <v>866.405031319349</v>
      </c>
      <c r="I571" s="3">
        <v>866.405031319349</v>
      </c>
      <c r="J571" s="3">
        <v>866.405031319349</v>
      </c>
      <c r="K571" s="3">
        <v>-9.03974873994581</v>
      </c>
      <c r="L571" s="3">
        <v>-9.03974873994581</v>
      </c>
      <c r="M571" s="3">
        <v>-9.03974873994581</v>
      </c>
      <c r="N571" s="3">
        <v>875.444780059295</v>
      </c>
      <c r="O571" s="3">
        <v>875.444780059295</v>
      </c>
      <c r="P571" s="3">
        <v>875.444780059295</v>
      </c>
      <c r="Q571" s="3">
        <v>0.0</v>
      </c>
      <c r="R571" s="3">
        <v>0.0</v>
      </c>
      <c r="S571" s="3">
        <v>0.0</v>
      </c>
      <c r="T571" s="4">
        <v>3173.2536208834</v>
      </c>
    </row>
    <row r="572">
      <c r="A572" s="3">
        <v>570.0</v>
      </c>
      <c r="B572" s="5">
        <v>42940.0</v>
      </c>
      <c r="C572" s="3">
        <v>2313.10120221784</v>
      </c>
      <c r="D572" s="4">
        <v>1787.91576784184</v>
      </c>
      <c r="E572" s="4">
        <v>4617.86060628582</v>
      </c>
      <c r="F572" s="3">
        <v>2313.10120221784</v>
      </c>
      <c r="G572" s="3">
        <v>2313.10120221784</v>
      </c>
      <c r="H572" s="3">
        <v>918.739456223484</v>
      </c>
      <c r="I572" s="3">
        <v>918.739456223484</v>
      </c>
      <c r="J572" s="3">
        <v>918.739456223484</v>
      </c>
      <c r="K572" s="3">
        <v>18.5363048288724</v>
      </c>
      <c r="L572" s="3">
        <v>18.5363048288724</v>
      </c>
      <c r="M572" s="3">
        <v>18.5363048288724</v>
      </c>
      <c r="N572" s="3">
        <v>900.203151394611</v>
      </c>
      <c r="O572" s="3">
        <v>900.203151394611</v>
      </c>
      <c r="P572" s="3">
        <v>900.203151394611</v>
      </c>
      <c r="Q572" s="3">
        <v>0.0</v>
      </c>
      <c r="R572" s="3">
        <v>0.0</v>
      </c>
      <c r="S572" s="3">
        <v>0.0</v>
      </c>
      <c r="T572" s="4">
        <v>3231.84065844133</v>
      </c>
    </row>
    <row r="573">
      <c r="A573" s="3">
        <v>571.0</v>
      </c>
      <c r="B573" s="5">
        <v>42941.0</v>
      </c>
      <c r="C573" s="3">
        <v>2319.35381487163</v>
      </c>
      <c r="D573" s="4">
        <v>1757.59328584316</v>
      </c>
      <c r="E573" s="4">
        <v>4491.22695714644</v>
      </c>
      <c r="F573" s="3">
        <v>2319.35381487163</v>
      </c>
      <c r="G573" s="3">
        <v>2319.35381487163</v>
      </c>
      <c r="H573" s="3">
        <v>921.974177223744</v>
      </c>
      <c r="I573" s="3">
        <v>921.974177223744</v>
      </c>
      <c r="J573" s="3">
        <v>921.974177223744</v>
      </c>
      <c r="K573" s="3">
        <v>-4.16166350015445</v>
      </c>
      <c r="L573" s="3">
        <v>-4.16166350015445</v>
      </c>
      <c r="M573" s="3">
        <v>-4.16166350015445</v>
      </c>
      <c r="N573" s="3">
        <v>926.135840723898</v>
      </c>
      <c r="O573" s="3">
        <v>926.135840723898</v>
      </c>
      <c r="P573" s="3">
        <v>926.135840723898</v>
      </c>
      <c r="Q573" s="3">
        <v>0.0</v>
      </c>
      <c r="R573" s="3">
        <v>0.0</v>
      </c>
      <c r="S573" s="3">
        <v>0.0</v>
      </c>
      <c r="T573" s="4">
        <v>3241.32799209537</v>
      </c>
    </row>
    <row r="574">
      <c r="A574" s="3">
        <v>572.0</v>
      </c>
      <c r="B574" s="5">
        <v>42942.0</v>
      </c>
      <c r="C574" s="3">
        <v>2325.60642752541</v>
      </c>
      <c r="D574" s="4">
        <v>1867.40202123162</v>
      </c>
      <c r="E574" s="4">
        <v>4664.40895262122</v>
      </c>
      <c r="F574" s="3">
        <v>2325.60642752541</v>
      </c>
      <c r="G574" s="3">
        <v>2325.60642752541</v>
      </c>
      <c r="H574" s="3">
        <v>954.477667299906</v>
      </c>
      <c r="I574" s="3">
        <v>954.477667299906</v>
      </c>
      <c r="J574" s="3">
        <v>954.477667299906</v>
      </c>
      <c r="K574" s="3">
        <v>1.33015200823464</v>
      </c>
      <c r="L574" s="3">
        <v>1.33015200823464</v>
      </c>
      <c r="M574" s="3">
        <v>1.33015200823464</v>
      </c>
      <c r="N574" s="3">
        <v>953.147515291672</v>
      </c>
      <c r="O574" s="3">
        <v>953.147515291672</v>
      </c>
      <c r="P574" s="3">
        <v>953.147515291672</v>
      </c>
      <c r="Q574" s="3">
        <v>0.0</v>
      </c>
      <c r="R574" s="3">
        <v>0.0</v>
      </c>
      <c r="S574" s="3">
        <v>0.0</v>
      </c>
      <c r="T574" s="4">
        <v>3280.08409482532</v>
      </c>
    </row>
    <row r="575">
      <c r="A575" s="3">
        <v>573.0</v>
      </c>
      <c r="B575" s="5">
        <v>42943.0</v>
      </c>
      <c r="C575" s="3">
        <v>2331.8590401792</v>
      </c>
      <c r="D575" s="4">
        <v>1889.30631493603</v>
      </c>
      <c r="E575" s="4">
        <v>4672.46204262046</v>
      </c>
      <c r="F575" s="3">
        <v>2331.8590401792</v>
      </c>
      <c r="G575" s="3">
        <v>2331.8590401792</v>
      </c>
      <c r="H575" s="3">
        <v>962.777526945931</v>
      </c>
      <c r="I575" s="3">
        <v>962.777526945931</v>
      </c>
      <c r="J575" s="3">
        <v>962.777526945931</v>
      </c>
      <c r="K575" s="3">
        <v>-18.3558799914063</v>
      </c>
      <c r="L575" s="3">
        <v>-18.3558799914063</v>
      </c>
      <c r="M575" s="3">
        <v>-18.3558799914063</v>
      </c>
      <c r="N575" s="3">
        <v>981.133406937337</v>
      </c>
      <c r="O575" s="3">
        <v>981.133406937337</v>
      </c>
      <c r="P575" s="3">
        <v>981.133406937337</v>
      </c>
      <c r="Q575" s="3">
        <v>0.0</v>
      </c>
      <c r="R575" s="3">
        <v>0.0</v>
      </c>
      <c r="S575" s="3">
        <v>0.0</v>
      </c>
      <c r="T575" s="4">
        <v>3294.63656712513</v>
      </c>
    </row>
    <row r="576">
      <c r="A576" s="3">
        <v>574.0</v>
      </c>
      <c r="B576" s="5">
        <v>42944.0</v>
      </c>
      <c r="C576" s="3">
        <v>2338.11165283299</v>
      </c>
      <c r="D576" s="4">
        <v>1997.48295944714</v>
      </c>
      <c r="E576" s="4">
        <v>4746.08667863748</v>
      </c>
      <c r="F576" s="3">
        <v>2338.11165283299</v>
      </c>
      <c r="G576" s="3">
        <v>2338.11165283299</v>
      </c>
      <c r="H576" s="3">
        <v>1006.51846939694</v>
      </c>
      <c r="I576" s="3">
        <v>1006.51846939694</v>
      </c>
      <c r="J576" s="3">
        <v>1006.51846939694</v>
      </c>
      <c r="K576" s="3">
        <v>-3.4597314634959</v>
      </c>
      <c r="L576" s="3">
        <v>-3.4597314634959</v>
      </c>
      <c r="M576" s="3">
        <v>-3.4597314634959</v>
      </c>
      <c r="N576" s="3">
        <v>1009.97820086044</v>
      </c>
      <c r="O576" s="3">
        <v>1009.97820086044</v>
      </c>
      <c r="P576" s="3">
        <v>1009.97820086044</v>
      </c>
      <c r="Q576" s="3">
        <v>0.0</v>
      </c>
      <c r="R576" s="3">
        <v>0.0</v>
      </c>
      <c r="S576" s="3">
        <v>0.0</v>
      </c>
      <c r="T576" s="4">
        <v>3344.63012222994</v>
      </c>
    </row>
    <row r="577">
      <c r="A577" s="3">
        <v>575.0</v>
      </c>
      <c r="B577" s="5">
        <v>42945.0</v>
      </c>
      <c r="C577" s="3">
        <v>2344.36426548677</v>
      </c>
      <c r="D577" s="4">
        <v>2009.97006568662</v>
      </c>
      <c r="E577" s="4">
        <v>4827.67611756313</v>
      </c>
      <c r="F577" s="3">
        <v>2344.36426548677</v>
      </c>
      <c r="G577" s="3">
        <v>2344.36426548677</v>
      </c>
      <c r="H577" s="3">
        <v>1054.70530248498</v>
      </c>
      <c r="I577" s="3">
        <v>1054.70530248498</v>
      </c>
      <c r="J577" s="3">
        <v>1054.70530248498</v>
      </c>
      <c r="K577" s="3">
        <v>15.1505668579375</v>
      </c>
      <c r="L577" s="3">
        <v>15.1505668579375</v>
      </c>
      <c r="M577" s="3">
        <v>15.1505668579375</v>
      </c>
      <c r="N577" s="3">
        <v>1039.55473562704</v>
      </c>
      <c r="O577" s="3">
        <v>1039.55473562704</v>
      </c>
      <c r="P577" s="3">
        <v>1039.55473562704</v>
      </c>
      <c r="Q577" s="3">
        <v>0.0</v>
      </c>
      <c r="R577" s="3">
        <v>0.0</v>
      </c>
      <c r="S577" s="3">
        <v>0.0</v>
      </c>
      <c r="T577" s="4">
        <v>3399.06956797176</v>
      </c>
    </row>
    <row r="578">
      <c r="A578" s="3">
        <v>576.0</v>
      </c>
      <c r="B578" s="5">
        <v>42946.0</v>
      </c>
      <c r="C578" s="3">
        <v>2350.61687814056</v>
      </c>
      <c r="D578" s="4">
        <v>1908.29087682155</v>
      </c>
      <c r="E578" s="4">
        <v>4843.79913842187</v>
      </c>
      <c r="F578" s="3">
        <v>2350.61687814056</v>
      </c>
      <c r="G578" s="3">
        <v>2350.61687814056</v>
      </c>
      <c r="H578" s="3">
        <v>1060.68287022675</v>
      </c>
      <c r="I578" s="3">
        <v>1060.68287022675</v>
      </c>
      <c r="J578" s="3">
        <v>1060.68287022675</v>
      </c>
      <c r="K578" s="3">
        <v>-9.03974873990742</v>
      </c>
      <c r="L578" s="3">
        <v>-9.03974873990742</v>
      </c>
      <c r="M578" s="3">
        <v>-9.03974873990742</v>
      </c>
      <c r="N578" s="3">
        <v>1069.72261896665</v>
      </c>
      <c r="O578" s="3">
        <v>1069.72261896665</v>
      </c>
      <c r="P578" s="3">
        <v>1069.72261896665</v>
      </c>
      <c r="Q578" s="3">
        <v>0.0</v>
      </c>
      <c r="R578" s="3">
        <v>0.0</v>
      </c>
      <c r="S578" s="3">
        <v>0.0</v>
      </c>
      <c r="T578" s="4">
        <v>3411.29974836731</v>
      </c>
    </row>
    <row r="579">
      <c r="A579" s="3">
        <v>577.0</v>
      </c>
      <c r="B579" s="5">
        <v>42947.0</v>
      </c>
      <c r="C579" s="3">
        <v>2356.86949079435</v>
      </c>
      <c r="D579" s="4">
        <v>2063.62782015208</v>
      </c>
      <c r="E579" s="4">
        <v>4855.78569575006</v>
      </c>
      <c r="F579" s="3">
        <v>2356.86949079435</v>
      </c>
      <c r="G579" s="3">
        <v>2356.86949079435</v>
      </c>
      <c r="H579" s="3">
        <v>1118.86317868051</v>
      </c>
      <c r="I579" s="3">
        <v>1118.86317868051</v>
      </c>
      <c r="J579" s="3">
        <v>1118.86317868051</v>
      </c>
      <c r="K579" s="3">
        <v>18.5363048288819</v>
      </c>
      <c r="L579" s="3">
        <v>18.5363048288819</v>
      </c>
      <c r="M579" s="3">
        <v>18.5363048288819</v>
      </c>
      <c r="N579" s="3">
        <v>1100.32687385162</v>
      </c>
      <c r="O579" s="3">
        <v>1100.32687385162</v>
      </c>
      <c r="P579" s="3">
        <v>1100.32687385162</v>
      </c>
      <c r="Q579" s="3">
        <v>0.0</v>
      </c>
      <c r="R579" s="3">
        <v>0.0</v>
      </c>
      <c r="S579" s="3">
        <v>0.0</v>
      </c>
      <c r="T579" s="4">
        <v>3475.73266947486</v>
      </c>
    </row>
    <row r="580">
      <c r="A580" s="3">
        <v>578.0</v>
      </c>
      <c r="B580" s="5">
        <v>42948.0</v>
      </c>
      <c r="C580" s="3">
        <v>2363.12210344813</v>
      </c>
      <c r="D580" s="4">
        <v>2068.28740490771</v>
      </c>
      <c r="E580" s="4">
        <v>4929.92095299384</v>
      </c>
      <c r="F580" s="3">
        <v>2363.12210344813</v>
      </c>
      <c r="G580" s="3">
        <v>2363.12210344813</v>
      </c>
      <c r="H580" s="3">
        <v>1127.0350708583</v>
      </c>
      <c r="I580" s="3">
        <v>1127.0350708583</v>
      </c>
      <c r="J580" s="3">
        <v>1127.0350708583</v>
      </c>
      <c r="K580" s="3">
        <v>-4.16166350015087</v>
      </c>
      <c r="L580" s="3">
        <v>-4.16166350015087</v>
      </c>
      <c r="M580" s="3">
        <v>-4.16166350015087</v>
      </c>
      <c r="N580" s="3">
        <v>1131.19673435845</v>
      </c>
      <c r="O580" s="3">
        <v>1131.19673435845</v>
      </c>
      <c r="P580" s="3">
        <v>1131.19673435845</v>
      </c>
      <c r="Q580" s="3">
        <v>0.0</v>
      </c>
      <c r="R580" s="3">
        <v>0.0</v>
      </c>
      <c r="S580" s="3">
        <v>0.0</v>
      </c>
      <c r="T580" s="4">
        <v>3490.15717430644</v>
      </c>
    </row>
    <row r="581">
      <c r="A581" s="3">
        <v>579.0</v>
      </c>
      <c r="B581" s="5">
        <v>42949.0</v>
      </c>
      <c r="C581" s="3">
        <v>2369.37471610192</v>
      </c>
      <c r="D581" s="4">
        <v>2148.03811030095</v>
      </c>
      <c r="E581" s="4">
        <v>4997.00453387953</v>
      </c>
      <c r="F581" s="3">
        <v>2369.37471610192</v>
      </c>
      <c r="G581" s="3">
        <v>2369.37471610192</v>
      </c>
      <c r="H581" s="3">
        <v>1163.47486261818</v>
      </c>
      <c r="I581" s="3">
        <v>1163.47486261818</v>
      </c>
      <c r="J581" s="3">
        <v>1163.47486261818</v>
      </c>
      <c r="K581" s="3">
        <v>1.33015200820533</v>
      </c>
      <c r="L581" s="3">
        <v>1.33015200820533</v>
      </c>
      <c r="M581" s="3">
        <v>1.33015200820533</v>
      </c>
      <c r="N581" s="3">
        <v>1162.14471060998</v>
      </c>
      <c r="O581" s="3">
        <v>1162.14471060998</v>
      </c>
      <c r="P581" s="3">
        <v>1162.14471060998</v>
      </c>
      <c r="Q581" s="3">
        <v>0.0</v>
      </c>
      <c r="R581" s="3">
        <v>0.0</v>
      </c>
      <c r="S581" s="3">
        <v>0.0</v>
      </c>
      <c r="T581" s="4">
        <v>3532.84957872011</v>
      </c>
    </row>
    <row r="582">
      <c r="A582" s="3">
        <v>580.0</v>
      </c>
      <c r="B582" s="5">
        <v>42950.0</v>
      </c>
      <c r="C582" s="3">
        <v>2375.62732875571</v>
      </c>
      <c r="D582" s="4">
        <v>2113.97107922126</v>
      </c>
      <c r="E582" s="4">
        <v>4934.28830550754</v>
      </c>
      <c r="F582" s="3">
        <v>2375.62732875571</v>
      </c>
      <c r="G582" s="3">
        <v>2375.62732875571</v>
      </c>
      <c r="H582" s="3">
        <v>1174.61015665199</v>
      </c>
      <c r="I582" s="3">
        <v>1174.61015665199</v>
      </c>
      <c r="J582" s="3">
        <v>1174.61015665199</v>
      </c>
      <c r="K582" s="3">
        <v>-18.3558799914025</v>
      </c>
      <c r="L582" s="3">
        <v>-18.3558799914025</v>
      </c>
      <c r="M582" s="3">
        <v>-18.3558799914025</v>
      </c>
      <c r="N582" s="3">
        <v>1192.9660366434</v>
      </c>
      <c r="O582" s="3">
        <v>1192.9660366434</v>
      </c>
      <c r="P582" s="3">
        <v>1192.9660366434</v>
      </c>
      <c r="Q582" s="3">
        <v>0.0</v>
      </c>
      <c r="R582" s="3">
        <v>0.0</v>
      </c>
      <c r="S582" s="3">
        <v>0.0</v>
      </c>
      <c r="T582" s="4">
        <v>3550.23748540771</v>
      </c>
    </row>
    <row r="583">
      <c r="A583" s="3">
        <v>581.0</v>
      </c>
      <c r="B583" s="5">
        <v>42951.0</v>
      </c>
      <c r="C583" s="3">
        <v>2381.87994140949</v>
      </c>
      <c r="D583" s="4">
        <v>2238.34913766267</v>
      </c>
      <c r="E583" s="4">
        <v>4945.00366209788</v>
      </c>
      <c r="F583" s="3">
        <v>2381.87994140949</v>
      </c>
      <c r="G583" s="3">
        <v>2381.87994140949</v>
      </c>
      <c r="H583" s="3">
        <v>1219.97887298175</v>
      </c>
      <c r="I583" s="3">
        <v>1219.97887298175</v>
      </c>
      <c r="J583" s="3">
        <v>1219.97887298175</v>
      </c>
      <c r="K583" s="3">
        <v>-3.45973146363161</v>
      </c>
      <c r="L583" s="3">
        <v>-3.45973146363161</v>
      </c>
      <c r="M583" s="3">
        <v>-3.45973146363161</v>
      </c>
      <c r="N583" s="3">
        <v>1223.43860444538</v>
      </c>
      <c r="O583" s="3">
        <v>1223.43860444538</v>
      </c>
      <c r="P583" s="3">
        <v>1223.43860444538</v>
      </c>
      <c r="Q583" s="3">
        <v>0.0</v>
      </c>
      <c r="R583" s="3">
        <v>0.0</v>
      </c>
      <c r="S583" s="3">
        <v>0.0</v>
      </c>
      <c r="T583" s="4">
        <v>3601.85881439125</v>
      </c>
    </row>
    <row r="584">
      <c r="A584" s="3">
        <v>582.0</v>
      </c>
      <c r="B584" s="5">
        <v>42952.0</v>
      </c>
      <c r="C584" s="3">
        <v>2388.13255406328</v>
      </c>
      <c r="D584" s="4">
        <v>2253.26389349438</v>
      </c>
      <c r="E584" s="4">
        <v>5076.55225642645</v>
      </c>
      <c r="F584" s="3">
        <v>2388.13255406328</v>
      </c>
      <c r="G584" s="3">
        <v>2388.13255406328</v>
      </c>
      <c r="H584" s="3">
        <v>1268.47403885886</v>
      </c>
      <c r="I584" s="3">
        <v>1268.47403885886</v>
      </c>
      <c r="J584" s="3">
        <v>1268.47403885886</v>
      </c>
      <c r="K584" s="3">
        <v>15.1505668578778</v>
      </c>
      <c r="L584" s="3">
        <v>15.1505668578778</v>
      </c>
      <c r="M584" s="3">
        <v>15.1505668578778</v>
      </c>
      <c r="N584" s="3">
        <v>1253.32347200098</v>
      </c>
      <c r="O584" s="3">
        <v>1253.32347200098</v>
      </c>
      <c r="P584" s="3">
        <v>1253.32347200098</v>
      </c>
      <c r="Q584" s="3">
        <v>0.0</v>
      </c>
      <c r="R584" s="3">
        <v>0.0</v>
      </c>
      <c r="S584" s="3">
        <v>0.0</v>
      </c>
      <c r="T584" s="4">
        <v>3656.60659292214</v>
      </c>
    </row>
    <row r="585">
      <c r="A585" s="3">
        <v>583.0</v>
      </c>
      <c r="B585" s="5">
        <v>42953.0</v>
      </c>
      <c r="C585" s="3">
        <v>2394.38516671707</v>
      </c>
      <c r="D585" s="4">
        <v>2258.45182766291</v>
      </c>
      <c r="E585" s="4">
        <v>5160.5240891839</v>
      </c>
      <c r="F585" s="3">
        <v>2394.38516671707</v>
      </c>
      <c r="G585" s="3">
        <v>2394.38516671707</v>
      </c>
      <c r="H585" s="3">
        <v>1273.32626474042</v>
      </c>
      <c r="I585" s="3">
        <v>1273.32626474042</v>
      </c>
      <c r="J585" s="3">
        <v>1273.32626474042</v>
      </c>
      <c r="K585" s="3">
        <v>-9.03974873996402</v>
      </c>
      <c r="L585" s="3">
        <v>-9.03974873996402</v>
      </c>
      <c r="M585" s="3">
        <v>-9.03974873996402</v>
      </c>
      <c r="N585" s="3">
        <v>1282.36601348038</v>
      </c>
      <c r="O585" s="3">
        <v>1282.36601348038</v>
      </c>
      <c r="P585" s="3">
        <v>1282.36601348038</v>
      </c>
      <c r="Q585" s="3">
        <v>0.0</v>
      </c>
      <c r="R585" s="3">
        <v>0.0</v>
      </c>
      <c r="S585" s="3">
        <v>0.0</v>
      </c>
      <c r="T585" s="4">
        <v>3667.71143145749</v>
      </c>
    </row>
    <row r="586">
      <c r="A586" s="3">
        <v>584.0</v>
      </c>
      <c r="B586" s="5">
        <v>42954.0</v>
      </c>
      <c r="C586" s="3">
        <v>2400.63777937085</v>
      </c>
      <c r="D586" s="4">
        <v>2277.03799761429</v>
      </c>
      <c r="E586" s="4">
        <v>5092.0883555025</v>
      </c>
      <c r="F586" s="3">
        <v>2400.63777937085</v>
      </c>
      <c r="G586" s="3">
        <v>2400.63777937085</v>
      </c>
      <c r="H586" s="3">
        <v>1328.83406118294</v>
      </c>
      <c r="I586" s="3">
        <v>1328.83406118294</v>
      </c>
      <c r="J586" s="3">
        <v>1328.83406118294</v>
      </c>
      <c r="K586" s="3">
        <v>18.5363048288848</v>
      </c>
      <c r="L586" s="3">
        <v>18.5363048288848</v>
      </c>
      <c r="M586" s="3">
        <v>18.5363048288848</v>
      </c>
      <c r="N586" s="3">
        <v>1310.29775635405</v>
      </c>
      <c r="O586" s="3">
        <v>1310.29775635405</v>
      </c>
      <c r="P586" s="3">
        <v>1310.29775635405</v>
      </c>
      <c r="Q586" s="3">
        <v>0.0</v>
      </c>
      <c r="R586" s="3">
        <v>0.0</v>
      </c>
      <c r="S586" s="3">
        <v>0.0</v>
      </c>
      <c r="T586" s="4">
        <v>3729.4718405538</v>
      </c>
    </row>
    <row r="587">
      <c r="A587" s="3">
        <v>585.0</v>
      </c>
      <c r="B587" s="5">
        <v>42955.0</v>
      </c>
      <c r="C587" s="3">
        <v>2406.89039202464</v>
      </c>
      <c r="D587" s="4">
        <v>2231.68672934536</v>
      </c>
      <c r="E587" s="4">
        <v>5199.35214552962</v>
      </c>
      <c r="F587" s="3">
        <v>2406.89039202464</v>
      </c>
      <c r="G587" s="3">
        <v>2406.89039202464</v>
      </c>
      <c r="H587" s="3">
        <v>1332.67726055696</v>
      </c>
      <c r="I587" s="3">
        <v>1332.67726055696</v>
      </c>
      <c r="J587" s="3">
        <v>1332.67726055696</v>
      </c>
      <c r="K587" s="3">
        <v>-4.16166350014728</v>
      </c>
      <c r="L587" s="3">
        <v>-4.16166350014728</v>
      </c>
      <c r="M587" s="3">
        <v>-4.16166350014728</v>
      </c>
      <c r="N587" s="3">
        <v>1336.83892405711</v>
      </c>
      <c r="O587" s="3">
        <v>1336.83892405711</v>
      </c>
      <c r="P587" s="3">
        <v>1336.83892405711</v>
      </c>
      <c r="Q587" s="3">
        <v>0.0</v>
      </c>
      <c r="R587" s="3">
        <v>0.0</v>
      </c>
      <c r="S587" s="3">
        <v>0.0</v>
      </c>
      <c r="T587" s="4">
        <v>3739.5676525816</v>
      </c>
    </row>
    <row r="588">
      <c r="A588" s="3">
        <v>586.0</v>
      </c>
      <c r="B588" s="5">
        <v>42956.0</v>
      </c>
      <c r="C588" s="3">
        <v>2413.14300467843</v>
      </c>
      <c r="D588" s="4">
        <v>2477.03316094874</v>
      </c>
      <c r="E588" s="4">
        <v>5201.76756879953</v>
      </c>
      <c r="F588" s="3">
        <v>2413.14300467843</v>
      </c>
      <c r="G588" s="3">
        <v>2413.14300467843</v>
      </c>
      <c r="H588" s="3">
        <v>1363.03182679251</v>
      </c>
      <c r="I588" s="3">
        <v>1363.03182679251</v>
      </c>
      <c r="J588" s="3">
        <v>1363.03182679251</v>
      </c>
      <c r="K588" s="3">
        <v>1.33015200821161</v>
      </c>
      <c r="L588" s="3">
        <v>1.33015200821161</v>
      </c>
      <c r="M588" s="3">
        <v>1.33015200821161</v>
      </c>
      <c r="N588" s="3">
        <v>1361.7016747843</v>
      </c>
      <c r="O588" s="3">
        <v>1361.7016747843</v>
      </c>
      <c r="P588" s="3">
        <v>1361.7016747843</v>
      </c>
      <c r="Q588" s="3">
        <v>0.0</v>
      </c>
      <c r="R588" s="3">
        <v>0.0</v>
      </c>
      <c r="S588" s="3">
        <v>0.0</v>
      </c>
      <c r="T588" s="4">
        <v>3776.17483147094</v>
      </c>
    </row>
    <row r="589">
      <c r="A589" s="3">
        <v>587.0</v>
      </c>
      <c r="B589" s="5">
        <v>42957.0</v>
      </c>
      <c r="C589" s="3">
        <v>2419.39561733221</v>
      </c>
      <c r="D589" s="4">
        <v>2469.84340927417</v>
      </c>
      <c r="E589" s="4">
        <v>5244.06151695875</v>
      </c>
      <c r="F589" s="3">
        <v>2419.39561733221</v>
      </c>
      <c r="G589" s="3">
        <v>2419.39561733221</v>
      </c>
      <c r="H589" s="3">
        <v>1366.23811808878</v>
      </c>
      <c r="I589" s="3">
        <v>1366.23811808878</v>
      </c>
      <c r="J589" s="3">
        <v>1366.23811808878</v>
      </c>
      <c r="K589" s="3">
        <v>-18.3558799914695</v>
      </c>
      <c r="L589" s="3">
        <v>-18.3558799914695</v>
      </c>
      <c r="M589" s="3">
        <v>-18.3558799914695</v>
      </c>
      <c r="N589" s="3">
        <v>1384.59399808025</v>
      </c>
      <c r="O589" s="3">
        <v>1384.59399808025</v>
      </c>
      <c r="P589" s="3">
        <v>1384.59399808025</v>
      </c>
      <c r="Q589" s="3">
        <v>0.0</v>
      </c>
      <c r="R589" s="3">
        <v>0.0</v>
      </c>
      <c r="S589" s="3">
        <v>0.0</v>
      </c>
      <c r="T589" s="4">
        <v>3785.63373542099</v>
      </c>
    </row>
    <row r="590">
      <c r="A590" s="3">
        <v>588.0</v>
      </c>
      <c r="B590" s="5">
        <v>42958.0</v>
      </c>
      <c r="C590" s="3">
        <v>2425.648229986</v>
      </c>
      <c r="D590" s="4">
        <v>2388.22526432236</v>
      </c>
      <c r="E590" s="4">
        <v>5288.7069343854</v>
      </c>
      <c r="F590" s="3">
        <v>2425.648229986</v>
      </c>
      <c r="G590" s="3">
        <v>2425.648229986</v>
      </c>
      <c r="H590" s="3">
        <v>1401.76447072003</v>
      </c>
      <c r="I590" s="3">
        <v>1401.76447072003</v>
      </c>
      <c r="J590" s="3">
        <v>1401.76447072003</v>
      </c>
      <c r="K590" s="3">
        <v>-3.45973146354749</v>
      </c>
      <c r="L590" s="3">
        <v>-3.45973146354749</v>
      </c>
      <c r="M590" s="3">
        <v>-3.45973146354749</v>
      </c>
      <c r="N590" s="3">
        <v>1405.22420218357</v>
      </c>
      <c r="O590" s="3">
        <v>1405.22420218357</v>
      </c>
      <c r="P590" s="3">
        <v>1405.22420218357</v>
      </c>
      <c r="Q590" s="3">
        <v>0.0</v>
      </c>
      <c r="R590" s="3">
        <v>0.0</v>
      </c>
      <c r="S590" s="3">
        <v>0.0</v>
      </c>
      <c r="T590" s="4">
        <v>3827.41270070603</v>
      </c>
    </row>
    <row r="591">
      <c r="A591" s="3">
        <v>589.0</v>
      </c>
      <c r="B591" s="5">
        <v>42959.0</v>
      </c>
      <c r="C591" s="3">
        <v>2431.90084263979</v>
      </c>
      <c r="D591" s="4">
        <v>2410.98260974069</v>
      </c>
      <c r="E591" s="4">
        <v>5289.26761005194</v>
      </c>
      <c r="F591" s="3">
        <v>2431.90084263979</v>
      </c>
      <c r="G591" s="3">
        <v>2431.90084263979</v>
      </c>
      <c r="H591" s="3">
        <v>1438.45646450991</v>
      </c>
      <c r="I591" s="3">
        <v>1438.45646450991</v>
      </c>
      <c r="J591" s="3">
        <v>1438.45646450991</v>
      </c>
      <c r="K591" s="3">
        <v>15.1505668578941</v>
      </c>
      <c r="L591" s="3">
        <v>15.1505668578941</v>
      </c>
      <c r="M591" s="3">
        <v>15.1505668578941</v>
      </c>
      <c r="N591" s="3">
        <v>1423.30589765202</v>
      </c>
      <c r="O591" s="3">
        <v>1423.30589765202</v>
      </c>
      <c r="P591" s="3">
        <v>1423.30589765202</v>
      </c>
      <c r="Q591" s="3">
        <v>0.0</v>
      </c>
      <c r="R591" s="3">
        <v>0.0</v>
      </c>
      <c r="S591" s="3">
        <v>0.0</v>
      </c>
      <c r="T591" s="4">
        <v>3870.3573071497</v>
      </c>
    </row>
    <row r="592">
      <c r="A592" s="3">
        <v>590.0</v>
      </c>
      <c r="B592" s="5">
        <v>42960.0</v>
      </c>
      <c r="C592" s="3">
        <v>2438.15345529357</v>
      </c>
      <c r="D592" s="4">
        <v>2443.49427662078</v>
      </c>
      <c r="E592" s="4">
        <v>5224.41042916132</v>
      </c>
      <c r="F592" s="3">
        <v>2438.15345529357</v>
      </c>
      <c r="G592" s="3">
        <v>2438.15345529357</v>
      </c>
      <c r="H592" s="3">
        <v>1429.52360896846</v>
      </c>
      <c r="I592" s="3">
        <v>1429.52360896846</v>
      </c>
      <c r="J592" s="3">
        <v>1429.52360896846</v>
      </c>
      <c r="K592" s="3">
        <v>-9.03974873993243</v>
      </c>
      <c r="L592" s="3">
        <v>-9.03974873993243</v>
      </c>
      <c r="M592" s="3">
        <v>-9.03974873993243</v>
      </c>
      <c r="N592" s="3">
        <v>1438.56335770839</v>
      </c>
      <c r="O592" s="3">
        <v>1438.56335770839</v>
      </c>
      <c r="P592" s="3">
        <v>1438.56335770839</v>
      </c>
      <c r="Q592" s="3">
        <v>0.0</v>
      </c>
      <c r="R592" s="3">
        <v>0.0</v>
      </c>
      <c r="S592" s="3">
        <v>0.0</v>
      </c>
      <c r="T592" s="4">
        <v>3867.67706426204</v>
      </c>
    </row>
    <row r="593">
      <c r="A593" s="3">
        <v>591.0</v>
      </c>
      <c r="B593" s="5">
        <v>42961.0</v>
      </c>
      <c r="C593" s="3">
        <v>2444.40606794736</v>
      </c>
      <c r="D593" s="4">
        <v>2490.1450304164</v>
      </c>
      <c r="E593" s="4">
        <v>5331.28895476778</v>
      </c>
      <c r="F593" s="3">
        <v>2444.40606794736</v>
      </c>
      <c r="G593" s="3">
        <v>2444.40606794736</v>
      </c>
      <c r="H593" s="3">
        <v>1469.27341882968</v>
      </c>
      <c r="I593" s="3">
        <v>1469.27341882968</v>
      </c>
      <c r="J593" s="3">
        <v>1469.27341882968</v>
      </c>
      <c r="K593" s="3">
        <v>18.536304828876</v>
      </c>
      <c r="L593" s="3">
        <v>18.536304828876</v>
      </c>
      <c r="M593" s="3">
        <v>18.536304828876</v>
      </c>
      <c r="N593" s="3">
        <v>1450.7371140008</v>
      </c>
      <c r="O593" s="3">
        <v>1450.7371140008</v>
      </c>
      <c r="P593" s="3">
        <v>1450.7371140008</v>
      </c>
      <c r="Q593" s="3">
        <v>0.0</v>
      </c>
      <c r="R593" s="3">
        <v>0.0</v>
      </c>
      <c r="S593" s="3">
        <v>0.0</v>
      </c>
      <c r="T593" s="4">
        <v>3913.67948677704</v>
      </c>
    </row>
    <row r="594">
      <c r="A594" s="3">
        <v>592.0</v>
      </c>
      <c r="B594" s="5">
        <v>42962.0</v>
      </c>
      <c r="C594" s="3">
        <v>2450.65868060115</v>
      </c>
      <c r="D594" s="4">
        <v>2513.11384788364</v>
      </c>
      <c r="E594" s="4">
        <v>5316.44263397418</v>
      </c>
      <c r="F594" s="3">
        <v>2450.65868060115</v>
      </c>
      <c r="G594" s="3">
        <v>2450.65868060115</v>
      </c>
      <c r="H594" s="3">
        <v>1455.42796544303</v>
      </c>
      <c r="I594" s="3">
        <v>1455.42796544303</v>
      </c>
      <c r="J594" s="3">
        <v>1455.42796544303</v>
      </c>
      <c r="K594" s="3">
        <v>-4.16166350012968</v>
      </c>
      <c r="L594" s="3">
        <v>-4.16166350012968</v>
      </c>
      <c r="M594" s="3">
        <v>-4.16166350012968</v>
      </c>
      <c r="N594" s="3">
        <v>1459.58962894316</v>
      </c>
      <c r="O594" s="3">
        <v>1459.58962894316</v>
      </c>
      <c r="P594" s="3">
        <v>1459.58962894316</v>
      </c>
      <c r="Q594" s="3">
        <v>0.0</v>
      </c>
      <c r="R594" s="3">
        <v>0.0</v>
      </c>
      <c r="S594" s="3">
        <v>0.0</v>
      </c>
      <c r="T594" s="4">
        <v>3906.08664604418</v>
      </c>
    </row>
    <row r="595">
      <c r="A595" s="3">
        <v>593.0</v>
      </c>
      <c r="B595" s="5">
        <v>42963.0</v>
      </c>
      <c r="C595" s="3">
        <v>2456.91129325493</v>
      </c>
      <c r="D595" s="4">
        <v>2354.89996158369</v>
      </c>
      <c r="E595" s="4">
        <v>5242.42483459365</v>
      </c>
      <c r="F595" s="3">
        <v>2456.91129325493</v>
      </c>
      <c r="G595" s="3">
        <v>2456.91129325493</v>
      </c>
      <c r="H595" s="3">
        <v>1466.24102530493</v>
      </c>
      <c r="I595" s="3">
        <v>1466.24102530493</v>
      </c>
      <c r="J595" s="3">
        <v>1466.24102530493</v>
      </c>
      <c r="K595" s="3">
        <v>1.33015200825428</v>
      </c>
      <c r="L595" s="3">
        <v>1.33015200825428</v>
      </c>
      <c r="M595" s="3">
        <v>1.33015200825428</v>
      </c>
      <c r="N595" s="3">
        <v>1464.91087329668</v>
      </c>
      <c r="O595" s="3">
        <v>1464.91087329668</v>
      </c>
      <c r="P595" s="3">
        <v>1464.91087329668</v>
      </c>
      <c r="Q595" s="3">
        <v>0.0</v>
      </c>
      <c r="R595" s="3">
        <v>0.0</v>
      </c>
      <c r="S595" s="3">
        <v>0.0</v>
      </c>
      <c r="T595" s="4">
        <v>3923.15231855987</v>
      </c>
    </row>
    <row r="596">
      <c r="A596" s="3">
        <v>594.0</v>
      </c>
      <c r="B596" s="5">
        <v>42964.0</v>
      </c>
      <c r="C596" s="3">
        <v>2463.16390590872</v>
      </c>
      <c r="D596" s="4">
        <v>2505.41844958137</v>
      </c>
      <c r="E596" s="4">
        <v>5348.14218698534</v>
      </c>
      <c r="F596" s="3">
        <v>2463.16390590872</v>
      </c>
      <c r="G596" s="3">
        <v>2463.16390590872</v>
      </c>
      <c r="H596" s="3">
        <v>1448.16775074793</v>
      </c>
      <c r="I596" s="3">
        <v>1448.16775074793</v>
      </c>
      <c r="J596" s="3">
        <v>1448.16775074793</v>
      </c>
      <c r="K596" s="3">
        <v>-18.3558799913532</v>
      </c>
      <c r="L596" s="3">
        <v>-18.3558799913532</v>
      </c>
      <c r="M596" s="3">
        <v>-18.3558799913532</v>
      </c>
      <c r="N596" s="3">
        <v>1466.52363073929</v>
      </c>
      <c r="O596" s="3">
        <v>1466.52363073929</v>
      </c>
      <c r="P596" s="3">
        <v>1466.52363073929</v>
      </c>
      <c r="Q596" s="3">
        <v>0.0</v>
      </c>
      <c r="R596" s="3">
        <v>0.0</v>
      </c>
      <c r="S596" s="3">
        <v>0.0</v>
      </c>
      <c r="T596" s="4">
        <v>3911.33165665666</v>
      </c>
    </row>
    <row r="597">
      <c r="A597" s="3">
        <v>595.0</v>
      </c>
      <c r="B597" s="5">
        <v>42965.0</v>
      </c>
      <c r="C597" s="3">
        <v>2469.4165185625</v>
      </c>
      <c r="D597" s="4">
        <v>2513.0775048888</v>
      </c>
      <c r="E597" s="4">
        <v>5339.63307129601</v>
      </c>
      <c r="F597" s="3">
        <v>2469.4165185625</v>
      </c>
      <c r="G597" s="3">
        <v>2469.4165185625</v>
      </c>
      <c r="H597" s="3">
        <v>1460.82861884726</v>
      </c>
      <c r="I597" s="3">
        <v>1460.82861884726</v>
      </c>
      <c r="J597" s="3">
        <v>1460.82861884726</v>
      </c>
      <c r="K597" s="3">
        <v>-3.45973146346338</v>
      </c>
      <c r="L597" s="3">
        <v>-3.45973146346338</v>
      </c>
      <c r="M597" s="3">
        <v>-3.45973146346338</v>
      </c>
      <c r="N597" s="3">
        <v>1464.28835031073</v>
      </c>
      <c r="O597" s="3">
        <v>1464.28835031073</v>
      </c>
      <c r="P597" s="3">
        <v>1464.28835031073</v>
      </c>
      <c r="Q597" s="3">
        <v>0.0</v>
      </c>
      <c r="R597" s="3">
        <v>0.0</v>
      </c>
      <c r="S597" s="3">
        <v>0.0</v>
      </c>
      <c r="T597" s="4">
        <v>3930.24513740977</v>
      </c>
    </row>
    <row r="598">
      <c r="A598" s="3">
        <v>596.0</v>
      </c>
      <c r="B598" s="5">
        <v>42966.0</v>
      </c>
      <c r="C598" s="3">
        <v>2475.66913121629</v>
      </c>
      <c r="D598" s="4">
        <v>2557.6978798724</v>
      </c>
      <c r="E598" s="4">
        <v>5365.72843357681</v>
      </c>
      <c r="F598" s="3">
        <v>2475.66913121629</v>
      </c>
      <c r="G598" s="3">
        <v>2475.66913121629</v>
      </c>
      <c r="H598" s="3">
        <v>1473.25793987179</v>
      </c>
      <c r="I598" s="3">
        <v>1473.25793987179</v>
      </c>
      <c r="J598" s="3">
        <v>1473.25793987179</v>
      </c>
      <c r="K598" s="3">
        <v>15.1505668579105</v>
      </c>
      <c r="L598" s="3">
        <v>15.1505668579105</v>
      </c>
      <c r="M598" s="3">
        <v>15.1505668579105</v>
      </c>
      <c r="N598" s="3">
        <v>1458.10737301388</v>
      </c>
      <c r="O598" s="3">
        <v>1458.10737301388</v>
      </c>
      <c r="P598" s="3">
        <v>1458.10737301388</v>
      </c>
      <c r="Q598" s="3">
        <v>0.0</v>
      </c>
      <c r="R598" s="3">
        <v>0.0</v>
      </c>
      <c r="S598" s="3">
        <v>0.0</v>
      </c>
      <c r="T598" s="4">
        <v>3948.92707108809</v>
      </c>
    </row>
    <row r="599">
      <c r="A599" s="3">
        <v>597.0</v>
      </c>
      <c r="B599" s="5">
        <v>42967.0</v>
      </c>
      <c r="C599" s="3">
        <v>2481.92174387008</v>
      </c>
      <c r="D599" s="4">
        <v>2568.33466155558</v>
      </c>
      <c r="E599" s="4">
        <v>5367.12411182193</v>
      </c>
      <c r="F599" s="3">
        <v>2481.92174387008</v>
      </c>
      <c r="G599" s="3">
        <v>2481.92174387008</v>
      </c>
      <c r="H599" s="3">
        <v>1438.8886217902</v>
      </c>
      <c r="I599" s="3">
        <v>1438.8886217902</v>
      </c>
      <c r="J599" s="3">
        <v>1438.8886217902</v>
      </c>
      <c r="K599" s="3">
        <v>-9.03974873993135</v>
      </c>
      <c r="L599" s="3">
        <v>-9.03974873993135</v>
      </c>
      <c r="M599" s="3">
        <v>-9.03974873993135</v>
      </c>
      <c r="N599" s="3">
        <v>1447.92837053013</v>
      </c>
      <c r="O599" s="3">
        <v>1447.92837053013</v>
      </c>
      <c r="P599" s="3">
        <v>1447.92837053013</v>
      </c>
      <c r="Q599" s="3">
        <v>0.0</v>
      </c>
      <c r="R599" s="3">
        <v>0.0</v>
      </c>
      <c r="S599" s="3">
        <v>0.0</v>
      </c>
      <c r="T599" s="4">
        <v>3920.81036566028</v>
      </c>
    </row>
    <row r="600">
      <c r="A600" s="3">
        <v>598.0</v>
      </c>
      <c r="B600" s="5">
        <v>42968.0</v>
      </c>
      <c r="C600" s="3">
        <v>2488.17435652386</v>
      </c>
      <c r="D600" s="4">
        <v>2519.22073493544</v>
      </c>
      <c r="E600" s="4">
        <v>5374.07796321595</v>
      </c>
      <c r="F600" s="3">
        <v>2488.17435652386</v>
      </c>
      <c r="G600" s="3">
        <v>2488.17435652386</v>
      </c>
      <c r="H600" s="3">
        <v>1452.28315658137</v>
      </c>
      <c r="I600" s="3">
        <v>1452.28315658137</v>
      </c>
      <c r="J600" s="3">
        <v>1452.28315658137</v>
      </c>
      <c r="K600" s="3">
        <v>18.5363048288822</v>
      </c>
      <c r="L600" s="3">
        <v>18.5363048288822</v>
      </c>
      <c r="M600" s="3">
        <v>18.5363048288822</v>
      </c>
      <c r="N600" s="3">
        <v>1433.74685175249</v>
      </c>
      <c r="O600" s="3">
        <v>1433.74685175249</v>
      </c>
      <c r="P600" s="3">
        <v>1433.74685175249</v>
      </c>
      <c r="Q600" s="3">
        <v>0.0</v>
      </c>
      <c r="R600" s="3">
        <v>0.0</v>
      </c>
      <c r="S600" s="3">
        <v>0.0</v>
      </c>
      <c r="T600" s="4">
        <v>3940.45751310524</v>
      </c>
    </row>
    <row r="601">
      <c r="A601" s="3">
        <v>599.0</v>
      </c>
      <c r="B601" s="5">
        <v>42969.0</v>
      </c>
      <c r="C601" s="3">
        <v>2494.42696917765</v>
      </c>
      <c r="D601" s="4">
        <v>2453.13924577141</v>
      </c>
      <c r="E601" s="4">
        <v>5414.49274022101</v>
      </c>
      <c r="F601" s="3">
        <v>2494.42696917765</v>
      </c>
      <c r="G601" s="3">
        <v>2494.42696917765</v>
      </c>
      <c r="H601" s="3">
        <v>1411.44595275002</v>
      </c>
      <c r="I601" s="3">
        <v>1411.44595275002</v>
      </c>
      <c r="J601" s="3">
        <v>1411.44595275002</v>
      </c>
      <c r="K601" s="3">
        <v>-4.1616635001642</v>
      </c>
      <c r="L601" s="3">
        <v>-4.1616635001642</v>
      </c>
      <c r="M601" s="3">
        <v>-4.1616635001642</v>
      </c>
      <c r="N601" s="3">
        <v>1415.60761625018</v>
      </c>
      <c r="O601" s="3">
        <v>1415.60761625018</v>
      </c>
      <c r="P601" s="3">
        <v>1415.60761625018</v>
      </c>
      <c r="Q601" s="3">
        <v>0.0</v>
      </c>
      <c r="R601" s="3">
        <v>0.0</v>
      </c>
      <c r="S601" s="3">
        <v>0.0</v>
      </c>
      <c r="T601" s="4">
        <v>3905.87292192767</v>
      </c>
    </row>
    <row r="602">
      <c r="A602" s="3">
        <v>600.0</v>
      </c>
      <c r="B602" s="5">
        <v>42970.0</v>
      </c>
      <c r="C602" s="3">
        <v>2500.67958183143</v>
      </c>
      <c r="D602" s="4">
        <v>2470.96123476552</v>
      </c>
      <c r="E602" s="4">
        <v>5254.29613807069</v>
      </c>
      <c r="F602" s="3">
        <v>2500.67958183143</v>
      </c>
      <c r="G602" s="3">
        <v>2500.67958183143</v>
      </c>
      <c r="H602" s="3">
        <v>1394.93521422045</v>
      </c>
      <c r="I602" s="3">
        <v>1394.93521422045</v>
      </c>
      <c r="J602" s="3">
        <v>1394.93521422045</v>
      </c>
      <c r="K602" s="3">
        <v>1.330152008153</v>
      </c>
      <c r="L602" s="3">
        <v>1.330152008153</v>
      </c>
      <c r="M602" s="3">
        <v>1.330152008153</v>
      </c>
      <c r="N602" s="3">
        <v>1393.6050622123</v>
      </c>
      <c r="O602" s="3">
        <v>1393.6050622123</v>
      </c>
      <c r="P602" s="3">
        <v>1393.6050622123</v>
      </c>
      <c r="Q602" s="3">
        <v>0.0</v>
      </c>
      <c r="R602" s="3">
        <v>0.0</v>
      </c>
      <c r="S602" s="3">
        <v>0.0</v>
      </c>
      <c r="T602" s="4">
        <v>3895.61479605189</v>
      </c>
    </row>
    <row r="603">
      <c r="A603" s="3">
        <v>601.0</v>
      </c>
      <c r="B603" s="5">
        <v>42971.0</v>
      </c>
      <c r="C603" s="3">
        <v>2585.3308910729</v>
      </c>
      <c r="D603" s="4">
        <v>2539.53595591843</v>
      </c>
      <c r="E603" s="4">
        <v>5369.00216777026</v>
      </c>
      <c r="F603" s="3">
        <v>2585.3308910729</v>
      </c>
      <c r="G603" s="3">
        <v>2585.3308910729</v>
      </c>
      <c r="H603" s="3">
        <v>1349.5264090981</v>
      </c>
      <c r="I603" s="3">
        <v>1349.5264090981</v>
      </c>
      <c r="J603" s="3">
        <v>1349.5264090981</v>
      </c>
      <c r="K603" s="3">
        <v>-18.3558799914202</v>
      </c>
      <c r="L603" s="3">
        <v>-18.3558799914202</v>
      </c>
      <c r="M603" s="3">
        <v>-18.3558799914202</v>
      </c>
      <c r="N603" s="3">
        <v>1367.88228908952</v>
      </c>
      <c r="O603" s="3">
        <v>1367.88228908952</v>
      </c>
      <c r="P603" s="3">
        <v>1367.88228908952</v>
      </c>
      <c r="Q603" s="3">
        <v>0.0</v>
      </c>
      <c r="R603" s="3">
        <v>0.0</v>
      </c>
      <c r="S603" s="3">
        <v>0.0</v>
      </c>
      <c r="T603" s="4">
        <v>3934.85730017101</v>
      </c>
    </row>
    <row r="604">
      <c r="A604" s="3">
        <v>602.0</v>
      </c>
      <c r="B604" s="5">
        <v>42972.0</v>
      </c>
      <c r="C604" s="3">
        <v>2669.98220031436</v>
      </c>
      <c r="D604" s="4">
        <v>2659.69480894766</v>
      </c>
      <c r="E604" s="4">
        <v>5373.89935446327</v>
      </c>
      <c r="F604" s="3">
        <v>2669.98220031436</v>
      </c>
      <c r="G604" s="3">
        <v>2669.98220031436</v>
      </c>
      <c r="H604" s="3">
        <v>1335.16923960023</v>
      </c>
      <c r="I604" s="3">
        <v>1335.16923960023</v>
      </c>
      <c r="J604" s="3">
        <v>1335.16923960023</v>
      </c>
      <c r="K604" s="3">
        <v>-3.45973146359908</v>
      </c>
      <c r="L604" s="3">
        <v>-3.45973146359908</v>
      </c>
      <c r="M604" s="3">
        <v>-3.45973146359908</v>
      </c>
      <c r="N604" s="3">
        <v>1338.62897106383</v>
      </c>
      <c r="O604" s="3">
        <v>1338.62897106383</v>
      </c>
      <c r="P604" s="3">
        <v>1338.62897106383</v>
      </c>
      <c r="Q604" s="3">
        <v>0.0</v>
      </c>
      <c r="R604" s="3">
        <v>0.0</v>
      </c>
      <c r="S604" s="3">
        <v>0.0</v>
      </c>
      <c r="T604" s="4">
        <v>4005.1514399146</v>
      </c>
    </row>
    <row r="605">
      <c r="A605" s="3">
        <v>603.0</v>
      </c>
      <c r="B605" s="5">
        <v>42973.0</v>
      </c>
      <c r="C605" s="3">
        <v>2754.63350955583</v>
      </c>
      <c r="D605" s="4">
        <v>2722.50174091949</v>
      </c>
      <c r="E605" s="4">
        <v>5550.74385115877</v>
      </c>
      <c r="F605" s="3">
        <v>2754.63350955583</v>
      </c>
      <c r="G605" s="3">
        <v>2754.63350955583</v>
      </c>
      <c r="H605" s="3">
        <v>1321.22858239598</v>
      </c>
      <c r="I605" s="3">
        <v>1321.22858239598</v>
      </c>
      <c r="J605" s="3">
        <v>1321.22858239598</v>
      </c>
      <c r="K605" s="3">
        <v>15.1505668579295</v>
      </c>
      <c r="L605" s="3">
        <v>15.1505668579295</v>
      </c>
      <c r="M605" s="3">
        <v>15.1505668579295</v>
      </c>
      <c r="N605" s="3">
        <v>1306.07801553805</v>
      </c>
      <c r="O605" s="3">
        <v>1306.07801553805</v>
      </c>
      <c r="P605" s="3">
        <v>1306.07801553805</v>
      </c>
      <c r="Q605" s="3">
        <v>0.0</v>
      </c>
      <c r="R605" s="3">
        <v>0.0</v>
      </c>
      <c r="S605" s="3">
        <v>0.0</v>
      </c>
      <c r="T605" s="4">
        <v>4075.86209195181</v>
      </c>
    </row>
    <row r="606">
      <c r="A606" s="3">
        <v>604.0</v>
      </c>
      <c r="B606" s="5">
        <v>42974.0</v>
      </c>
      <c r="C606" s="3">
        <v>2839.28481879729</v>
      </c>
      <c r="D606" s="4">
        <v>2641.5135984034</v>
      </c>
      <c r="E606" s="4">
        <v>5478.05659046582</v>
      </c>
      <c r="F606" s="3">
        <v>2839.28481879729</v>
      </c>
      <c r="G606" s="3">
        <v>2839.28481879729</v>
      </c>
      <c r="H606" s="3">
        <v>1261.46131108524</v>
      </c>
      <c r="I606" s="3">
        <v>1261.46131108524</v>
      </c>
      <c r="J606" s="3">
        <v>1261.46131108524</v>
      </c>
      <c r="K606" s="3">
        <v>-9.03974873989976</v>
      </c>
      <c r="L606" s="3">
        <v>-9.03974873989976</v>
      </c>
      <c r="M606" s="3">
        <v>-9.03974873989976</v>
      </c>
      <c r="N606" s="3">
        <v>1270.50105982514</v>
      </c>
      <c r="O606" s="3">
        <v>1270.50105982514</v>
      </c>
      <c r="P606" s="3">
        <v>1270.50105982514</v>
      </c>
      <c r="Q606" s="3">
        <v>0.0</v>
      </c>
      <c r="R606" s="3">
        <v>0.0</v>
      </c>
      <c r="S606" s="3">
        <v>0.0</v>
      </c>
      <c r="T606" s="4">
        <v>4100.74612988253</v>
      </c>
    </row>
    <row r="607">
      <c r="A607" s="3">
        <v>605.0</v>
      </c>
      <c r="B607" s="5">
        <v>42975.0</v>
      </c>
      <c r="C607" s="3">
        <v>2923.93612803875</v>
      </c>
      <c r="D607" s="4">
        <v>2799.44717102369</v>
      </c>
      <c r="E607" s="4">
        <v>5537.78322937784</v>
      </c>
      <c r="F607" s="3">
        <v>2923.93612803875</v>
      </c>
      <c r="G607" s="3">
        <v>2923.93612803875</v>
      </c>
      <c r="H607" s="3">
        <v>1250.73920269607</v>
      </c>
      <c r="I607" s="3">
        <v>1250.73920269607</v>
      </c>
      <c r="J607" s="3">
        <v>1250.73920269607</v>
      </c>
      <c r="K607" s="3">
        <v>18.5363048288884</v>
      </c>
      <c r="L607" s="3">
        <v>18.5363048288884</v>
      </c>
      <c r="M607" s="3">
        <v>18.5363048288884</v>
      </c>
      <c r="N607" s="3">
        <v>1232.20289786719</v>
      </c>
      <c r="O607" s="3">
        <v>1232.20289786719</v>
      </c>
      <c r="P607" s="3">
        <v>1232.20289786719</v>
      </c>
      <c r="Q607" s="3">
        <v>0.0</v>
      </c>
      <c r="R607" s="3">
        <v>0.0</v>
      </c>
      <c r="S607" s="3">
        <v>0.0</v>
      </c>
      <c r="T607" s="4">
        <v>4174.67533073483</v>
      </c>
    </row>
    <row r="608">
      <c r="A608" s="3">
        <v>606.0</v>
      </c>
      <c r="B608" s="5">
        <v>42976.0</v>
      </c>
      <c r="C608" s="3">
        <v>3008.58743728022</v>
      </c>
      <c r="D608" s="4">
        <v>2735.7239825652</v>
      </c>
      <c r="E608" s="4">
        <v>5537.90307203782</v>
      </c>
      <c r="F608" s="3">
        <v>3008.58743728022</v>
      </c>
      <c r="G608" s="3">
        <v>3008.58743728022</v>
      </c>
      <c r="H608" s="3">
        <v>1187.35330232427</v>
      </c>
      <c r="I608" s="3">
        <v>1187.35330232427</v>
      </c>
      <c r="J608" s="3">
        <v>1187.35330232427</v>
      </c>
      <c r="K608" s="3">
        <v>-4.16166350019871</v>
      </c>
      <c r="L608" s="3">
        <v>-4.16166350019871</v>
      </c>
      <c r="M608" s="3">
        <v>-4.16166350019871</v>
      </c>
      <c r="N608" s="3">
        <v>1191.51496582447</v>
      </c>
      <c r="O608" s="3">
        <v>1191.51496582447</v>
      </c>
      <c r="P608" s="3">
        <v>1191.51496582447</v>
      </c>
      <c r="Q608" s="3">
        <v>0.0</v>
      </c>
      <c r="R608" s="3">
        <v>0.0</v>
      </c>
      <c r="S608" s="3">
        <v>0.0</v>
      </c>
      <c r="T608" s="4">
        <v>4195.9407396045</v>
      </c>
    </row>
    <row r="609">
      <c r="A609" s="3">
        <v>607.0</v>
      </c>
      <c r="B609" s="5">
        <v>42977.0</v>
      </c>
      <c r="C609" s="3">
        <v>3093.23874652168</v>
      </c>
      <c r="D609" s="4">
        <v>2909.2830386524</v>
      </c>
      <c r="E609" s="4">
        <v>5639.16075153915</v>
      </c>
      <c r="F609" s="3">
        <v>3093.23874652168</v>
      </c>
      <c r="G609" s="3">
        <v>3093.23874652168</v>
      </c>
      <c r="H609" s="3">
        <v>1150.11820148163</v>
      </c>
      <c r="I609" s="3">
        <v>1150.11820148163</v>
      </c>
      <c r="J609" s="3">
        <v>1150.11820148163</v>
      </c>
      <c r="K609" s="3">
        <v>1.33015200819566</v>
      </c>
      <c r="L609" s="3">
        <v>1.33015200819566</v>
      </c>
      <c r="M609" s="3">
        <v>1.33015200819566</v>
      </c>
      <c r="N609" s="3">
        <v>1148.78804947344</v>
      </c>
      <c r="O609" s="3">
        <v>1148.78804947344</v>
      </c>
      <c r="P609" s="3">
        <v>1148.78804947344</v>
      </c>
      <c r="Q609" s="3">
        <v>0.0</v>
      </c>
      <c r="R609" s="3">
        <v>0.0</v>
      </c>
      <c r="S609" s="3">
        <v>0.0</v>
      </c>
      <c r="T609" s="4">
        <v>4243.35694800332</v>
      </c>
    </row>
    <row r="610">
      <c r="A610" s="3">
        <v>608.0</v>
      </c>
      <c r="B610" s="5">
        <v>42978.0</v>
      </c>
      <c r="C610" s="3">
        <v>3177.89005576313</v>
      </c>
      <c r="D610" s="4">
        <v>2886.16090687332</v>
      </c>
      <c r="E610" s="4">
        <v>5670.77792642311</v>
      </c>
      <c r="F610" s="3">
        <v>3177.89005576313</v>
      </c>
      <c r="G610" s="3">
        <v>3177.89005576313</v>
      </c>
      <c r="H610" s="3">
        <v>1086.02852633406</v>
      </c>
      <c r="I610" s="3">
        <v>1086.02852633406</v>
      </c>
      <c r="J610" s="3">
        <v>1086.02852633406</v>
      </c>
      <c r="K610" s="3">
        <v>-18.355879991406</v>
      </c>
      <c r="L610" s="3">
        <v>-18.355879991406</v>
      </c>
      <c r="M610" s="3">
        <v>-18.355879991406</v>
      </c>
      <c r="N610" s="3">
        <v>1104.38440632546</v>
      </c>
      <c r="O610" s="3">
        <v>1104.38440632546</v>
      </c>
      <c r="P610" s="3">
        <v>1104.38440632546</v>
      </c>
      <c r="Q610" s="3">
        <v>0.0</v>
      </c>
      <c r="R610" s="3">
        <v>0.0</v>
      </c>
      <c r="S610" s="3">
        <v>0.0</v>
      </c>
      <c r="T610" s="4">
        <v>4263.9185820972</v>
      </c>
    </row>
    <row r="611">
      <c r="A611" s="3">
        <v>609.0</v>
      </c>
      <c r="B611" s="5">
        <v>42979.0</v>
      </c>
      <c r="C611" s="3">
        <v>3262.54136500461</v>
      </c>
      <c r="D611" s="4">
        <v>2869.59291552589</v>
      </c>
      <c r="E611" s="4">
        <v>5749.04447576636</v>
      </c>
      <c r="F611" s="3">
        <v>3262.54136500461</v>
      </c>
      <c r="G611" s="3">
        <v>3262.54136500461</v>
      </c>
      <c r="H611" s="3">
        <v>1055.20978864927</v>
      </c>
      <c r="I611" s="3">
        <v>1055.20978864927</v>
      </c>
      <c r="J611" s="3">
        <v>1055.20978864927</v>
      </c>
      <c r="K611" s="3">
        <v>-3.45973146351497</v>
      </c>
      <c r="L611" s="3">
        <v>-3.45973146351497</v>
      </c>
      <c r="M611" s="3">
        <v>-3.45973146351497</v>
      </c>
      <c r="N611" s="3">
        <v>1058.66952011278</v>
      </c>
      <c r="O611" s="3">
        <v>1058.66952011278</v>
      </c>
      <c r="P611" s="3">
        <v>1058.66952011278</v>
      </c>
      <c r="Q611" s="3">
        <v>0.0</v>
      </c>
      <c r="R611" s="3">
        <v>0.0</v>
      </c>
      <c r="S611" s="3">
        <v>0.0</v>
      </c>
      <c r="T611" s="4">
        <v>4317.75115365388</v>
      </c>
    </row>
    <row r="612">
      <c r="A612" s="3">
        <v>610.0</v>
      </c>
      <c r="B612" s="5">
        <v>42980.0</v>
      </c>
      <c r="C612" s="3">
        <v>3347.19267424607</v>
      </c>
      <c r="D612" s="4">
        <v>2991.83238256793</v>
      </c>
      <c r="E612" s="4">
        <v>5829.64912908697</v>
      </c>
      <c r="F612" s="3">
        <v>3347.19267424607</v>
      </c>
      <c r="G612" s="3">
        <v>3347.19267424607</v>
      </c>
      <c r="H612" s="3">
        <v>1027.15429068206</v>
      </c>
      <c r="I612" s="3">
        <v>1027.15429068206</v>
      </c>
      <c r="J612" s="3">
        <v>1027.15429068206</v>
      </c>
      <c r="K612" s="3">
        <v>15.1505668578697</v>
      </c>
      <c r="L612" s="3">
        <v>15.1505668578697</v>
      </c>
      <c r="M612" s="3">
        <v>15.1505668578697</v>
      </c>
      <c r="N612" s="3">
        <v>1012.00372382419</v>
      </c>
      <c r="O612" s="3">
        <v>1012.00372382419</v>
      </c>
      <c r="P612" s="3">
        <v>1012.00372382419</v>
      </c>
      <c r="Q612" s="3">
        <v>0.0</v>
      </c>
      <c r="R612" s="3">
        <v>0.0</v>
      </c>
      <c r="S612" s="3">
        <v>0.0</v>
      </c>
      <c r="T612" s="4">
        <v>4374.34696492813</v>
      </c>
    </row>
    <row r="613">
      <c r="A613" s="3">
        <v>611.0</v>
      </c>
      <c r="B613" s="5">
        <v>42981.0</v>
      </c>
      <c r="C613" s="3">
        <v>3431.84398348753</v>
      </c>
      <c r="D613" s="4">
        <v>2945.04663069218</v>
      </c>
      <c r="E613" s="4">
        <v>5870.4415649664</v>
      </c>
      <c r="F613" s="3">
        <v>3431.84398348753</v>
      </c>
      <c r="G613" s="3">
        <v>3431.84398348753</v>
      </c>
      <c r="H613" s="3">
        <v>955.694190267899</v>
      </c>
      <c r="I613" s="3">
        <v>955.694190267899</v>
      </c>
      <c r="J613" s="3">
        <v>955.694190267899</v>
      </c>
      <c r="K613" s="3">
        <v>-9.03974873995636</v>
      </c>
      <c r="L613" s="3">
        <v>-9.03974873995636</v>
      </c>
      <c r="M613" s="3">
        <v>-9.03974873995636</v>
      </c>
      <c r="N613" s="3">
        <v>964.733939007855</v>
      </c>
      <c r="O613" s="3">
        <v>964.733939007855</v>
      </c>
      <c r="P613" s="3">
        <v>964.733939007855</v>
      </c>
      <c r="Q613" s="3">
        <v>0.0</v>
      </c>
      <c r="R613" s="3">
        <v>0.0</v>
      </c>
      <c r="S613" s="3">
        <v>0.0</v>
      </c>
      <c r="T613" s="4">
        <v>4387.53817375543</v>
      </c>
    </row>
    <row r="614">
      <c r="A614" s="3">
        <v>612.0</v>
      </c>
      <c r="B614" s="5">
        <v>42982.0</v>
      </c>
      <c r="C614" s="3">
        <v>3516.49529272899</v>
      </c>
      <c r="D614" s="4">
        <v>3051.46117337397</v>
      </c>
      <c r="E614" s="4">
        <v>5861.11044028724</v>
      </c>
      <c r="F614" s="3">
        <v>3516.49529272899</v>
      </c>
      <c r="G614" s="3">
        <v>3516.49529272899</v>
      </c>
      <c r="H614" s="3">
        <v>935.722087850226</v>
      </c>
      <c r="I614" s="3">
        <v>935.722087850226</v>
      </c>
      <c r="J614" s="3">
        <v>935.722087850226</v>
      </c>
      <c r="K614" s="3">
        <v>18.5363048288912</v>
      </c>
      <c r="L614" s="3">
        <v>18.5363048288912</v>
      </c>
      <c r="M614" s="3">
        <v>18.5363048288912</v>
      </c>
      <c r="N614" s="3">
        <v>917.185783021335</v>
      </c>
      <c r="O614" s="3">
        <v>917.185783021335</v>
      </c>
      <c r="P614" s="3">
        <v>917.185783021335</v>
      </c>
      <c r="Q614" s="3">
        <v>0.0</v>
      </c>
      <c r="R614" s="3">
        <v>0.0</v>
      </c>
      <c r="S614" s="3">
        <v>0.0</v>
      </c>
      <c r="T614" s="4">
        <v>4452.21738057922</v>
      </c>
    </row>
    <row r="615">
      <c r="A615" s="3">
        <v>613.0</v>
      </c>
      <c r="B615" s="5">
        <v>42983.0</v>
      </c>
      <c r="C615" s="3">
        <v>3601.14660197045</v>
      </c>
      <c r="D615" s="4">
        <v>3124.12144511434</v>
      </c>
      <c r="E615" s="4">
        <v>5733.5744842971</v>
      </c>
      <c r="F615" s="3">
        <v>3601.14660197045</v>
      </c>
      <c r="G615" s="3">
        <v>3601.14660197045</v>
      </c>
      <c r="H615" s="3">
        <v>865.494628437502</v>
      </c>
      <c r="I615" s="3">
        <v>865.494628437502</v>
      </c>
      <c r="J615" s="3">
        <v>865.494628437502</v>
      </c>
      <c r="K615" s="3">
        <v>-4.16166350014302</v>
      </c>
      <c r="L615" s="3">
        <v>-4.16166350014302</v>
      </c>
      <c r="M615" s="3">
        <v>-4.16166350014302</v>
      </c>
      <c r="N615" s="3">
        <v>869.656291937645</v>
      </c>
      <c r="O615" s="3">
        <v>869.656291937645</v>
      </c>
      <c r="P615" s="3">
        <v>869.656291937645</v>
      </c>
      <c r="Q615" s="3">
        <v>0.0</v>
      </c>
      <c r="R615" s="3">
        <v>0.0</v>
      </c>
      <c r="S615" s="3">
        <v>0.0</v>
      </c>
      <c r="T615" s="4">
        <v>4466.64123040795</v>
      </c>
    </row>
    <row r="616">
      <c r="A616" s="3">
        <v>614.0</v>
      </c>
      <c r="B616" s="5">
        <v>42984.0</v>
      </c>
      <c r="C616" s="3">
        <v>3685.79791121191</v>
      </c>
      <c r="D616" s="4">
        <v>3103.93548273724</v>
      </c>
      <c r="E616" s="4">
        <v>5963.43782937512</v>
      </c>
      <c r="F616" s="3">
        <v>3685.79791121191</v>
      </c>
      <c r="G616" s="3">
        <v>3685.79791121191</v>
      </c>
      <c r="H616" s="3">
        <v>823.737646812721</v>
      </c>
      <c r="I616" s="3">
        <v>823.737646812721</v>
      </c>
      <c r="J616" s="3">
        <v>823.737646812721</v>
      </c>
      <c r="K616" s="3">
        <v>1.33015200823752</v>
      </c>
      <c r="L616" s="3">
        <v>1.33015200823752</v>
      </c>
      <c r="M616" s="3">
        <v>1.33015200823752</v>
      </c>
      <c r="N616" s="3">
        <v>822.407494804484</v>
      </c>
      <c r="O616" s="3">
        <v>822.407494804484</v>
      </c>
      <c r="P616" s="3">
        <v>822.407494804484</v>
      </c>
      <c r="Q616" s="3">
        <v>0.0</v>
      </c>
      <c r="R616" s="3">
        <v>0.0</v>
      </c>
      <c r="S616" s="3">
        <v>0.0</v>
      </c>
      <c r="T616" s="4">
        <v>4509.53555802464</v>
      </c>
    </row>
    <row r="617">
      <c r="A617" s="3">
        <v>615.0</v>
      </c>
      <c r="B617" s="5">
        <v>42985.0</v>
      </c>
      <c r="C617" s="3">
        <v>3770.44922045338</v>
      </c>
      <c r="D617" s="4">
        <v>3225.72131907117</v>
      </c>
      <c r="E617" s="4">
        <v>5963.55633124353</v>
      </c>
      <c r="F617" s="3">
        <v>3770.44922045338</v>
      </c>
      <c r="G617" s="3">
        <v>3770.44922045338</v>
      </c>
      <c r="H617" s="3">
        <v>757.305175061241</v>
      </c>
      <c r="I617" s="3">
        <v>757.305175061241</v>
      </c>
      <c r="J617" s="3">
        <v>757.305175061241</v>
      </c>
      <c r="K617" s="3">
        <v>-18.3558799913813</v>
      </c>
      <c r="L617" s="3">
        <v>-18.3558799913813</v>
      </c>
      <c r="M617" s="3">
        <v>-18.3558799913813</v>
      </c>
      <c r="N617" s="3">
        <v>775.661055052622</v>
      </c>
      <c r="O617" s="3">
        <v>775.661055052622</v>
      </c>
      <c r="P617" s="3">
        <v>775.661055052622</v>
      </c>
      <c r="Q617" s="3">
        <v>0.0</v>
      </c>
      <c r="R617" s="3">
        <v>0.0</v>
      </c>
      <c r="S617" s="3">
        <v>0.0</v>
      </c>
      <c r="T617" s="4">
        <v>4527.75439551463</v>
      </c>
    </row>
    <row r="618">
      <c r="A618" s="3">
        <v>616.0</v>
      </c>
      <c r="B618" s="5">
        <v>42986.0</v>
      </c>
      <c r="C618" s="3">
        <v>3855.10052969484</v>
      </c>
      <c r="D618" s="4">
        <v>3230.01844207732</v>
      </c>
      <c r="E618" s="4">
        <v>6065.28560141175</v>
      </c>
      <c r="F618" s="3">
        <v>3855.10052969484</v>
      </c>
      <c r="G618" s="3">
        <v>3855.10052969484</v>
      </c>
      <c r="H618" s="3">
        <v>726.134436004788</v>
      </c>
      <c r="I618" s="3">
        <v>726.134436004788</v>
      </c>
      <c r="J618" s="3">
        <v>726.134436004788</v>
      </c>
      <c r="K618" s="3">
        <v>-3.45973146352393</v>
      </c>
      <c r="L618" s="3">
        <v>-3.45973146352393</v>
      </c>
      <c r="M618" s="3">
        <v>-3.45973146352393</v>
      </c>
      <c r="N618" s="3">
        <v>729.594167468312</v>
      </c>
      <c r="O618" s="3">
        <v>729.594167468312</v>
      </c>
      <c r="P618" s="3">
        <v>729.594167468312</v>
      </c>
      <c r="Q618" s="3">
        <v>0.0</v>
      </c>
      <c r="R618" s="3">
        <v>0.0</v>
      </c>
      <c r="S618" s="3">
        <v>0.0</v>
      </c>
      <c r="T618" s="4">
        <v>4581.23496569963</v>
      </c>
    </row>
    <row r="619">
      <c r="A619" s="3">
        <v>617.0</v>
      </c>
      <c r="B619" s="5">
        <v>42987.0</v>
      </c>
      <c r="C619" s="3">
        <v>3939.7518389363</v>
      </c>
      <c r="D619" s="4">
        <v>3272.33580855035</v>
      </c>
      <c r="E619" s="4">
        <v>6051.24685284686</v>
      </c>
      <c r="F619" s="3">
        <v>3939.7518389363</v>
      </c>
      <c r="G619" s="3">
        <v>3939.7518389363</v>
      </c>
      <c r="H619" s="3">
        <v>699.487431790582</v>
      </c>
      <c r="I619" s="3">
        <v>699.487431790582</v>
      </c>
      <c r="J619" s="3">
        <v>699.487431790582</v>
      </c>
      <c r="K619" s="3">
        <v>15.1505668579622</v>
      </c>
      <c r="L619" s="3">
        <v>15.1505668579622</v>
      </c>
      <c r="M619" s="3">
        <v>15.1505668579622</v>
      </c>
      <c r="N619" s="3">
        <v>684.33686493262</v>
      </c>
      <c r="O619" s="3">
        <v>684.33686493262</v>
      </c>
      <c r="P619" s="3">
        <v>684.33686493262</v>
      </c>
      <c r="Q619" s="3">
        <v>0.0</v>
      </c>
      <c r="R619" s="3">
        <v>0.0</v>
      </c>
      <c r="S619" s="3">
        <v>0.0</v>
      </c>
      <c r="T619" s="4">
        <v>4639.23927072688</v>
      </c>
    </row>
    <row r="620">
      <c r="A620" s="3">
        <v>618.0</v>
      </c>
      <c r="B620" s="5">
        <v>42988.0</v>
      </c>
      <c r="C620" s="3">
        <v>4024.40314817777</v>
      </c>
      <c r="D620" s="4">
        <v>3305.50161512639</v>
      </c>
      <c r="E620" s="4">
        <v>6119.22220574792</v>
      </c>
      <c r="F620" s="3">
        <v>4024.40314817777</v>
      </c>
      <c r="G620" s="3">
        <v>4024.40314817777</v>
      </c>
      <c r="H620" s="3">
        <v>630.93110024343</v>
      </c>
      <c r="I620" s="3">
        <v>630.93110024343</v>
      </c>
      <c r="J620" s="3">
        <v>630.93110024343</v>
      </c>
      <c r="K620" s="3">
        <v>-9.03974873991798</v>
      </c>
      <c r="L620" s="3">
        <v>-9.03974873991798</v>
      </c>
      <c r="M620" s="3">
        <v>-9.03974873991798</v>
      </c>
      <c r="N620" s="3">
        <v>639.970848983348</v>
      </c>
      <c r="O620" s="3">
        <v>639.970848983348</v>
      </c>
      <c r="P620" s="3">
        <v>639.970848983348</v>
      </c>
      <c r="Q620" s="3">
        <v>0.0</v>
      </c>
      <c r="R620" s="3">
        <v>0.0</v>
      </c>
      <c r="S620" s="3">
        <v>0.0</v>
      </c>
      <c r="T620" s="4">
        <v>4655.3342484212</v>
      </c>
    </row>
    <row r="621">
      <c r="A621" s="3">
        <v>619.0</v>
      </c>
      <c r="B621" s="5">
        <v>42989.0</v>
      </c>
      <c r="C621" s="3">
        <v>4109.05445741923</v>
      </c>
      <c r="D621" s="4">
        <v>3328.01147809735</v>
      </c>
      <c r="E621" s="4">
        <v>6169.30888674948</v>
      </c>
      <c r="F621" s="3">
        <v>4109.05445741923</v>
      </c>
      <c r="G621" s="3">
        <v>4109.05445741923</v>
      </c>
      <c r="H621" s="3">
        <v>615.066218111859</v>
      </c>
      <c r="I621" s="3">
        <v>615.066218111859</v>
      </c>
      <c r="J621" s="3">
        <v>615.066218111859</v>
      </c>
      <c r="K621" s="3">
        <v>18.5363048288858</v>
      </c>
      <c r="L621" s="3">
        <v>18.5363048288858</v>
      </c>
      <c r="M621" s="3">
        <v>18.5363048288858</v>
      </c>
      <c r="N621" s="3">
        <v>596.529913282974</v>
      </c>
      <c r="O621" s="3">
        <v>596.529913282974</v>
      </c>
      <c r="P621" s="3">
        <v>596.529913282974</v>
      </c>
      <c r="Q621" s="3">
        <v>0.0</v>
      </c>
      <c r="R621" s="3">
        <v>0.0</v>
      </c>
      <c r="S621" s="3">
        <v>0.0</v>
      </c>
      <c r="T621" s="4">
        <v>4724.12067553109</v>
      </c>
    </row>
    <row r="622">
      <c r="A622" s="3">
        <v>620.0</v>
      </c>
      <c r="B622" s="5">
        <v>42990.0</v>
      </c>
      <c r="C622" s="3">
        <v>4193.70576666068</v>
      </c>
      <c r="D622" s="4">
        <v>3429.95697307081</v>
      </c>
      <c r="E622" s="4">
        <v>6078.07680179345</v>
      </c>
      <c r="F622" s="3">
        <v>4193.70576666068</v>
      </c>
      <c r="G622" s="3">
        <v>4193.70576666068</v>
      </c>
      <c r="H622" s="3">
        <v>549.840317048705</v>
      </c>
      <c r="I622" s="3">
        <v>549.840317048705</v>
      </c>
      <c r="J622" s="3">
        <v>549.840317048705</v>
      </c>
      <c r="K622" s="3">
        <v>-4.16166350017753</v>
      </c>
      <c r="L622" s="3">
        <v>-4.16166350017753</v>
      </c>
      <c r="M622" s="3">
        <v>-4.16166350017753</v>
      </c>
      <c r="N622" s="3">
        <v>554.001980548883</v>
      </c>
      <c r="O622" s="3">
        <v>554.001980548883</v>
      </c>
      <c r="P622" s="3">
        <v>554.001980548883</v>
      </c>
      <c r="Q622" s="3">
        <v>0.0</v>
      </c>
      <c r="R622" s="3">
        <v>0.0</v>
      </c>
      <c r="S622" s="3">
        <v>0.0</v>
      </c>
      <c r="T622" s="4">
        <v>4743.54608370939</v>
      </c>
    </row>
    <row r="623">
      <c r="A623" s="3">
        <v>621.0</v>
      </c>
      <c r="B623" s="5">
        <v>42991.0</v>
      </c>
      <c r="C623" s="3">
        <v>4278.35707590215</v>
      </c>
      <c r="D623" s="4">
        <v>3456.38160290252</v>
      </c>
      <c r="E623" s="4">
        <v>6250.69702479052</v>
      </c>
      <c r="F623" s="3">
        <v>4278.35707590215</v>
      </c>
      <c r="G623" s="3">
        <v>4278.35707590215</v>
      </c>
      <c r="H623" s="3">
        <v>513.662874881426</v>
      </c>
      <c r="I623" s="3">
        <v>513.662874881426</v>
      </c>
      <c r="J623" s="3">
        <v>513.662874881426</v>
      </c>
      <c r="K623" s="3">
        <v>1.33015200828019</v>
      </c>
      <c r="L623" s="3">
        <v>1.33015200828019</v>
      </c>
      <c r="M623" s="3">
        <v>1.33015200828019</v>
      </c>
      <c r="N623" s="3">
        <v>512.332722873146</v>
      </c>
      <c r="O623" s="3">
        <v>512.332722873146</v>
      </c>
      <c r="P623" s="3">
        <v>512.332722873146</v>
      </c>
      <c r="Q623" s="3">
        <v>0.0</v>
      </c>
      <c r="R623" s="3">
        <v>0.0</v>
      </c>
      <c r="S623" s="3">
        <v>0.0</v>
      </c>
      <c r="T623" s="4">
        <v>4792.01995078358</v>
      </c>
    </row>
    <row r="624">
      <c r="A624" s="3">
        <v>622.0</v>
      </c>
      <c r="B624" s="5">
        <v>42992.0</v>
      </c>
      <c r="C624" s="3">
        <v>4363.00838514362</v>
      </c>
      <c r="D624" s="4">
        <v>3526.6373816721</v>
      </c>
      <c r="E624" s="4">
        <v>6253.30626940971</v>
      </c>
      <c r="F624" s="3">
        <v>4363.00838514362</v>
      </c>
      <c r="G624" s="3">
        <v>4363.00838514362</v>
      </c>
      <c r="H624" s="3">
        <v>453.074804153469</v>
      </c>
      <c r="I624" s="3">
        <v>453.074804153469</v>
      </c>
      <c r="J624" s="3">
        <v>453.074804153469</v>
      </c>
      <c r="K624" s="3">
        <v>-18.3558799913567</v>
      </c>
      <c r="L624" s="3">
        <v>-18.3558799913567</v>
      </c>
      <c r="M624" s="3">
        <v>-18.3558799913567</v>
      </c>
      <c r="N624" s="3">
        <v>471.430684144826</v>
      </c>
      <c r="O624" s="3">
        <v>471.430684144826</v>
      </c>
      <c r="P624" s="3">
        <v>471.430684144826</v>
      </c>
      <c r="Q624" s="3">
        <v>0.0</v>
      </c>
      <c r="R624" s="3">
        <v>0.0</v>
      </c>
      <c r="S624" s="3">
        <v>0.0</v>
      </c>
      <c r="T624" s="4">
        <v>4816.08318929709</v>
      </c>
    </row>
    <row r="625">
      <c r="A625" s="3">
        <v>623.0</v>
      </c>
      <c r="B625" s="5">
        <v>42993.0</v>
      </c>
      <c r="C625" s="3">
        <v>4447.65969438508</v>
      </c>
      <c r="D625" s="4">
        <v>3454.55300343123</v>
      </c>
      <c r="E625" s="4">
        <v>6256.17495898231</v>
      </c>
      <c r="F625" s="3">
        <v>4447.65969438508</v>
      </c>
      <c r="G625" s="3">
        <v>4447.65969438508</v>
      </c>
      <c r="H625" s="3">
        <v>427.71404163088</v>
      </c>
      <c r="I625" s="3">
        <v>427.71404163088</v>
      </c>
      <c r="J625" s="3">
        <v>427.71404163088</v>
      </c>
      <c r="K625" s="3">
        <v>-3.45973146343982</v>
      </c>
      <c r="L625" s="3">
        <v>-3.45973146343982</v>
      </c>
      <c r="M625" s="3">
        <v>-3.45973146343982</v>
      </c>
      <c r="N625" s="3">
        <v>431.17377309432</v>
      </c>
      <c r="O625" s="3">
        <v>431.17377309432</v>
      </c>
      <c r="P625" s="3">
        <v>431.17377309432</v>
      </c>
      <c r="Q625" s="3">
        <v>0.0</v>
      </c>
      <c r="R625" s="3">
        <v>0.0</v>
      </c>
      <c r="S625" s="3">
        <v>0.0</v>
      </c>
      <c r="T625" s="4">
        <v>4875.37373601596</v>
      </c>
    </row>
    <row r="626">
      <c r="A626" s="3">
        <v>624.0</v>
      </c>
      <c r="B626" s="5">
        <v>42994.0</v>
      </c>
      <c r="C626" s="3">
        <v>4532.31100362654</v>
      </c>
      <c r="D626" s="4">
        <v>3592.02383783122</v>
      </c>
      <c r="E626" s="4">
        <v>6464.86779341081</v>
      </c>
      <c r="F626" s="3">
        <v>4532.31100362654</v>
      </c>
      <c r="G626" s="3">
        <v>4532.31100362654</v>
      </c>
      <c r="H626" s="3">
        <v>406.567514770882</v>
      </c>
      <c r="I626" s="3">
        <v>406.567514770882</v>
      </c>
      <c r="J626" s="3">
        <v>406.567514770882</v>
      </c>
      <c r="K626" s="3">
        <v>15.1505668579078</v>
      </c>
      <c r="L626" s="3">
        <v>15.1505668579078</v>
      </c>
      <c r="M626" s="3">
        <v>15.1505668579078</v>
      </c>
      <c r="N626" s="3">
        <v>391.416947912974</v>
      </c>
      <c r="O626" s="3">
        <v>391.416947912974</v>
      </c>
      <c r="P626" s="3">
        <v>391.416947912974</v>
      </c>
      <c r="Q626" s="3">
        <v>0.0</v>
      </c>
      <c r="R626" s="3">
        <v>0.0</v>
      </c>
      <c r="S626" s="3">
        <v>0.0</v>
      </c>
      <c r="T626" s="4">
        <v>4938.87851839742</v>
      </c>
    </row>
    <row r="627">
      <c r="A627" s="3">
        <v>625.0</v>
      </c>
      <c r="B627" s="5">
        <v>42995.0</v>
      </c>
      <c r="C627" s="3">
        <v>4616.962312868</v>
      </c>
      <c r="D627" s="4">
        <v>3605.11036161736</v>
      </c>
      <c r="E627" s="4">
        <v>6299.81631342314</v>
      </c>
      <c r="F627" s="3">
        <v>4616.962312868</v>
      </c>
      <c r="G627" s="3">
        <v>4616.962312868</v>
      </c>
      <c r="H627" s="3">
        <v>342.961121270106</v>
      </c>
      <c r="I627" s="3">
        <v>342.961121270106</v>
      </c>
      <c r="J627" s="3">
        <v>342.961121270106</v>
      </c>
      <c r="K627" s="3">
        <v>-9.03974873993048</v>
      </c>
      <c r="L627" s="3">
        <v>-9.03974873993048</v>
      </c>
      <c r="M627" s="3">
        <v>-9.03974873993048</v>
      </c>
      <c r="N627" s="3">
        <v>352.000870010037</v>
      </c>
      <c r="O627" s="3">
        <v>352.000870010037</v>
      </c>
      <c r="P627" s="3">
        <v>352.000870010037</v>
      </c>
      <c r="Q627" s="3">
        <v>0.0</v>
      </c>
      <c r="R627" s="3">
        <v>0.0</v>
      </c>
      <c r="S627" s="3">
        <v>0.0</v>
      </c>
      <c r="T627" s="4">
        <v>4959.92343413811</v>
      </c>
    </row>
    <row r="628">
      <c r="A628" s="3">
        <v>626.0</v>
      </c>
      <c r="B628" s="5">
        <v>42996.0</v>
      </c>
      <c r="C628" s="3">
        <v>4701.61362210946</v>
      </c>
      <c r="D628" s="4">
        <v>3638.88320148965</v>
      </c>
      <c r="E628" s="4">
        <v>6572.09789436906</v>
      </c>
      <c r="F628" s="3">
        <v>4701.61362210946</v>
      </c>
      <c r="G628" s="3">
        <v>4701.61362210946</v>
      </c>
      <c r="H628" s="3">
        <v>331.297571583335</v>
      </c>
      <c r="I628" s="3">
        <v>331.297571583335</v>
      </c>
      <c r="J628" s="3">
        <v>331.297571583335</v>
      </c>
      <c r="K628" s="3">
        <v>18.5363048288886</v>
      </c>
      <c r="L628" s="3">
        <v>18.5363048288886</v>
      </c>
      <c r="M628" s="3">
        <v>18.5363048288886</v>
      </c>
      <c r="N628" s="3">
        <v>312.761266754446</v>
      </c>
      <c r="O628" s="3">
        <v>312.761266754446</v>
      </c>
      <c r="P628" s="3">
        <v>312.761266754446</v>
      </c>
      <c r="Q628" s="3">
        <v>0.0</v>
      </c>
      <c r="R628" s="3">
        <v>0.0</v>
      </c>
      <c r="S628" s="3">
        <v>0.0</v>
      </c>
      <c r="T628" s="4">
        <v>5032.9111936928</v>
      </c>
    </row>
    <row r="629">
      <c r="A629" s="3">
        <v>627.0</v>
      </c>
      <c r="B629" s="5">
        <v>42997.0</v>
      </c>
      <c r="C629" s="3">
        <v>4786.26493135093</v>
      </c>
      <c r="D629" s="4">
        <v>3699.31453312479</v>
      </c>
      <c r="E629" s="4">
        <v>6394.55897324781</v>
      </c>
      <c r="F629" s="3">
        <v>4786.26493135093</v>
      </c>
      <c r="G629" s="3">
        <v>4786.26493135093</v>
      </c>
      <c r="H629" s="3">
        <v>269.377048816807</v>
      </c>
      <c r="I629" s="3">
        <v>269.377048816807</v>
      </c>
      <c r="J629" s="3">
        <v>269.377048816807</v>
      </c>
      <c r="K629" s="3">
        <v>-4.16166350017395</v>
      </c>
      <c r="L629" s="3">
        <v>-4.16166350017395</v>
      </c>
      <c r="M629" s="3">
        <v>-4.16166350017395</v>
      </c>
      <c r="N629" s="3">
        <v>273.538712316981</v>
      </c>
      <c r="O629" s="3">
        <v>273.538712316981</v>
      </c>
      <c r="P629" s="3">
        <v>273.538712316981</v>
      </c>
      <c r="Q629" s="3">
        <v>0.0</v>
      </c>
      <c r="R629" s="3">
        <v>0.0</v>
      </c>
      <c r="S629" s="3">
        <v>0.0</v>
      </c>
      <c r="T629" s="4">
        <v>5055.64198016774</v>
      </c>
    </row>
    <row r="630">
      <c r="A630" s="3">
        <v>628.0</v>
      </c>
      <c r="B630" s="5">
        <v>42998.0</v>
      </c>
      <c r="C630" s="3">
        <v>4870.91624059239</v>
      </c>
      <c r="D630" s="4">
        <v>3620.2632814332</v>
      </c>
      <c r="E630" s="4">
        <v>6623.05070613326</v>
      </c>
      <c r="F630" s="3">
        <v>4870.91624059239</v>
      </c>
      <c r="G630" s="3">
        <v>4870.91624059239</v>
      </c>
      <c r="H630" s="3">
        <v>235.518665170946</v>
      </c>
      <c r="I630" s="3">
        <v>235.518665170946</v>
      </c>
      <c r="J630" s="3">
        <v>235.518665170946</v>
      </c>
      <c r="K630" s="3">
        <v>1.33015200817891</v>
      </c>
      <c r="L630" s="3">
        <v>1.33015200817891</v>
      </c>
      <c r="M630" s="3">
        <v>1.33015200817891</v>
      </c>
      <c r="N630" s="3">
        <v>234.188513162767</v>
      </c>
      <c r="O630" s="3">
        <v>234.188513162767</v>
      </c>
      <c r="P630" s="3">
        <v>234.188513162767</v>
      </c>
      <c r="Q630" s="3">
        <v>0.0</v>
      </c>
      <c r="R630" s="3">
        <v>0.0</v>
      </c>
      <c r="S630" s="3">
        <v>0.0</v>
      </c>
      <c r="T630" s="4">
        <v>5106.43490576333</v>
      </c>
    </row>
    <row r="631">
      <c r="A631" s="3">
        <v>629.0</v>
      </c>
      <c r="B631" s="5">
        <v>42999.0</v>
      </c>
      <c r="C631" s="3">
        <v>4955.56754983386</v>
      </c>
      <c r="D631" s="4">
        <v>3713.6112168866</v>
      </c>
      <c r="E631" s="4">
        <v>6576.8821870482</v>
      </c>
      <c r="F631" s="3">
        <v>4955.56754983386</v>
      </c>
      <c r="G631" s="3">
        <v>4955.56754983386</v>
      </c>
      <c r="H631" s="3">
        <v>176.234491264929</v>
      </c>
      <c r="I631" s="3">
        <v>176.234491264929</v>
      </c>
      <c r="J631" s="3">
        <v>176.234491264929</v>
      </c>
      <c r="K631" s="3">
        <v>-18.3558799914341</v>
      </c>
      <c r="L631" s="3">
        <v>-18.3558799914341</v>
      </c>
      <c r="M631" s="3">
        <v>-18.3558799914341</v>
      </c>
      <c r="N631" s="3">
        <v>194.590371256363</v>
      </c>
      <c r="O631" s="3">
        <v>194.590371256363</v>
      </c>
      <c r="P631" s="3">
        <v>194.590371256363</v>
      </c>
      <c r="Q631" s="3">
        <v>0.0</v>
      </c>
      <c r="R631" s="3">
        <v>0.0</v>
      </c>
      <c r="S631" s="3">
        <v>0.0</v>
      </c>
      <c r="T631" s="4">
        <v>5131.80204109879</v>
      </c>
    </row>
    <row r="632">
      <c r="A632" s="3">
        <v>630.0</v>
      </c>
      <c r="B632" s="5">
        <v>43000.0</v>
      </c>
      <c r="C632" s="3">
        <v>5040.21885907532</v>
      </c>
      <c r="D632" s="4">
        <v>3872.98524485162</v>
      </c>
      <c r="E632" s="4">
        <v>6587.41363574265</v>
      </c>
      <c r="F632" s="3">
        <v>5040.21885907532</v>
      </c>
      <c r="G632" s="3">
        <v>5040.21885907532</v>
      </c>
      <c r="H632" s="3">
        <v>151.197762854369</v>
      </c>
      <c r="I632" s="3">
        <v>151.197762854369</v>
      </c>
      <c r="J632" s="3">
        <v>151.197762854369</v>
      </c>
      <c r="K632" s="3">
        <v>-3.45973146357552</v>
      </c>
      <c r="L632" s="3">
        <v>-3.45973146357552</v>
      </c>
      <c r="M632" s="3">
        <v>-3.45973146357552</v>
      </c>
      <c r="N632" s="3">
        <v>154.657494317944</v>
      </c>
      <c r="O632" s="3">
        <v>154.657494317944</v>
      </c>
      <c r="P632" s="3">
        <v>154.657494317944</v>
      </c>
      <c r="Q632" s="3">
        <v>0.0</v>
      </c>
      <c r="R632" s="3">
        <v>0.0</v>
      </c>
      <c r="S632" s="3">
        <v>0.0</v>
      </c>
      <c r="T632" s="4">
        <v>5191.41662192969</v>
      </c>
    </row>
    <row r="633">
      <c r="A633" s="3">
        <v>631.0</v>
      </c>
      <c r="B633" s="5">
        <v>43001.0</v>
      </c>
      <c r="C633" s="3">
        <v>5124.87016831678</v>
      </c>
      <c r="D633" s="4">
        <v>3860.29429126709</v>
      </c>
      <c r="E633" s="4">
        <v>6635.47065208934</v>
      </c>
      <c r="F633" s="3">
        <v>5124.87016831678</v>
      </c>
      <c r="G633" s="3">
        <v>5124.87016831678</v>
      </c>
      <c r="H633" s="3">
        <v>129.495395765933</v>
      </c>
      <c r="I633" s="3">
        <v>129.495395765933</v>
      </c>
      <c r="J633" s="3">
        <v>129.495395765933</v>
      </c>
      <c r="K633" s="3">
        <v>15.150566857848</v>
      </c>
      <c r="L633" s="3">
        <v>15.150566857848</v>
      </c>
      <c r="M633" s="3">
        <v>15.150566857848</v>
      </c>
      <c r="N633" s="3">
        <v>114.344828908085</v>
      </c>
      <c r="O633" s="3">
        <v>114.344828908085</v>
      </c>
      <c r="P633" s="3">
        <v>114.344828908085</v>
      </c>
      <c r="Q633" s="3">
        <v>0.0</v>
      </c>
      <c r="R633" s="3">
        <v>0.0</v>
      </c>
      <c r="S633" s="3">
        <v>0.0</v>
      </c>
      <c r="T633" s="4">
        <v>5254.36556408271</v>
      </c>
    </row>
    <row r="634">
      <c r="A634" s="3">
        <v>632.0</v>
      </c>
      <c r="B634" s="5">
        <v>43002.0</v>
      </c>
      <c r="C634" s="3">
        <v>5209.52147755824</v>
      </c>
      <c r="D634" s="4">
        <v>3886.99936267016</v>
      </c>
      <c r="E634" s="4">
        <v>6761.36950362923</v>
      </c>
      <c r="F634" s="3">
        <v>5209.52147755824</v>
      </c>
      <c r="G634" s="3">
        <v>5209.52147755824</v>
      </c>
      <c r="H634" s="3">
        <v>64.6163600552599</v>
      </c>
      <c r="I634" s="3">
        <v>64.6163600552599</v>
      </c>
      <c r="J634" s="3">
        <v>64.6163600552599</v>
      </c>
      <c r="K634" s="3">
        <v>-9.03974873994299</v>
      </c>
      <c r="L634" s="3">
        <v>-9.03974873994299</v>
      </c>
      <c r="M634" s="3">
        <v>-9.03974873994299</v>
      </c>
      <c r="N634" s="3">
        <v>73.6561087952029</v>
      </c>
      <c r="O634" s="3">
        <v>73.6561087952029</v>
      </c>
      <c r="P634" s="3">
        <v>73.6561087952029</v>
      </c>
      <c r="Q634" s="3">
        <v>0.0</v>
      </c>
      <c r="R634" s="3">
        <v>0.0</v>
      </c>
      <c r="S634" s="3">
        <v>0.0</v>
      </c>
      <c r="T634" s="4">
        <v>5274.1378376135</v>
      </c>
    </row>
    <row r="635">
      <c r="A635" s="3">
        <v>633.0</v>
      </c>
      <c r="B635" s="5">
        <v>43003.0</v>
      </c>
      <c r="C635" s="3">
        <v>5294.1727867997</v>
      </c>
      <c r="D635" s="4">
        <v>3994.50368869558</v>
      </c>
      <c r="E635" s="4">
        <v>6724.97371866956</v>
      </c>
      <c r="F635" s="3">
        <v>5294.1727867997</v>
      </c>
      <c r="G635" s="3">
        <v>5294.1727867997</v>
      </c>
      <c r="H635" s="3">
        <v>51.1857426138455</v>
      </c>
      <c r="I635" s="3">
        <v>51.1857426138455</v>
      </c>
      <c r="J635" s="3">
        <v>51.1857426138455</v>
      </c>
      <c r="K635" s="3">
        <v>18.5363048288948</v>
      </c>
      <c r="L635" s="3">
        <v>18.5363048288948</v>
      </c>
      <c r="M635" s="3">
        <v>18.5363048288948</v>
      </c>
      <c r="N635" s="3">
        <v>32.6494377849506</v>
      </c>
      <c r="O635" s="3">
        <v>32.6494377849506</v>
      </c>
      <c r="P635" s="3">
        <v>32.6494377849506</v>
      </c>
      <c r="Q635" s="3">
        <v>0.0</v>
      </c>
      <c r="R635" s="3">
        <v>0.0</v>
      </c>
      <c r="S635" s="3">
        <v>0.0</v>
      </c>
      <c r="T635" s="4">
        <v>5345.35852941355</v>
      </c>
    </row>
    <row r="636">
      <c r="A636" s="3">
        <v>634.0</v>
      </c>
      <c r="B636" s="5">
        <v>43004.0</v>
      </c>
      <c r="C636" s="3">
        <v>5378.82409604117</v>
      </c>
      <c r="D636" s="4">
        <v>3975.47397823153</v>
      </c>
      <c r="E636" s="4">
        <v>6786.44159951408</v>
      </c>
      <c r="F636" s="3">
        <v>5378.82409604117</v>
      </c>
      <c r="G636" s="3">
        <v>5378.82409604117</v>
      </c>
      <c r="H636" s="3">
        <v>-12.7205011021017</v>
      </c>
      <c r="I636" s="3">
        <v>-12.7205011021017</v>
      </c>
      <c r="J636" s="3">
        <v>-12.7205011021017</v>
      </c>
      <c r="K636" s="3">
        <v>-4.16166350017037</v>
      </c>
      <c r="L636" s="3">
        <v>-4.16166350017037</v>
      </c>
      <c r="M636" s="3">
        <v>-4.16166350017037</v>
      </c>
      <c r="N636" s="3">
        <v>-8.5588376019314</v>
      </c>
      <c r="O636" s="3">
        <v>-8.5588376019314</v>
      </c>
      <c r="P636" s="3">
        <v>-8.5588376019314</v>
      </c>
      <c r="Q636" s="3">
        <v>0.0</v>
      </c>
      <c r="R636" s="3">
        <v>0.0</v>
      </c>
      <c r="S636" s="3">
        <v>0.0</v>
      </c>
      <c r="T636" s="4">
        <v>5366.10359493906</v>
      </c>
    </row>
    <row r="637">
      <c r="A637" s="3">
        <v>635.0</v>
      </c>
      <c r="B637" s="5">
        <v>43005.0</v>
      </c>
      <c r="C637" s="3">
        <v>5463.47540528264</v>
      </c>
      <c r="D637" s="4">
        <v>4094.39217968437</v>
      </c>
      <c r="E637" s="4">
        <v>6805.52905125948</v>
      </c>
      <c r="F637" s="3">
        <v>5463.47540528264</v>
      </c>
      <c r="G637" s="3">
        <v>5463.47540528264</v>
      </c>
      <c r="H637" s="3">
        <v>-48.4620133139567</v>
      </c>
      <c r="I637" s="3">
        <v>-48.4620133139567</v>
      </c>
      <c r="J637" s="3">
        <v>-48.4620133139567</v>
      </c>
      <c r="K637" s="3">
        <v>1.33015200825716</v>
      </c>
      <c r="L637" s="3">
        <v>1.33015200825716</v>
      </c>
      <c r="M637" s="3">
        <v>1.33015200825716</v>
      </c>
      <c r="N637" s="3">
        <v>-49.7921653222139</v>
      </c>
      <c r="O637" s="3">
        <v>-49.7921653222139</v>
      </c>
      <c r="P637" s="3">
        <v>-49.7921653222139</v>
      </c>
      <c r="Q637" s="3">
        <v>0.0</v>
      </c>
      <c r="R637" s="3">
        <v>0.0</v>
      </c>
      <c r="S637" s="3">
        <v>0.0</v>
      </c>
      <c r="T637" s="4">
        <v>5415.01339196868</v>
      </c>
    </row>
    <row r="638">
      <c r="A638" s="3">
        <v>636.0</v>
      </c>
      <c r="B638" s="5">
        <v>43006.0</v>
      </c>
      <c r="C638" s="3">
        <v>5548.12671452409</v>
      </c>
      <c r="D638" s="4">
        <v>4065.7749218813</v>
      </c>
      <c r="E638" s="4">
        <v>6802.18303510025</v>
      </c>
      <c r="F638" s="3">
        <v>5548.12671452409</v>
      </c>
      <c r="G638" s="3">
        <v>5548.12671452409</v>
      </c>
      <c r="H638" s="3">
        <v>-109.169762145934</v>
      </c>
      <c r="I638" s="3">
        <v>-109.169762145934</v>
      </c>
      <c r="J638" s="3">
        <v>-109.169762145934</v>
      </c>
      <c r="K638" s="3">
        <v>-18.3558799913179</v>
      </c>
      <c r="L638" s="3">
        <v>-18.3558799913179</v>
      </c>
      <c r="M638" s="3">
        <v>-18.3558799913179</v>
      </c>
      <c r="N638" s="3">
        <v>-90.8138821546161</v>
      </c>
      <c r="O638" s="3">
        <v>-90.8138821546161</v>
      </c>
      <c r="P638" s="3">
        <v>-90.8138821546161</v>
      </c>
      <c r="Q638" s="3">
        <v>0.0</v>
      </c>
      <c r="R638" s="3">
        <v>0.0</v>
      </c>
      <c r="S638" s="3">
        <v>0.0</v>
      </c>
      <c r="T638" s="4">
        <v>5438.95695237816</v>
      </c>
    </row>
    <row r="639">
      <c r="A639" s="3">
        <v>637.0</v>
      </c>
      <c r="B639" s="5">
        <v>43007.0</v>
      </c>
      <c r="C639" s="3">
        <v>5632.77802376555</v>
      </c>
      <c r="D639" s="4">
        <v>4069.80432278141</v>
      </c>
      <c r="E639" s="4">
        <v>6959.42099197509</v>
      </c>
      <c r="F639" s="3">
        <v>5632.77802376555</v>
      </c>
      <c r="G639" s="3">
        <v>5632.77802376555</v>
      </c>
      <c r="H639" s="3">
        <v>-134.789185324378</v>
      </c>
      <c r="I639" s="3">
        <v>-134.789185324378</v>
      </c>
      <c r="J639" s="3">
        <v>-134.789185324378</v>
      </c>
      <c r="K639" s="3">
        <v>-3.45973146349141</v>
      </c>
      <c r="L639" s="3">
        <v>-3.45973146349141</v>
      </c>
      <c r="M639" s="3">
        <v>-3.45973146349141</v>
      </c>
      <c r="N639" s="3">
        <v>-131.329453860887</v>
      </c>
      <c r="O639" s="3">
        <v>-131.329453860887</v>
      </c>
      <c r="P639" s="3">
        <v>-131.329453860887</v>
      </c>
      <c r="Q639" s="3">
        <v>0.0</v>
      </c>
      <c r="R639" s="3">
        <v>0.0</v>
      </c>
      <c r="S639" s="3">
        <v>0.0</v>
      </c>
      <c r="T639" s="4">
        <v>5497.98883844117</v>
      </c>
    </row>
    <row r="640">
      <c r="A640" s="3">
        <v>638.0</v>
      </c>
      <c r="B640" s="5">
        <v>43008.0</v>
      </c>
      <c r="C640" s="3">
        <v>5717.42933300702</v>
      </c>
      <c r="D640" s="4">
        <v>4076.22019598426</v>
      </c>
      <c r="E640" s="4">
        <v>6911.21132378909</v>
      </c>
      <c r="F640" s="3">
        <v>5717.42933300702</v>
      </c>
      <c r="G640" s="3">
        <v>5717.42933300702</v>
      </c>
      <c r="H640" s="3">
        <v>-155.840319760196</v>
      </c>
      <c r="I640" s="3">
        <v>-155.840319760196</v>
      </c>
      <c r="J640" s="3">
        <v>-155.840319760196</v>
      </c>
      <c r="K640" s="3">
        <v>15.1505668578644</v>
      </c>
      <c r="L640" s="3">
        <v>15.1505668578644</v>
      </c>
      <c r="M640" s="3">
        <v>15.1505668578644</v>
      </c>
      <c r="N640" s="3">
        <v>-170.990886618061</v>
      </c>
      <c r="O640" s="3">
        <v>-170.990886618061</v>
      </c>
      <c r="P640" s="3">
        <v>-170.990886618061</v>
      </c>
      <c r="Q640" s="3">
        <v>0.0</v>
      </c>
      <c r="R640" s="3">
        <v>0.0</v>
      </c>
      <c r="S640" s="3">
        <v>0.0</v>
      </c>
      <c r="T640" s="4">
        <v>5561.58901324683</v>
      </c>
    </row>
    <row r="641">
      <c r="A641" s="3">
        <v>639.0</v>
      </c>
      <c r="B641" s="5">
        <v>43009.0</v>
      </c>
      <c r="C641" s="3">
        <v>5802.08064224848</v>
      </c>
      <c r="D641" s="4">
        <v>4085.30670166109</v>
      </c>
      <c r="E641" s="4">
        <v>7018.99570029419</v>
      </c>
      <c r="F641" s="3">
        <v>5802.08064224848</v>
      </c>
      <c r="G641" s="3">
        <v>5802.08064224848</v>
      </c>
      <c r="H641" s="3">
        <v>-218.443017907314</v>
      </c>
      <c r="I641" s="3">
        <v>-218.443017907314</v>
      </c>
      <c r="J641" s="3">
        <v>-218.443017907314</v>
      </c>
      <c r="K641" s="3">
        <v>-9.03974873995549</v>
      </c>
      <c r="L641" s="3">
        <v>-9.03974873995549</v>
      </c>
      <c r="M641" s="3">
        <v>-9.03974873995549</v>
      </c>
      <c r="N641" s="3">
        <v>-209.403269167358</v>
      </c>
      <c r="O641" s="3">
        <v>-209.403269167358</v>
      </c>
      <c r="P641" s="3">
        <v>-209.403269167358</v>
      </c>
      <c r="Q641" s="3">
        <v>0.0</v>
      </c>
      <c r="R641" s="3">
        <v>0.0</v>
      </c>
      <c r="S641" s="3">
        <v>0.0</v>
      </c>
      <c r="T641" s="4">
        <v>5583.63762434117</v>
      </c>
    </row>
    <row r="642">
      <c r="A642" s="3">
        <v>640.0</v>
      </c>
      <c r="B642" s="5">
        <v>43010.0</v>
      </c>
      <c r="C642" s="3">
        <v>5886.73195148995</v>
      </c>
      <c r="D642" s="4">
        <v>4212.98370660933</v>
      </c>
      <c r="E642" s="4">
        <v>7070.11030310655</v>
      </c>
      <c r="F642" s="3">
        <v>5886.73195148995</v>
      </c>
      <c r="G642" s="3">
        <v>5886.73195148995</v>
      </c>
      <c r="H642" s="3">
        <v>-227.597033363303</v>
      </c>
      <c r="I642" s="3">
        <v>-227.597033363303</v>
      </c>
      <c r="J642" s="3">
        <v>-227.597033363303</v>
      </c>
      <c r="K642" s="3">
        <v>18.5363048288827</v>
      </c>
      <c r="L642" s="3">
        <v>18.5363048288827</v>
      </c>
      <c r="M642" s="3">
        <v>18.5363048288827</v>
      </c>
      <c r="N642" s="3">
        <v>-246.133338192185</v>
      </c>
      <c r="O642" s="3">
        <v>-246.133338192185</v>
      </c>
      <c r="P642" s="3">
        <v>-246.133338192185</v>
      </c>
      <c r="Q642" s="3">
        <v>0.0</v>
      </c>
      <c r="R642" s="3">
        <v>0.0</v>
      </c>
      <c r="S642" s="3">
        <v>0.0</v>
      </c>
      <c r="T642" s="4">
        <v>5659.13491812664</v>
      </c>
    </row>
    <row r="643">
      <c r="A643" s="3">
        <v>641.0</v>
      </c>
      <c r="B643" s="5">
        <v>43011.0</v>
      </c>
      <c r="C643" s="3">
        <v>5971.38326073141</v>
      </c>
      <c r="D643" s="4">
        <v>4283.41982962809</v>
      </c>
      <c r="E643" s="4">
        <v>6987.11727626502</v>
      </c>
      <c r="F643" s="3">
        <v>5971.38326073141</v>
      </c>
      <c r="G643" s="3">
        <v>5971.38326073141</v>
      </c>
      <c r="H643" s="3">
        <v>-284.88155708644</v>
      </c>
      <c r="I643" s="3">
        <v>-284.88155708644</v>
      </c>
      <c r="J643" s="3">
        <v>-284.88155708644</v>
      </c>
      <c r="K643" s="3">
        <v>-4.16166350013875</v>
      </c>
      <c r="L643" s="3">
        <v>-4.16166350013875</v>
      </c>
      <c r="M643" s="3">
        <v>-4.16166350013875</v>
      </c>
      <c r="N643" s="3">
        <v>-280.719893586302</v>
      </c>
      <c r="O643" s="3">
        <v>-280.719893586302</v>
      </c>
      <c r="P643" s="3">
        <v>-280.719893586302</v>
      </c>
      <c r="Q643" s="3">
        <v>0.0</v>
      </c>
      <c r="R643" s="3">
        <v>0.0</v>
      </c>
      <c r="S643" s="3">
        <v>0.0</v>
      </c>
      <c r="T643" s="4">
        <v>5686.50170364497</v>
      </c>
    </row>
    <row r="644">
      <c r="A644" s="3">
        <v>642.0</v>
      </c>
      <c r="B644" s="5">
        <v>43012.0</v>
      </c>
      <c r="C644" s="3">
        <v>6056.03456997287</v>
      </c>
      <c r="D644" s="4">
        <v>4387.42492064641</v>
      </c>
      <c r="E644" s="4">
        <v>7247.06303948934</v>
      </c>
      <c r="F644" s="3">
        <v>6056.03456997287</v>
      </c>
      <c r="G644" s="3">
        <v>6056.03456997287</v>
      </c>
      <c r="H644" s="3">
        <v>-311.355675465913</v>
      </c>
      <c r="I644" s="3">
        <v>-311.355675465913</v>
      </c>
      <c r="J644" s="3">
        <v>-311.355675465913</v>
      </c>
      <c r="K644" s="3">
        <v>1.33015200829983</v>
      </c>
      <c r="L644" s="3">
        <v>1.33015200829983</v>
      </c>
      <c r="M644" s="3">
        <v>1.33015200829983</v>
      </c>
      <c r="N644" s="3">
        <v>-312.685827474213</v>
      </c>
      <c r="O644" s="3">
        <v>-312.685827474213</v>
      </c>
      <c r="P644" s="3">
        <v>-312.685827474213</v>
      </c>
      <c r="Q644" s="3">
        <v>0.0</v>
      </c>
      <c r="R644" s="3">
        <v>0.0</v>
      </c>
      <c r="S644" s="3">
        <v>0.0</v>
      </c>
      <c r="T644" s="4">
        <v>5744.67889450696</v>
      </c>
    </row>
    <row r="645">
      <c r="A645" s="3">
        <v>643.0</v>
      </c>
      <c r="B645" s="5">
        <v>43013.0</v>
      </c>
      <c r="C645" s="3">
        <v>6140.68587921433</v>
      </c>
      <c r="D645" s="4">
        <v>4397.15754290365</v>
      </c>
      <c r="E645" s="4">
        <v>7206.46718541962</v>
      </c>
      <c r="F645" s="3">
        <v>6140.68587921433</v>
      </c>
      <c r="G645" s="3">
        <v>6140.68587921433</v>
      </c>
      <c r="H645" s="3">
        <v>-359.907353058553</v>
      </c>
      <c r="I645" s="3">
        <v>-359.907353058553</v>
      </c>
      <c r="J645" s="3">
        <v>-359.907353058553</v>
      </c>
      <c r="K645" s="3">
        <v>-18.3558799913848</v>
      </c>
      <c r="L645" s="3">
        <v>-18.3558799913848</v>
      </c>
      <c r="M645" s="3">
        <v>-18.3558799913848</v>
      </c>
      <c r="N645" s="3">
        <v>-341.551473067168</v>
      </c>
      <c r="O645" s="3">
        <v>-341.551473067168</v>
      </c>
      <c r="P645" s="3">
        <v>-341.551473067168</v>
      </c>
      <c r="Q645" s="3">
        <v>0.0</v>
      </c>
      <c r="R645" s="3">
        <v>0.0</v>
      </c>
      <c r="S645" s="3">
        <v>0.0</v>
      </c>
      <c r="T645" s="4">
        <v>5780.77852615578</v>
      </c>
    </row>
    <row r="646">
      <c r="A646" s="3">
        <v>644.0</v>
      </c>
      <c r="B646" s="5">
        <v>43014.0</v>
      </c>
      <c r="C646" s="3">
        <v>6225.33718845579</v>
      </c>
      <c r="D646" s="4">
        <v>4512.33150598782</v>
      </c>
      <c r="E646" s="4">
        <v>7300.24561343134</v>
      </c>
      <c r="F646" s="3">
        <v>6225.33718845579</v>
      </c>
      <c r="G646" s="3">
        <v>6225.33718845579</v>
      </c>
      <c r="H646" s="3">
        <v>-370.30865999327</v>
      </c>
      <c r="I646" s="3">
        <v>-370.30865999327</v>
      </c>
      <c r="J646" s="3">
        <v>-370.30865999327</v>
      </c>
      <c r="K646" s="3">
        <v>-3.45973146350037</v>
      </c>
      <c r="L646" s="3">
        <v>-3.45973146350037</v>
      </c>
      <c r="M646" s="3">
        <v>-3.45973146350037</v>
      </c>
      <c r="N646" s="3">
        <v>-366.84892852977</v>
      </c>
      <c r="O646" s="3">
        <v>-366.84892852977</v>
      </c>
      <c r="P646" s="3">
        <v>-366.84892852977</v>
      </c>
      <c r="Q646" s="3">
        <v>0.0</v>
      </c>
      <c r="R646" s="3">
        <v>0.0</v>
      </c>
      <c r="S646" s="3">
        <v>0.0</v>
      </c>
      <c r="T646" s="4">
        <v>5855.02852846252</v>
      </c>
    </row>
    <row r="647">
      <c r="A647" s="3">
        <v>645.0</v>
      </c>
      <c r="B647" s="5">
        <v>43015.0</v>
      </c>
      <c r="C647" s="3">
        <v>6309.98849769725</v>
      </c>
      <c r="D647" s="4">
        <v>4467.41304411194</v>
      </c>
      <c r="E647" s="4">
        <v>7362.51478179948</v>
      </c>
      <c r="F647" s="3">
        <v>6309.98849769725</v>
      </c>
      <c r="G647" s="3">
        <v>6309.98849769725</v>
      </c>
      <c r="H647" s="3">
        <v>-372.98640182988</v>
      </c>
      <c r="I647" s="3">
        <v>-372.98640182988</v>
      </c>
      <c r="J647" s="3">
        <v>-372.98640182988</v>
      </c>
      <c r="K647" s="3">
        <v>15.1505668578834</v>
      </c>
      <c r="L647" s="3">
        <v>15.1505668578834</v>
      </c>
      <c r="M647" s="3">
        <v>15.1505668578834</v>
      </c>
      <c r="N647" s="3">
        <v>-388.136968687764</v>
      </c>
      <c r="O647" s="3">
        <v>-388.136968687764</v>
      </c>
      <c r="P647" s="3">
        <v>-388.136968687764</v>
      </c>
      <c r="Q647" s="3">
        <v>0.0</v>
      </c>
      <c r="R647" s="3">
        <v>0.0</v>
      </c>
      <c r="S647" s="3">
        <v>0.0</v>
      </c>
      <c r="T647" s="4">
        <v>5937.00209586737</v>
      </c>
    </row>
    <row r="648">
      <c r="A648" s="3">
        <v>646.0</v>
      </c>
      <c r="B648" s="5">
        <v>43016.0</v>
      </c>
      <c r="C648" s="3">
        <v>6394.63980693872</v>
      </c>
      <c r="D648" s="4">
        <v>4607.26083974302</v>
      </c>
      <c r="E648" s="4">
        <v>7386.11859141098</v>
      </c>
      <c r="F648" s="3">
        <v>6394.63980693872</v>
      </c>
      <c r="G648" s="3">
        <v>6394.63980693872</v>
      </c>
      <c r="H648" s="3">
        <v>-414.055873854852</v>
      </c>
      <c r="I648" s="3">
        <v>-414.055873854852</v>
      </c>
      <c r="J648" s="3">
        <v>-414.055873854852</v>
      </c>
      <c r="K648" s="3">
        <v>-9.03974873991711</v>
      </c>
      <c r="L648" s="3">
        <v>-9.03974873991711</v>
      </c>
      <c r="M648" s="3">
        <v>-9.03974873991711</v>
      </c>
      <c r="N648" s="3">
        <v>-405.016125114934</v>
      </c>
      <c r="O648" s="3">
        <v>-405.016125114934</v>
      </c>
      <c r="P648" s="3">
        <v>-405.016125114934</v>
      </c>
      <c r="Q648" s="3">
        <v>0.0</v>
      </c>
      <c r="R648" s="3">
        <v>0.0</v>
      </c>
      <c r="S648" s="3">
        <v>0.0</v>
      </c>
      <c r="T648" s="4">
        <v>5980.58393308386</v>
      </c>
    </row>
    <row r="649">
      <c r="A649" s="3">
        <v>647.0</v>
      </c>
      <c r="B649" s="5">
        <v>43017.0</v>
      </c>
      <c r="C649" s="3">
        <v>6479.29111618019</v>
      </c>
      <c r="D649" s="4">
        <v>4713.46238357341</v>
      </c>
      <c r="E649" s="4">
        <v>7434.82911729368</v>
      </c>
      <c r="F649" s="3">
        <v>6479.29111618019</v>
      </c>
      <c r="G649" s="3">
        <v>6479.29111618019</v>
      </c>
      <c r="H649" s="3">
        <v>-398.607189290824</v>
      </c>
      <c r="I649" s="3">
        <v>-398.607189290824</v>
      </c>
      <c r="J649" s="3">
        <v>-398.607189290824</v>
      </c>
      <c r="K649" s="3">
        <v>18.5363048288922</v>
      </c>
      <c r="L649" s="3">
        <v>18.5363048288922</v>
      </c>
      <c r="M649" s="3">
        <v>18.5363048288922</v>
      </c>
      <c r="N649" s="3">
        <v>-417.143494119717</v>
      </c>
      <c r="O649" s="3">
        <v>-417.143494119717</v>
      </c>
      <c r="P649" s="3">
        <v>-417.143494119717</v>
      </c>
      <c r="Q649" s="3">
        <v>0.0</v>
      </c>
      <c r="R649" s="3">
        <v>0.0</v>
      </c>
      <c r="S649" s="3">
        <v>0.0</v>
      </c>
      <c r="T649" s="4">
        <v>6080.68392688936</v>
      </c>
    </row>
    <row r="650">
      <c r="A650" s="3">
        <v>648.0</v>
      </c>
      <c r="B650" s="5">
        <v>43018.0</v>
      </c>
      <c r="C650" s="3">
        <v>6563.94242542165</v>
      </c>
      <c r="D650" s="4">
        <v>4749.88428849399</v>
      </c>
      <c r="E650" s="4">
        <v>7520.90153927401</v>
      </c>
      <c r="F650" s="3">
        <v>6563.94242542165</v>
      </c>
      <c r="G650" s="3">
        <v>6563.94242542165</v>
      </c>
      <c r="H650" s="3">
        <v>-428.40848683737</v>
      </c>
      <c r="I650" s="3">
        <v>-428.40848683737</v>
      </c>
      <c r="J650" s="3">
        <v>-428.40848683737</v>
      </c>
      <c r="K650" s="3">
        <v>-4.16166350017327</v>
      </c>
      <c r="L650" s="3">
        <v>-4.16166350017327</v>
      </c>
      <c r="M650" s="3">
        <v>-4.16166350017327</v>
      </c>
      <c r="N650" s="3">
        <v>-424.246823337197</v>
      </c>
      <c r="O650" s="3">
        <v>-424.246823337197</v>
      </c>
      <c r="P650" s="3">
        <v>-424.246823337197</v>
      </c>
      <c r="Q650" s="3">
        <v>0.0</v>
      </c>
      <c r="R650" s="3">
        <v>0.0</v>
      </c>
      <c r="S650" s="3">
        <v>0.0</v>
      </c>
      <c r="T650" s="4">
        <v>6135.53393858428</v>
      </c>
    </row>
    <row r="651">
      <c r="A651" s="3">
        <v>649.0</v>
      </c>
      <c r="B651" s="5">
        <v>43019.0</v>
      </c>
      <c r="C651" s="3">
        <v>6648.5937346631</v>
      </c>
      <c r="D651" s="4">
        <v>4817.34686182948</v>
      </c>
      <c r="E651" s="4">
        <v>7699.40450293026</v>
      </c>
      <c r="F651" s="3">
        <v>6648.5937346631</v>
      </c>
      <c r="G651" s="3">
        <v>6648.5937346631</v>
      </c>
      <c r="H651" s="3">
        <v>-424.807279602054</v>
      </c>
      <c r="I651" s="3">
        <v>-424.807279602054</v>
      </c>
      <c r="J651" s="3">
        <v>-424.807279602054</v>
      </c>
      <c r="K651" s="3">
        <v>1.33015200819855</v>
      </c>
      <c r="L651" s="3">
        <v>1.33015200819855</v>
      </c>
      <c r="M651" s="3">
        <v>1.33015200819855</v>
      </c>
      <c r="N651" s="3">
        <v>-426.137431610253</v>
      </c>
      <c r="O651" s="3">
        <v>-426.137431610253</v>
      </c>
      <c r="P651" s="3">
        <v>-426.137431610253</v>
      </c>
      <c r="Q651" s="3">
        <v>0.0</v>
      </c>
      <c r="R651" s="3">
        <v>0.0</v>
      </c>
      <c r="S651" s="3">
        <v>0.0</v>
      </c>
      <c r="T651" s="4">
        <v>6223.78645506105</v>
      </c>
    </row>
    <row r="652">
      <c r="A652" s="3">
        <v>650.0</v>
      </c>
      <c r="B652" s="5">
        <v>43020.0</v>
      </c>
      <c r="C652" s="3">
        <v>6733.24504390457</v>
      </c>
      <c r="D652" s="4">
        <v>4848.16694935711</v>
      </c>
      <c r="E652" s="4">
        <v>7636.39592693993</v>
      </c>
      <c r="F652" s="3">
        <v>6733.24504390457</v>
      </c>
      <c r="G652" s="3">
        <v>6733.24504390457</v>
      </c>
      <c r="H652" s="3">
        <v>-441.077413832961</v>
      </c>
      <c r="I652" s="3">
        <v>-441.077413832961</v>
      </c>
      <c r="J652" s="3">
        <v>-441.077413832961</v>
      </c>
      <c r="K652" s="3">
        <v>-18.3558799913601</v>
      </c>
      <c r="L652" s="3">
        <v>-18.3558799913601</v>
      </c>
      <c r="M652" s="3">
        <v>-18.3558799913601</v>
      </c>
      <c r="N652" s="3">
        <v>-422.721533841601</v>
      </c>
      <c r="O652" s="3">
        <v>-422.721533841601</v>
      </c>
      <c r="P652" s="3">
        <v>-422.721533841601</v>
      </c>
      <c r="Q652" s="3">
        <v>0.0</v>
      </c>
      <c r="R652" s="3">
        <v>0.0</v>
      </c>
      <c r="S652" s="3">
        <v>0.0</v>
      </c>
      <c r="T652" s="4">
        <v>6292.16763007161</v>
      </c>
    </row>
    <row r="653">
      <c r="A653" s="3">
        <v>651.0</v>
      </c>
      <c r="B653" s="5">
        <v>43021.0</v>
      </c>
      <c r="C653" s="3">
        <v>6817.89635314603</v>
      </c>
      <c r="D653" s="4">
        <v>4899.50259740069</v>
      </c>
      <c r="E653" s="4">
        <v>7828.2748604623</v>
      </c>
      <c r="F653" s="3">
        <v>6817.89635314603</v>
      </c>
      <c r="G653" s="3">
        <v>6817.89635314603</v>
      </c>
      <c r="H653" s="3">
        <v>-417.469303848662</v>
      </c>
      <c r="I653" s="3">
        <v>-417.469303848662</v>
      </c>
      <c r="J653" s="3">
        <v>-417.469303848662</v>
      </c>
      <c r="K653" s="3">
        <v>-3.459731463543</v>
      </c>
      <c r="L653" s="3">
        <v>-3.459731463543</v>
      </c>
      <c r="M653" s="3">
        <v>-3.459731463543</v>
      </c>
      <c r="N653" s="3">
        <v>-414.009572385119</v>
      </c>
      <c r="O653" s="3">
        <v>-414.009572385119</v>
      </c>
      <c r="P653" s="3">
        <v>-414.009572385119</v>
      </c>
      <c r="Q653" s="3">
        <v>0.0</v>
      </c>
      <c r="R653" s="3">
        <v>0.0</v>
      </c>
      <c r="S653" s="3">
        <v>0.0</v>
      </c>
      <c r="T653" s="4">
        <v>6400.42704929737</v>
      </c>
    </row>
    <row r="654">
      <c r="A654" s="3">
        <v>652.0</v>
      </c>
      <c r="B654" s="5">
        <v>43022.0</v>
      </c>
      <c r="C654" s="3">
        <v>6902.54766238749</v>
      </c>
      <c r="D654" s="4">
        <v>5039.14188599376</v>
      </c>
      <c r="E654" s="4">
        <v>7899.71090101314</v>
      </c>
      <c r="F654" s="3">
        <v>6902.54766238749</v>
      </c>
      <c r="G654" s="3">
        <v>6902.54766238749</v>
      </c>
      <c r="H654" s="3">
        <v>-384.972631932445</v>
      </c>
      <c r="I654" s="3">
        <v>-384.972631932445</v>
      </c>
      <c r="J654" s="3">
        <v>-384.972631932445</v>
      </c>
      <c r="K654" s="3">
        <v>15.1505668578998</v>
      </c>
      <c r="L654" s="3">
        <v>15.1505668578998</v>
      </c>
      <c r="M654" s="3">
        <v>15.1505668578998</v>
      </c>
      <c r="N654" s="3">
        <v>-400.123198790345</v>
      </c>
      <c r="O654" s="3">
        <v>-400.123198790345</v>
      </c>
      <c r="P654" s="3">
        <v>-400.123198790345</v>
      </c>
      <c r="Q654" s="3">
        <v>0.0</v>
      </c>
      <c r="R654" s="3">
        <v>0.0</v>
      </c>
      <c r="S654" s="3">
        <v>0.0</v>
      </c>
      <c r="T654" s="4">
        <v>6517.57503045505</v>
      </c>
    </row>
    <row r="655">
      <c r="A655" s="3">
        <v>653.0</v>
      </c>
      <c r="B655" s="5">
        <v>43023.0</v>
      </c>
      <c r="C655" s="3">
        <v>6987.19897162896</v>
      </c>
      <c r="D655" s="4">
        <v>5199.04390492728</v>
      </c>
      <c r="E655" s="4">
        <v>7939.91020494876</v>
      </c>
      <c r="F655" s="3">
        <v>6987.19897162896</v>
      </c>
      <c r="G655" s="3">
        <v>6987.19897162896</v>
      </c>
      <c r="H655" s="3">
        <v>-390.339352182596</v>
      </c>
      <c r="I655" s="3">
        <v>-390.339352182596</v>
      </c>
      <c r="J655" s="3">
        <v>-390.339352182596</v>
      </c>
      <c r="K655" s="3">
        <v>-9.0397487399737</v>
      </c>
      <c r="L655" s="3">
        <v>-9.0397487399737</v>
      </c>
      <c r="M655" s="3">
        <v>-9.0397487399737</v>
      </c>
      <c r="N655" s="3">
        <v>-381.299603442622</v>
      </c>
      <c r="O655" s="3">
        <v>-381.299603442622</v>
      </c>
      <c r="P655" s="3">
        <v>-381.299603442622</v>
      </c>
      <c r="Q655" s="3">
        <v>0.0</v>
      </c>
      <c r="R655" s="3">
        <v>0.0</v>
      </c>
      <c r="S655" s="3">
        <v>0.0</v>
      </c>
      <c r="T655" s="4">
        <v>6596.85961944636</v>
      </c>
    </row>
    <row r="656">
      <c r="A656" s="3">
        <v>654.0</v>
      </c>
      <c r="B656" s="5">
        <v>43024.0</v>
      </c>
      <c r="C656" s="3">
        <v>7071.85028087042</v>
      </c>
      <c r="D656" s="4">
        <v>5399.75521206737</v>
      </c>
      <c r="E656" s="4">
        <v>8073.46390190261</v>
      </c>
      <c r="F656" s="3">
        <v>7071.85028087042</v>
      </c>
      <c r="G656" s="3">
        <v>7071.85028087042</v>
      </c>
      <c r="H656" s="3">
        <v>-339.356649777936</v>
      </c>
      <c r="I656" s="3">
        <v>-339.356649777936</v>
      </c>
      <c r="J656" s="3">
        <v>-339.356649777936</v>
      </c>
      <c r="K656" s="3">
        <v>18.5363048288951</v>
      </c>
      <c r="L656" s="3">
        <v>18.5363048288951</v>
      </c>
      <c r="M656" s="3">
        <v>18.5363048288951</v>
      </c>
      <c r="N656" s="3">
        <v>-357.892954606831</v>
      </c>
      <c r="O656" s="3">
        <v>-357.892954606831</v>
      </c>
      <c r="P656" s="3">
        <v>-357.892954606831</v>
      </c>
      <c r="Q656" s="3">
        <v>0.0</v>
      </c>
      <c r="R656" s="3">
        <v>0.0</v>
      </c>
      <c r="S656" s="3">
        <v>0.0</v>
      </c>
      <c r="T656" s="4">
        <v>6732.49363109248</v>
      </c>
    </row>
    <row r="657">
      <c r="A657" s="3">
        <v>655.0</v>
      </c>
      <c r="B657" s="5">
        <v>43025.0</v>
      </c>
      <c r="C657" s="3">
        <v>7158.73742452436</v>
      </c>
      <c r="D657" s="4">
        <v>5487.59152110457</v>
      </c>
      <c r="E657" s="4">
        <v>8237.87054312995</v>
      </c>
      <c r="F657" s="3">
        <v>7158.73742452436</v>
      </c>
      <c r="G657" s="3">
        <v>7158.73742452436</v>
      </c>
      <c r="H657" s="3">
        <v>-334.534444528721</v>
      </c>
      <c r="I657" s="3">
        <v>-334.534444528721</v>
      </c>
      <c r="J657" s="3">
        <v>-334.534444528721</v>
      </c>
      <c r="K657" s="3">
        <v>-4.16166350013159</v>
      </c>
      <c r="L657" s="3">
        <v>-4.16166350013159</v>
      </c>
      <c r="M657" s="3">
        <v>-4.16166350013159</v>
      </c>
      <c r="N657" s="3">
        <v>-330.372781028589</v>
      </c>
      <c r="O657" s="3">
        <v>-330.372781028589</v>
      </c>
      <c r="P657" s="3">
        <v>-330.372781028589</v>
      </c>
      <c r="Q657" s="3">
        <v>0.0</v>
      </c>
      <c r="R657" s="3">
        <v>0.0</v>
      </c>
      <c r="S657" s="3">
        <v>0.0</v>
      </c>
      <c r="T657" s="4">
        <v>6824.20297999564</v>
      </c>
    </row>
    <row r="658">
      <c r="A658" s="3">
        <v>656.0</v>
      </c>
      <c r="B658" s="5">
        <v>43026.0</v>
      </c>
      <c r="C658" s="3">
        <v>7245.62456817829</v>
      </c>
      <c r="D658" s="4">
        <v>5523.32242539385</v>
      </c>
      <c r="E658" s="4">
        <v>8446.52862549803</v>
      </c>
      <c r="F658" s="3">
        <v>7245.62456817829</v>
      </c>
      <c r="G658" s="3">
        <v>7245.62456817829</v>
      </c>
      <c r="H658" s="3">
        <v>-297.989059721139</v>
      </c>
      <c r="I658" s="3">
        <v>-297.989059721139</v>
      </c>
      <c r="J658" s="3">
        <v>-297.989059721139</v>
      </c>
      <c r="K658" s="3">
        <v>1.3301520082768</v>
      </c>
      <c r="L658" s="3">
        <v>1.3301520082768</v>
      </c>
      <c r="M658" s="3">
        <v>1.3301520082768</v>
      </c>
      <c r="N658" s="3">
        <v>-299.319211729416</v>
      </c>
      <c r="O658" s="3">
        <v>-299.319211729416</v>
      </c>
      <c r="P658" s="3">
        <v>-299.319211729416</v>
      </c>
      <c r="Q658" s="3">
        <v>0.0</v>
      </c>
      <c r="R658" s="3">
        <v>0.0</v>
      </c>
      <c r="S658" s="3">
        <v>0.0</v>
      </c>
      <c r="T658" s="4">
        <v>6947.63550845716</v>
      </c>
    </row>
    <row r="659">
      <c r="A659" s="3">
        <v>657.0</v>
      </c>
      <c r="B659" s="5">
        <v>43027.0</v>
      </c>
      <c r="C659" s="3">
        <v>7332.51171183224</v>
      </c>
      <c r="D659" s="4">
        <v>5627.35832823534</v>
      </c>
      <c r="E659" s="4">
        <v>8445.60740402594</v>
      </c>
      <c r="F659" s="3">
        <v>7332.51171183224</v>
      </c>
      <c r="G659" s="3">
        <v>7332.51171183224</v>
      </c>
      <c r="H659" s="3">
        <v>-283.770950859499</v>
      </c>
      <c r="I659" s="3">
        <v>-283.770950859499</v>
      </c>
      <c r="J659" s="3">
        <v>-283.770950859499</v>
      </c>
      <c r="K659" s="3">
        <v>-18.3558799914376</v>
      </c>
      <c r="L659" s="3">
        <v>-18.3558799914376</v>
      </c>
      <c r="M659" s="3">
        <v>-18.3558799914376</v>
      </c>
      <c r="N659" s="3">
        <v>-265.415070868061</v>
      </c>
      <c r="O659" s="3">
        <v>-265.415070868061</v>
      </c>
      <c r="P659" s="3">
        <v>-265.415070868061</v>
      </c>
      <c r="Q659" s="3">
        <v>0.0</v>
      </c>
      <c r="R659" s="3">
        <v>0.0</v>
      </c>
      <c r="S659" s="3">
        <v>0.0</v>
      </c>
      <c r="T659" s="4">
        <v>7048.74076097274</v>
      </c>
    </row>
    <row r="660">
      <c r="A660" s="3">
        <v>658.0</v>
      </c>
      <c r="B660" s="5">
        <v>43028.0</v>
      </c>
      <c r="C660" s="3">
        <v>7419.39885548618</v>
      </c>
      <c r="D660" s="4">
        <v>5793.98571983407</v>
      </c>
      <c r="E660" s="4">
        <v>8584.88465692088</v>
      </c>
      <c r="F660" s="3">
        <v>7419.39885548618</v>
      </c>
      <c r="G660" s="3">
        <v>7419.39885548618</v>
      </c>
      <c r="H660" s="3">
        <v>-232.894643736036</v>
      </c>
      <c r="I660" s="3">
        <v>-232.894643736036</v>
      </c>
      <c r="J660" s="3">
        <v>-232.894643736036</v>
      </c>
      <c r="K660" s="3">
        <v>-3.45973146358563</v>
      </c>
      <c r="L660" s="3">
        <v>-3.45973146358563</v>
      </c>
      <c r="M660" s="3">
        <v>-3.45973146358563</v>
      </c>
      <c r="N660" s="3">
        <v>-229.43491227245</v>
      </c>
      <c r="O660" s="3">
        <v>-229.43491227245</v>
      </c>
      <c r="P660" s="3">
        <v>-229.43491227245</v>
      </c>
      <c r="Q660" s="3">
        <v>0.0</v>
      </c>
      <c r="R660" s="3">
        <v>0.0</v>
      </c>
      <c r="S660" s="3">
        <v>0.0</v>
      </c>
      <c r="T660" s="4">
        <v>7186.50421175014</v>
      </c>
    </row>
    <row r="661">
      <c r="A661" s="3">
        <v>659.0</v>
      </c>
      <c r="B661" s="5">
        <v>43029.0</v>
      </c>
      <c r="C661" s="3">
        <v>7506.28599914011</v>
      </c>
      <c r="D661" s="4">
        <v>5943.25763653753</v>
      </c>
      <c r="E661" s="4">
        <v>8801.68615675135</v>
      </c>
      <c r="F661" s="3">
        <v>7506.28599914011</v>
      </c>
      <c r="G661" s="3">
        <v>7506.28599914011</v>
      </c>
      <c r="H661" s="3">
        <v>-177.080598231952</v>
      </c>
      <c r="I661" s="3">
        <v>-177.080598231952</v>
      </c>
      <c r="J661" s="3">
        <v>-177.080598231952</v>
      </c>
      <c r="K661" s="3">
        <v>15.15056685784</v>
      </c>
      <c r="L661" s="3">
        <v>15.15056685784</v>
      </c>
      <c r="M661" s="3">
        <v>15.15056685784</v>
      </c>
      <c r="N661" s="3">
        <v>-192.231165089792</v>
      </c>
      <c r="O661" s="3">
        <v>-192.231165089792</v>
      </c>
      <c r="P661" s="3">
        <v>-192.231165089792</v>
      </c>
      <c r="Q661" s="3">
        <v>0.0</v>
      </c>
      <c r="R661" s="3">
        <v>0.0</v>
      </c>
      <c r="S661" s="3">
        <v>0.0</v>
      </c>
      <c r="T661" s="4">
        <v>7329.20540090816</v>
      </c>
    </row>
    <row r="662">
      <c r="A662" s="3">
        <v>660.0</v>
      </c>
      <c r="B662" s="5">
        <v>43030.0</v>
      </c>
      <c r="C662" s="3">
        <v>7593.17314279405</v>
      </c>
      <c r="D662" s="4">
        <v>6048.99708700991</v>
      </c>
      <c r="E662" s="4">
        <v>8706.81427242061</v>
      </c>
      <c r="F662" s="3">
        <v>7593.17314279405</v>
      </c>
      <c r="G662" s="3">
        <v>7593.17314279405</v>
      </c>
      <c r="H662" s="3">
        <v>-163.757395265616</v>
      </c>
      <c r="I662" s="3">
        <v>-163.757395265616</v>
      </c>
      <c r="J662" s="3">
        <v>-163.757395265616</v>
      </c>
      <c r="K662" s="3">
        <v>-9.03974873994212</v>
      </c>
      <c r="L662" s="3">
        <v>-9.03974873994212</v>
      </c>
      <c r="M662" s="3">
        <v>-9.03974873994212</v>
      </c>
      <c r="N662" s="3">
        <v>-154.717646525674</v>
      </c>
      <c r="O662" s="3">
        <v>-154.717646525674</v>
      </c>
      <c r="P662" s="3">
        <v>-154.717646525674</v>
      </c>
      <c r="Q662" s="3">
        <v>0.0</v>
      </c>
      <c r="R662" s="3">
        <v>0.0</v>
      </c>
      <c r="S662" s="3">
        <v>0.0</v>
      </c>
      <c r="T662" s="4">
        <v>7429.41574752843</v>
      </c>
    </row>
    <row r="663">
      <c r="A663" s="3">
        <v>661.0</v>
      </c>
      <c r="B663" s="5">
        <v>43031.0</v>
      </c>
      <c r="C663" s="3">
        <v>7680.06028644799</v>
      </c>
      <c r="D663" s="4">
        <v>6079.33110292071</v>
      </c>
      <c r="E663" s="4">
        <v>8970.42979914204</v>
      </c>
      <c r="F663" s="3">
        <v>7680.06028644799</v>
      </c>
      <c r="G663" s="3">
        <v>7680.06028644799</v>
      </c>
      <c r="H663" s="3">
        <v>-99.3144725915917</v>
      </c>
      <c r="I663" s="3">
        <v>-99.3144725915917</v>
      </c>
      <c r="J663" s="3">
        <v>-99.3144725915917</v>
      </c>
      <c r="K663" s="3">
        <v>18.5363048289013</v>
      </c>
      <c r="L663" s="3">
        <v>18.5363048289013</v>
      </c>
      <c r="M663" s="3">
        <v>18.5363048289013</v>
      </c>
      <c r="N663" s="3">
        <v>-117.850777420493</v>
      </c>
      <c r="O663" s="3">
        <v>-117.850777420493</v>
      </c>
      <c r="P663" s="3">
        <v>-117.850777420493</v>
      </c>
      <c r="Q663" s="3">
        <v>0.0</v>
      </c>
      <c r="R663" s="3">
        <v>0.0</v>
      </c>
      <c r="S663" s="3">
        <v>0.0</v>
      </c>
      <c r="T663" s="4">
        <v>7580.7458138564</v>
      </c>
    </row>
    <row r="664">
      <c r="A664" s="3">
        <v>662.0</v>
      </c>
      <c r="B664" s="5">
        <v>43032.0</v>
      </c>
      <c r="C664" s="3">
        <v>7766.94743010193</v>
      </c>
      <c r="D664" s="4">
        <v>6306.42742444169</v>
      </c>
      <c r="E664" s="4">
        <v>9129.17546598046</v>
      </c>
      <c r="F664" s="3">
        <v>7766.94743010193</v>
      </c>
      <c r="G664" s="3">
        <v>7766.94743010193</v>
      </c>
      <c r="H664" s="3">
        <v>-86.770572614193</v>
      </c>
      <c r="I664" s="3">
        <v>-86.770572614193</v>
      </c>
      <c r="J664" s="3">
        <v>-86.770572614193</v>
      </c>
      <c r="K664" s="3">
        <v>-4.16166350015208</v>
      </c>
      <c r="L664" s="3">
        <v>-4.16166350015208</v>
      </c>
      <c r="M664" s="3">
        <v>-4.16166350015208</v>
      </c>
      <c r="N664" s="3">
        <v>-82.6089091140409</v>
      </c>
      <c r="O664" s="3">
        <v>-82.6089091140409</v>
      </c>
      <c r="P664" s="3">
        <v>-82.6089091140409</v>
      </c>
      <c r="Q664" s="3">
        <v>0.0</v>
      </c>
      <c r="R664" s="3">
        <v>0.0</v>
      </c>
      <c r="S664" s="3">
        <v>0.0</v>
      </c>
      <c r="T664" s="4">
        <v>7680.17685748774</v>
      </c>
    </row>
    <row r="665">
      <c r="A665" s="3">
        <v>663.0</v>
      </c>
      <c r="B665" s="5">
        <v>43033.0</v>
      </c>
      <c r="C665" s="3">
        <v>7853.83457375587</v>
      </c>
      <c r="D665" s="4">
        <v>6360.40411328511</v>
      </c>
      <c r="E665" s="4">
        <v>9161.03786771221</v>
      </c>
      <c r="F665" s="3">
        <v>7853.83457375587</v>
      </c>
      <c r="G665" s="3">
        <v>7853.83457375587</v>
      </c>
      <c r="H665" s="3">
        <v>-48.6400814767626</v>
      </c>
      <c r="I665" s="3">
        <v>-48.6400814767626</v>
      </c>
      <c r="J665" s="3">
        <v>-48.6400814767626</v>
      </c>
      <c r="K665" s="3">
        <v>1.33015200824749</v>
      </c>
      <c r="L665" s="3">
        <v>1.33015200824749</v>
      </c>
      <c r="M665" s="3">
        <v>1.33015200824749</v>
      </c>
      <c r="N665" s="3">
        <v>-49.9702334850101</v>
      </c>
      <c r="O665" s="3">
        <v>-49.9702334850101</v>
      </c>
      <c r="P665" s="3">
        <v>-49.9702334850101</v>
      </c>
      <c r="Q665" s="3">
        <v>0.0</v>
      </c>
      <c r="R665" s="3">
        <v>0.0</v>
      </c>
      <c r="S665" s="3">
        <v>0.0</v>
      </c>
      <c r="T665" s="4">
        <v>7805.19449227911</v>
      </c>
    </row>
    <row r="666">
      <c r="A666" s="3">
        <v>664.0</v>
      </c>
      <c r="B666" s="5">
        <v>43034.0</v>
      </c>
      <c r="C666" s="3">
        <v>7940.72171740981</v>
      </c>
      <c r="D666" s="4">
        <v>6622.97137739972</v>
      </c>
      <c r="E666" s="4">
        <v>9346.71544167751</v>
      </c>
      <c r="F666" s="3">
        <v>7940.72171740981</v>
      </c>
      <c r="G666" s="3">
        <v>7940.72171740981</v>
      </c>
      <c r="H666" s="3">
        <v>-39.2456802446071</v>
      </c>
      <c r="I666" s="3">
        <v>-39.2456802446071</v>
      </c>
      <c r="J666" s="3">
        <v>-39.2456802446071</v>
      </c>
      <c r="K666" s="3">
        <v>-18.3558799913213</v>
      </c>
      <c r="L666" s="3">
        <v>-18.3558799913213</v>
      </c>
      <c r="M666" s="3">
        <v>-18.3558799913213</v>
      </c>
      <c r="N666" s="3">
        <v>-20.8898002532857</v>
      </c>
      <c r="O666" s="3">
        <v>-20.8898002532857</v>
      </c>
      <c r="P666" s="3">
        <v>-20.8898002532857</v>
      </c>
      <c r="Q666" s="3">
        <v>0.0</v>
      </c>
      <c r="R666" s="3">
        <v>0.0</v>
      </c>
      <c r="S666" s="3">
        <v>0.0</v>
      </c>
      <c r="T666" s="4">
        <v>7901.4760371652</v>
      </c>
    </row>
    <row r="667">
      <c r="A667" s="3">
        <v>665.0</v>
      </c>
      <c r="B667" s="5">
        <v>43035.0</v>
      </c>
      <c r="C667" s="3">
        <v>8027.60886106375</v>
      </c>
      <c r="D667" s="4">
        <v>6589.10524237511</v>
      </c>
      <c r="E667" s="4">
        <v>9431.38513248112</v>
      </c>
      <c r="F667" s="3">
        <v>8027.60886106375</v>
      </c>
      <c r="G667" s="3">
        <v>8027.60886106375</v>
      </c>
      <c r="H667" s="3">
        <v>0.264063624368354</v>
      </c>
      <c r="I667" s="3">
        <v>0.264063624368354</v>
      </c>
      <c r="J667" s="3">
        <v>0.264063624368354</v>
      </c>
      <c r="K667" s="3">
        <v>-3.45973146350151</v>
      </c>
      <c r="L667" s="3">
        <v>-3.45973146350151</v>
      </c>
      <c r="M667" s="3">
        <v>-3.45973146350151</v>
      </c>
      <c r="N667" s="3">
        <v>3.72379508786986</v>
      </c>
      <c r="O667" s="3">
        <v>3.72379508786986</v>
      </c>
      <c r="P667" s="3">
        <v>3.72379508786986</v>
      </c>
      <c r="Q667" s="3">
        <v>0.0</v>
      </c>
      <c r="R667" s="3">
        <v>0.0</v>
      </c>
      <c r="S667" s="3">
        <v>0.0</v>
      </c>
      <c r="T667" s="4">
        <v>8027.87292468811</v>
      </c>
    </row>
    <row r="668">
      <c r="A668" s="3">
        <v>666.0</v>
      </c>
      <c r="B668" s="5">
        <v>43036.0</v>
      </c>
      <c r="C668" s="3">
        <v>8114.49600471769</v>
      </c>
      <c r="D668" s="4">
        <v>6747.89658013273</v>
      </c>
      <c r="E668" s="4">
        <v>9557.53450986901</v>
      </c>
      <c r="F668" s="3">
        <v>8114.49600471769</v>
      </c>
      <c r="G668" s="3">
        <v>8114.49600471769</v>
      </c>
      <c r="H668" s="3">
        <v>38.1820312177245</v>
      </c>
      <c r="I668" s="3">
        <v>38.1820312177245</v>
      </c>
      <c r="J668" s="3">
        <v>38.1820312177245</v>
      </c>
      <c r="K668" s="3">
        <v>15.1505668579325</v>
      </c>
      <c r="L668" s="3">
        <v>15.1505668579325</v>
      </c>
      <c r="M668" s="3">
        <v>15.1505668579325</v>
      </c>
      <c r="N668" s="3">
        <v>23.031464359792</v>
      </c>
      <c r="O668" s="3">
        <v>23.031464359792</v>
      </c>
      <c r="P668" s="3">
        <v>23.031464359792</v>
      </c>
      <c r="Q668" s="3">
        <v>0.0</v>
      </c>
      <c r="R668" s="3">
        <v>0.0</v>
      </c>
      <c r="S668" s="3">
        <v>0.0</v>
      </c>
      <c r="T668" s="4">
        <v>8152.67803593541</v>
      </c>
    </row>
    <row r="669">
      <c r="A669" s="3">
        <v>667.0</v>
      </c>
      <c r="B669" s="5">
        <v>43037.0</v>
      </c>
      <c r="C669" s="3">
        <v>8201.38314837163</v>
      </c>
      <c r="D669" s="4">
        <v>6757.46205599106</v>
      </c>
      <c r="E669" s="4">
        <v>9586.57527479887</v>
      </c>
      <c r="F669" s="3">
        <v>8201.38314837163</v>
      </c>
      <c r="G669" s="3">
        <v>8201.38314837163</v>
      </c>
      <c r="H669" s="3">
        <v>27.2460740137261</v>
      </c>
      <c r="I669" s="3">
        <v>27.2460740137261</v>
      </c>
      <c r="J669" s="3">
        <v>27.2460740137261</v>
      </c>
      <c r="K669" s="3">
        <v>-9.03974873990374</v>
      </c>
      <c r="L669" s="3">
        <v>-9.03974873990374</v>
      </c>
      <c r="M669" s="3">
        <v>-9.03974873990374</v>
      </c>
      <c r="N669" s="3">
        <v>36.2858227536299</v>
      </c>
      <c r="O669" s="3">
        <v>36.2858227536299</v>
      </c>
      <c r="P669" s="3">
        <v>36.2858227536299</v>
      </c>
      <c r="Q669" s="3">
        <v>0.0</v>
      </c>
      <c r="R669" s="3">
        <v>0.0</v>
      </c>
      <c r="S669" s="3">
        <v>0.0</v>
      </c>
      <c r="T669" s="4">
        <v>8228.62922238536</v>
      </c>
    </row>
    <row r="670">
      <c r="A670" s="3">
        <v>668.0</v>
      </c>
      <c r="B670" s="5">
        <v>43038.0</v>
      </c>
      <c r="C670" s="3">
        <v>8288.27029202557</v>
      </c>
      <c r="D670" s="4">
        <v>7015.18431246794</v>
      </c>
      <c r="E670" s="4">
        <v>9721.29749706611</v>
      </c>
      <c r="F670" s="3">
        <v>8288.27029202557</v>
      </c>
      <c r="G670" s="3">
        <v>8288.27029202557</v>
      </c>
      <c r="H670" s="3">
        <v>61.3882407982552</v>
      </c>
      <c r="I670" s="3">
        <v>61.3882407982552</v>
      </c>
      <c r="J670" s="3">
        <v>61.3882407982552</v>
      </c>
      <c r="K670" s="3">
        <v>18.5363048288776</v>
      </c>
      <c r="L670" s="3">
        <v>18.5363048288776</v>
      </c>
      <c r="M670" s="3">
        <v>18.5363048288776</v>
      </c>
      <c r="N670" s="3">
        <v>42.8519359693775</v>
      </c>
      <c r="O670" s="3">
        <v>42.8519359693775</v>
      </c>
      <c r="P670" s="3">
        <v>42.8519359693775</v>
      </c>
      <c r="Q670" s="3">
        <v>0.0</v>
      </c>
      <c r="R670" s="3">
        <v>0.0</v>
      </c>
      <c r="S670" s="3">
        <v>0.0</v>
      </c>
      <c r="T670" s="4">
        <v>8349.65853282382</v>
      </c>
    </row>
    <row r="671">
      <c r="A671" s="3">
        <v>669.0</v>
      </c>
      <c r="B671" s="5">
        <v>43039.0</v>
      </c>
      <c r="C671" s="3">
        <v>8375.1574356795</v>
      </c>
      <c r="D671" s="4">
        <v>7134.06870023188</v>
      </c>
      <c r="E671" s="4">
        <v>9806.20295205656</v>
      </c>
      <c r="F671" s="3">
        <v>8375.1574356795</v>
      </c>
      <c r="G671" s="3">
        <v>8375.1574356795</v>
      </c>
      <c r="H671" s="3">
        <v>38.0643852494915</v>
      </c>
      <c r="I671" s="3">
        <v>38.0643852494915</v>
      </c>
      <c r="J671" s="3">
        <v>38.0643852494915</v>
      </c>
      <c r="K671" s="3">
        <v>-4.1616635001485</v>
      </c>
      <c r="L671" s="3">
        <v>-4.1616635001485</v>
      </c>
      <c r="M671" s="3">
        <v>-4.1616635001485</v>
      </c>
      <c r="N671" s="3">
        <v>42.22604874964</v>
      </c>
      <c r="O671" s="3">
        <v>42.22604874964</v>
      </c>
      <c r="P671" s="3">
        <v>42.22604874964</v>
      </c>
      <c r="Q671" s="3">
        <v>0.0</v>
      </c>
      <c r="R671" s="3">
        <v>0.0</v>
      </c>
      <c r="S671" s="3">
        <v>0.0</v>
      </c>
      <c r="T671" s="4">
        <v>8413.22182092899</v>
      </c>
    </row>
    <row r="672">
      <c r="A672" s="3">
        <v>670.0</v>
      </c>
      <c r="B672" s="5">
        <v>43040.0</v>
      </c>
      <c r="C672" s="3">
        <v>8462.04457933345</v>
      </c>
      <c r="D672" s="4">
        <v>7121.47964594871</v>
      </c>
      <c r="E672" s="4">
        <v>9951.28419290385</v>
      </c>
      <c r="F672" s="3">
        <v>8462.04457933345</v>
      </c>
      <c r="G672" s="3">
        <v>8462.04457933345</v>
      </c>
      <c r="H672" s="3">
        <v>35.3819150647376</v>
      </c>
      <c r="I672" s="3">
        <v>35.3819150647376</v>
      </c>
      <c r="J672" s="3">
        <v>35.3819150647376</v>
      </c>
      <c r="K672" s="3">
        <v>1.33015200821819</v>
      </c>
      <c r="L672" s="3">
        <v>1.33015200821819</v>
      </c>
      <c r="M672" s="3">
        <v>1.33015200821819</v>
      </c>
      <c r="N672" s="3">
        <v>34.0517630565194</v>
      </c>
      <c r="O672" s="3">
        <v>34.0517630565194</v>
      </c>
      <c r="P672" s="3">
        <v>34.0517630565194</v>
      </c>
      <c r="Q672" s="3">
        <v>0.0</v>
      </c>
      <c r="R672" s="3">
        <v>0.0</v>
      </c>
      <c r="S672" s="3">
        <v>0.0</v>
      </c>
      <c r="T672" s="4">
        <v>8497.42649439819</v>
      </c>
    </row>
    <row r="673">
      <c r="A673" s="3">
        <v>671.0</v>
      </c>
      <c r="B673" s="5">
        <v>43041.0</v>
      </c>
      <c r="C673" s="3">
        <v>8548.93172298739</v>
      </c>
      <c r="D673" s="4">
        <v>7140.25014720201</v>
      </c>
      <c r="E673" s="4">
        <v>9919.32562946158</v>
      </c>
      <c r="F673" s="3">
        <v>8548.93172298739</v>
      </c>
      <c r="G673" s="3">
        <v>8548.93172298739</v>
      </c>
      <c r="H673" s="3">
        <v>-0.222692898179227</v>
      </c>
      <c r="I673" s="3">
        <v>-0.222692898179227</v>
      </c>
      <c r="J673" s="3">
        <v>-0.222692898179227</v>
      </c>
      <c r="K673" s="3">
        <v>-18.3558799913883</v>
      </c>
      <c r="L673" s="3">
        <v>-18.3558799913883</v>
      </c>
      <c r="M673" s="3">
        <v>-18.3558799913883</v>
      </c>
      <c r="N673" s="3">
        <v>18.133187093209</v>
      </c>
      <c r="O673" s="3">
        <v>18.133187093209</v>
      </c>
      <c r="P673" s="3">
        <v>18.133187093209</v>
      </c>
      <c r="Q673" s="3">
        <v>0.0</v>
      </c>
      <c r="R673" s="3">
        <v>0.0</v>
      </c>
      <c r="S673" s="3">
        <v>0.0</v>
      </c>
      <c r="T673" s="4">
        <v>8548.70903008921</v>
      </c>
    </row>
    <row r="674">
      <c r="A674" s="3">
        <v>672.0</v>
      </c>
      <c r="B674" s="5">
        <v>43042.0</v>
      </c>
      <c r="C674" s="3">
        <v>8635.81886664132</v>
      </c>
      <c r="D674" s="4">
        <v>7233.77022249746</v>
      </c>
      <c r="E674" s="4">
        <v>10060.6183893299</v>
      </c>
      <c r="F674" s="3">
        <v>8635.81886664132</v>
      </c>
      <c r="G674" s="3">
        <v>8635.81886664132</v>
      </c>
      <c r="H674" s="3">
        <v>-9.01508826857085</v>
      </c>
      <c r="I674" s="3">
        <v>-9.01508826857085</v>
      </c>
      <c r="J674" s="3">
        <v>-9.01508826857085</v>
      </c>
      <c r="K674" s="3">
        <v>-3.45973146363722</v>
      </c>
      <c r="L674" s="3">
        <v>-3.45973146363722</v>
      </c>
      <c r="M674" s="3">
        <v>-3.45973146363722</v>
      </c>
      <c r="N674" s="3">
        <v>-5.55535680493363</v>
      </c>
      <c r="O674" s="3">
        <v>-5.55535680493363</v>
      </c>
      <c r="P674" s="3">
        <v>-5.55535680493363</v>
      </c>
      <c r="Q674" s="3">
        <v>0.0</v>
      </c>
      <c r="R674" s="3">
        <v>0.0</v>
      </c>
      <c r="S674" s="3">
        <v>0.0</v>
      </c>
      <c r="T674" s="4">
        <v>8626.80377837275</v>
      </c>
    </row>
    <row r="675">
      <c r="A675" s="3">
        <v>673.0</v>
      </c>
      <c r="B675" s="5">
        <v>43043.0</v>
      </c>
      <c r="C675" s="3">
        <v>8722.70601029526</v>
      </c>
      <c r="D675" s="4">
        <v>7402.68096154723</v>
      </c>
      <c r="E675" s="4">
        <v>10066.5757306248</v>
      </c>
      <c r="F675" s="3">
        <v>8722.70601029526</v>
      </c>
      <c r="G675" s="3">
        <v>8722.70601029526</v>
      </c>
      <c r="H675" s="3">
        <v>-21.7128313925907</v>
      </c>
      <c r="I675" s="3">
        <v>-21.7128313925907</v>
      </c>
      <c r="J675" s="3">
        <v>-21.7128313925907</v>
      </c>
      <c r="K675" s="3">
        <v>15.1505668578754</v>
      </c>
      <c r="L675" s="3">
        <v>15.1505668578754</v>
      </c>
      <c r="M675" s="3">
        <v>15.1505668578754</v>
      </c>
      <c r="N675" s="3">
        <v>-36.8633982504662</v>
      </c>
      <c r="O675" s="3">
        <v>-36.8633982504662</v>
      </c>
      <c r="P675" s="3">
        <v>-36.8633982504662</v>
      </c>
      <c r="Q675" s="3">
        <v>0.0</v>
      </c>
      <c r="R675" s="3">
        <v>0.0</v>
      </c>
      <c r="S675" s="3">
        <v>0.0</v>
      </c>
      <c r="T675" s="4">
        <v>8700.99317890267</v>
      </c>
    </row>
    <row r="676">
      <c r="A676" s="3">
        <v>674.0</v>
      </c>
      <c r="B676" s="5">
        <v>43044.0</v>
      </c>
      <c r="C676" s="3">
        <v>8809.5931539492</v>
      </c>
      <c r="D676" s="4">
        <v>7310.27532021569</v>
      </c>
      <c r="E676" s="4">
        <v>10076.990605376</v>
      </c>
      <c r="F676" s="3">
        <v>8809.5931539492</v>
      </c>
      <c r="G676" s="3">
        <v>8809.5931539492</v>
      </c>
      <c r="H676" s="3">
        <v>-84.5021508982236</v>
      </c>
      <c r="I676" s="3">
        <v>-84.5021508982236</v>
      </c>
      <c r="J676" s="3">
        <v>-84.5021508982236</v>
      </c>
      <c r="K676" s="3">
        <v>-9.03974873991624</v>
      </c>
      <c r="L676" s="3">
        <v>-9.03974873991624</v>
      </c>
      <c r="M676" s="3">
        <v>-9.03974873991624</v>
      </c>
      <c r="N676" s="3">
        <v>-75.4624021583074</v>
      </c>
      <c r="O676" s="3">
        <v>-75.4624021583074</v>
      </c>
      <c r="P676" s="3">
        <v>-75.4624021583074</v>
      </c>
      <c r="Q676" s="3">
        <v>0.0</v>
      </c>
      <c r="R676" s="3">
        <v>0.0</v>
      </c>
      <c r="S676" s="3">
        <v>0.0</v>
      </c>
      <c r="T676" s="4">
        <v>8725.09100305097</v>
      </c>
    </row>
    <row r="677">
      <c r="A677" s="3">
        <v>675.0</v>
      </c>
      <c r="B677" s="5">
        <v>43045.0</v>
      </c>
      <c r="C677" s="3">
        <v>8896.48029760315</v>
      </c>
      <c r="D677" s="4">
        <v>7400.34078441367</v>
      </c>
      <c r="E677" s="4">
        <v>10194.0362157889</v>
      </c>
      <c r="F677" s="3">
        <v>8896.48029760315</v>
      </c>
      <c r="G677" s="3">
        <v>8896.48029760315</v>
      </c>
      <c r="H677" s="3">
        <v>-102.311710143963</v>
      </c>
      <c r="I677" s="3">
        <v>-102.311710143963</v>
      </c>
      <c r="J677" s="3">
        <v>-102.311710143963</v>
      </c>
      <c r="K677" s="3">
        <v>18.5363048288838</v>
      </c>
      <c r="L677" s="3">
        <v>18.5363048288838</v>
      </c>
      <c r="M677" s="3">
        <v>18.5363048288838</v>
      </c>
      <c r="N677" s="3">
        <v>-120.848014972847</v>
      </c>
      <c r="O677" s="3">
        <v>-120.848014972847</v>
      </c>
      <c r="P677" s="3">
        <v>-120.848014972847</v>
      </c>
      <c r="Q677" s="3">
        <v>0.0</v>
      </c>
      <c r="R677" s="3">
        <v>0.0</v>
      </c>
      <c r="S677" s="3">
        <v>0.0</v>
      </c>
      <c r="T677" s="4">
        <v>8794.16858745918</v>
      </c>
    </row>
    <row r="678">
      <c r="A678" s="3">
        <v>676.0</v>
      </c>
      <c r="B678" s="5">
        <v>43046.0</v>
      </c>
      <c r="C678" s="3">
        <v>8983.36744125708</v>
      </c>
      <c r="D678" s="4">
        <v>7350.79684657729</v>
      </c>
      <c r="E678" s="4">
        <v>10118.2059055732</v>
      </c>
      <c r="F678" s="3">
        <v>8983.36744125708</v>
      </c>
      <c r="G678" s="3">
        <v>8983.36744125708</v>
      </c>
      <c r="H678" s="3">
        <v>-176.508179480622</v>
      </c>
      <c r="I678" s="3">
        <v>-176.508179480622</v>
      </c>
      <c r="J678" s="3">
        <v>-176.508179480622</v>
      </c>
      <c r="K678" s="3">
        <v>-4.16166350018302</v>
      </c>
      <c r="L678" s="3">
        <v>-4.16166350018302</v>
      </c>
      <c r="M678" s="3">
        <v>-4.16166350018302</v>
      </c>
      <c r="N678" s="3">
        <v>-172.346515980439</v>
      </c>
      <c r="O678" s="3">
        <v>-172.346515980439</v>
      </c>
      <c r="P678" s="3">
        <v>-172.346515980439</v>
      </c>
      <c r="Q678" s="3">
        <v>0.0</v>
      </c>
      <c r="R678" s="3">
        <v>0.0</v>
      </c>
      <c r="S678" s="3">
        <v>0.0</v>
      </c>
      <c r="T678" s="4">
        <v>8806.85926177646</v>
      </c>
    </row>
    <row r="679">
      <c r="A679" s="3">
        <v>677.0</v>
      </c>
      <c r="B679" s="5">
        <v>43047.0</v>
      </c>
      <c r="C679" s="3">
        <v>9070.25458491102</v>
      </c>
      <c r="D679" s="4">
        <v>7492.73033275307</v>
      </c>
      <c r="E679" s="4">
        <v>10260.2120592547</v>
      </c>
      <c r="F679" s="3">
        <v>9070.25458491102</v>
      </c>
      <c r="G679" s="3">
        <v>9070.25458491102</v>
      </c>
      <c r="H679" s="3">
        <v>-227.795257528427</v>
      </c>
      <c r="I679" s="3">
        <v>-227.795257528427</v>
      </c>
      <c r="J679" s="3">
        <v>-227.795257528427</v>
      </c>
      <c r="K679" s="3">
        <v>1.33015200818888</v>
      </c>
      <c r="L679" s="3">
        <v>1.33015200818888</v>
      </c>
      <c r="M679" s="3">
        <v>1.33015200818888</v>
      </c>
      <c r="N679" s="3">
        <v>-229.125409536616</v>
      </c>
      <c r="O679" s="3">
        <v>-229.125409536616</v>
      </c>
      <c r="P679" s="3">
        <v>-229.125409536616</v>
      </c>
      <c r="Q679" s="3">
        <v>0.0</v>
      </c>
      <c r="R679" s="3">
        <v>0.0</v>
      </c>
      <c r="S679" s="3">
        <v>0.0</v>
      </c>
      <c r="T679" s="4">
        <v>8842.45932738259</v>
      </c>
    </row>
    <row r="680">
      <c r="A680" s="3">
        <v>678.0</v>
      </c>
      <c r="B680" s="5">
        <v>43048.0</v>
      </c>
      <c r="C680" s="3">
        <v>9157.14172856496</v>
      </c>
      <c r="D680" s="4">
        <v>7301.79566062181</v>
      </c>
      <c r="E680" s="4">
        <v>10225.4036685969</v>
      </c>
      <c r="F680" s="3">
        <v>9157.14172856496</v>
      </c>
      <c r="G680" s="3">
        <v>9157.14172856496</v>
      </c>
      <c r="H680" s="3">
        <v>-308.563867451298</v>
      </c>
      <c r="I680" s="3">
        <v>-308.563867451298</v>
      </c>
      <c r="J680" s="3">
        <v>-308.563867451298</v>
      </c>
      <c r="K680" s="3">
        <v>-18.3558799914657</v>
      </c>
      <c r="L680" s="3">
        <v>-18.3558799914657</v>
      </c>
      <c r="M680" s="3">
        <v>-18.3558799914657</v>
      </c>
      <c r="N680" s="3">
        <v>-290.207987459832</v>
      </c>
      <c r="O680" s="3">
        <v>-290.207987459832</v>
      </c>
      <c r="P680" s="3">
        <v>-290.207987459832</v>
      </c>
      <c r="Q680" s="3">
        <v>0.0</v>
      </c>
      <c r="R680" s="3">
        <v>0.0</v>
      </c>
      <c r="S680" s="3">
        <v>0.0</v>
      </c>
      <c r="T680" s="4">
        <v>8848.57786111366</v>
      </c>
    </row>
    <row r="681">
      <c r="A681" s="3">
        <v>679.0</v>
      </c>
      <c r="B681" s="5">
        <v>43049.0</v>
      </c>
      <c r="C681" s="3">
        <v>9244.0288722189</v>
      </c>
      <c r="D681" s="4">
        <v>7423.65591950091</v>
      </c>
      <c r="E681" s="4">
        <v>10219.1209955918</v>
      </c>
      <c r="F681" s="3">
        <v>9244.0288722189</v>
      </c>
      <c r="G681" s="3">
        <v>9244.0288722189</v>
      </c>
      <c r="H681" s="3">
        <v>-357.951318380581</v>
      </c>
      <c r="I681" s="3">
        <v>-357.951318380581</v>
      </c>
      <c r="J681" s="3">
        <v>-357.951318380581</v>
      </c>
      <c r="K681" s="3">
        <v>-3.4597314635531</v>
      </c>
      <c r="L681" s="3">
        <v>-3.4597314635531</v>
      </c>
      <c r="M681" s="3">
        <v>-3.4597314635531</v>
      </c>
      <c r="N681" s="3">
        <v>-354.491586917028</v>
      </c>
      <c r="O681" s="3">
        <v>-354.491586917028</v>
      </c>
      <c r="P681" s="3">
        <v>-354.491586917028</v>
      </c>
      <c r="Q681" s="3">
        <v>0.0</v>
      </c>
      <c r="R681" s="3">
        <v>0.0</v>
      </c>
      <c r="S681" s="3">
        <v>0.0</v>
      </c>
      <c r="T681" s="4">
        <v>8886.07755383832</v>
      </c>
    </row>
    <row r="682">
      <c r="A682" s="3">
        <v>680.0</v>
      </c>
      <c r="B682" s="5">
        <v>43050.0</v>
      </c>
      <c r="C682" s="3">
        <v>9330.91601587284</v>
      </c>
      <c r="D682" s="4">
        <v>7590.0833661137</v>
      </c>
      <c r="E682" s="4">
        <v>10289.4392772494</v>
      </c>
      <c r="F682" s="3">
        <v>9330.91601587284</v>
      </c>
      <c r="G682" s="3">
        <v>9330.91601587284</v>
      </c>
      <c r="H682" s="3">
        <v>-405.618603814375</v>
      </c>
      <c r="I682" s="3">
        <v>-405.618603814375</v>
      </c>
      <c r="J682" s="3">
        <v>-405.618603814375</v>
      </c>
      <c r="K682" s="3">
        <v>15.1505668578918</v>
      </c>
      <c r="L682" s="3">
        <v>15.1505668578918</v>
      </c>
      <c r="M682" s="3">
        <v>15.1505668578918</v>
      </c>
      <c r="N682" s="3">
        <v>-420.769170672266</v>
      </c>
      <c r="O682" s="3">
        <v>-420.769170672266</v>
      </c>
      <c r="P682" s="3">
        <v>-420.769170672266</v>
      </c>
      <c r="Q682" s="3">
        <v>0.0</v>
      </c>
      <c r="R682" s="3">
        <v>0.0</v>
      </c>
      <c r="S682" s="3">
        <v>0.0</v>
      </c>
      <c r="T682" s="4">
        <v>8925.29741205846</v>
      </c>
    </row>
    <row r="683">
      <c r="A683" s="3">
        <v>681.0</v>
      </c>
      <c r="B683" s="5">
        <v>43051.0</v>
      </c>
      <c r="C683" s="3">
        <v>9417.80315952678</v>
      </c>
      <c r="D683" s="4">
        <v>7496.33075742841</v>
      </c>
      <c r="E683" s="4">
        <v>10390.9438892149</v>
      </c>
      <c r="F683" s="3">
        <v>9417.80315952678</v>
      </c>
      <c r="G683" s="3">
        <v>9417.80315952678</v>
      </c>
      <c r="H683" s="3">
        <v>-496.793515027417</v>
      </c>
      <c r="I683" s="3">
        <v>-496.793515027417</v>
      </c>
      <c r="J683" s="3">
        <v>-496.793515027417</v>
      </c>
      <c r="K683" s="3">
        <v>-9.03974873992874</v>
      </c>
      <c r="L683" s="3">
        <v>-9.03974873992874</v>
      </c>
      <c r="M683" s="3">
        <v>-9.03974873992874</v>
      </c>
      <c r="N683" s="3">
        <v>-487.753766287488</v>
      </c>
      <c r="O683" s="3">
        <v>-487.753766287488</v>
      </c>
      <c r="P683" s="3">
        <v>-487.753766287488</v>
      </c>
      <c r="Q683" s="3">
        <v>0.0</v>
      </c>
      <c r="R683" s="3">
        <v>0.0</v>
      </c>
      <c r="S683" s="3">
        <v>0.0</v>
      </c>
      <c r="T683" s="4">
        <v>8921.00964449936</v>
      </c>
    </row>
    <row r="684">
      <c r="A684" s="3">
        <v>682.0</v>
      </c>
      <c r="B684" s="5">
        <v>43052.0</v>
      </c>
      <c r="C684" s="3">
        <v>9504.69030318071</v>
      </c>
      <c r="D684" s="4">
        <v>7490.39140740334</v>
      </c>
      <c r="E684" s="4">
        <v>10326.4210139451</v>
      </c>
      <c r="F684" s="3">
        <v>9504.69030318071</v>
      </c>
      <c r="G684" s="3">
        <v>9504.69030318071</v>
      </c>
      <c r="H684" s="3">
        <v>-535.568916445785</v>
      </c>
      <c r="I684" s="3">
        <v>-535.568916445785</v>
      </c>
      <c r="J684" s="3">
        <v>-535.568916445785</v>
      </c>
      <c r="K684" s="3">
        <v>18.5363048288866</v>
      </c>
      <c r="L684" s="3">
        <v>18.5363048288866</v>
      </c>
      <c r="M684" s="3">
        <v>18.5363048288866</v>
      </c>
      <c r="N684" s="3">
        <v>-554.105221274671</v>
      </c>
      <c r="O684" s="3">
        <v>-554.105221274671</v>
      </c>
      <c r="P684" s="3">
        <v>-554.105221274671</v>
      </c>
      <c r="Q684" s="3">
        <v>0.0</v>
      </c>
      <c r="R684" s="3">
        <v>0.0</v>
      </c>
      <c r="S684" s="3">
        <v>0.0</v>
      </c>
      <c r="T684" s="4">
        <v>8969.12138673493</v>
      </c>
    </row>
    <row r="685">
      <c r="A685" s="3">
        <v>683.0</v>
      </c>
      <c r="B685" s="5">
        <v>43053.0</v>
      </c>
      <c r="C685" s="3">
        <v>9591.57744683466</v>
      </c>
      <c r="D685" s="4">
        <v>7605.83894136703</v>
      </c>
      <c r="E685" s="4">
        <v>10439.2229972293</v>
      </c>
      <c r="F685" s="3">
        <v>9591.57744683466</v>
      </c>
      <c r="G685" s="3">
        <v>9591.57744683466</v>
      </c>
      <c r="H685" s="3">
        <v>-622.620328062838</v>
      </c>
      <c r="I685" s="3">
        <v>-622.620328062838</v>
      </c>
      <c r="J685" s="3">
        <v>-622.620328062838</v>
      </c>
      <c r="K685" s="3">
        <v>-4.16166350012732</v>
      </c>
      <c r="L685" s="3">
        <v>-4.16166350012732</v>
      </c>
      <c r="M685" s="3">
        <v>-4.16166350012732</v>
      </c>
      <c r="N685" s="3">
        <v>-618.45866456271</v>
      </c>
      <c r="O685" s="3">
        <v>-618.45866456271</v>
      </c>
      <c r="P685" s="3">
        <v>-618.45866456271</v>
      </c>
      <c r="Q685" s="3">
        <v>0.0</v>
      </c>
      <c r="R685" s="3">
        <v>0.0</v>
      </c>
      <c r="S685" s="3">
        <v>0.0</v>
      </c>
      <c r="T685" s="4">
        <v>8968.95711877182</v>
      </c>
    </row>
    <row r="686">
      <c r="A686" s="3">
        <v>684.0</v>
      </c>
      <c r="B686" s="5">
        <v>43054.0</v>
      </c>
      <c r="C686" s="3">
        <v>9678.4645904886</v>
      </c>
      <c r="D686" s="4">
        <v>7600.08486234266</v>
      </c>
      <c r="E686" s="4">
        <v>10253.3506591794</v>
      </c>
      <c r="F686" s="3">
        <v>9678.4645904886</v>
      </c>
      <c r="G686" s="3">
        <v>9678.4645904886</v>
      </c>
      <c r="H686" s="3">
        <v>-678.123860888314</v>
      </c>
      <c r="I686" s="3">
        <v>-678.123860888314</v>
      </c>
      <c r="J686" s="3">
        <v>-678.123860888314</v>
      </c>
      <c r="K686" s="3">
        <v>1.33015200826713</v>
      </c>
      <c r="L686" s="3">
        <v>1.33015200826713</v>
      </c>
      <c r="M686" s="3">
        <v>1.33015200826713</v>
      </c>
      <c r="N686" s="3">
        <v>-679.454012896581</v>
      </c>
      <c r="O686" s="3">
        <v>-679.454012896581</v>
      </c>
      <c r="P686" s="3">
        <v>-679.454012896581</v>
      </c>
      <c r="Q686" s="3">
        <v>0.0</v>
      </c>
      <c r="R686" s="3">
        <v>0.0</v>
      </c>
      <c r="S686" s="3">
        <v>0.0</v>
      </c>
      <c r="T686" s="4">
        <v>9000.34072960028</v>
      </c>
    </row>
    <row r="687">
      <c r="A687" s="3">
        <v>685.0</v>
      </c>
      <c r="B687" s="5">
        <v>43055.0</v>
      </c>
      <c r="C687" s="3">
        <v>9765.35173414253</v>
      </c>
      <c r="D687" s="4">
        <v>7593.37645840031</v>
      </c>
      <c r="E687" s="4">
        <v>10373.7897808049</v>
      </c>
      <c r="F687" s="3">
        <v>9765.35173414253</v>
      </c>
      <c r="G687" s="3">
        <v>9765.35173414253</v>
      </c>
      <c r="H687" s="3">
        <v>-754.121705477289</v>
      </c>
      <c r="I687" s="3">
        <v>-754.121705477289</v>
      </c>
      <c r="J687" s="3">
        <v>-754.121705477289</v>
      </c>
      <c r="K687" s="3">
        <v>-18.3558799913599</v>
      </c>
      <c r="L687" s="3">
        <v>-18.3558799913599</v>
      </c>
      <c r="M687" s="3">
        <v>-18.3558799913599</v>
      </c>
      <c r="N687" s="3">
        <v>-735.765825485929</v>
      </c>
      <c r="O687" s="3">
        <v>-735.765825485929</v>
      </c>
      <c r="P687" s="3">
        <v>-735.765825485929</v>
      </c>
      <c r="Q687" s="3">
        <v>0.0</v>
      </c>
      <c r="R687" s="3">
        <v>0.0</v>
      </c>
      <c r="S687" s="3">
        <v>0.0</v>
      </c>
      <c r="T687" s="4">
        <v>9011.23002866524</v>
      </c>
    </row>
    <row r="688">
      <c r="A688" s="3">
        <v>686.0</v>
      </c>
      <c r="B688" s="5">
        <v>43056.0</v>
      </c>
      <c r="C688" s="3">
        <v>9852.23887779647</v>
      </c>
      <c r="D688" s="4">
        <v>7683.48146386175</v>
      </c>
      <c r="E688" s="4">
        <v>10529.971495631</v>
      </c>
      <c r="F688" s="3">
        <v>9852.23887779647</v>
      </c>
      <c r="G688" s="3">
        <v>9852.23887779647</v>
      </c>
      <c r="H688" s="3">
        <v>-789.592523966677</v>
      </c>
      <c r="I688" s="3">
        <v>-789.592523966677</v>
      </c>
      <c r="J688" s="3">
        <v>-789.592523966677</v>
      </c>
      <c r="K688" s="3">
        <v>-3.45973146356207</v>
      </c>
      <c r="L688" s="3">
        <v>-3.45973146356207</v>
      </c>
      <c r="M688" s="3">
        <v>-3.45973146356207</v>
      </c>
      <c r="N688" s="3">
        <v>-786.132792503115</v>
      </c>
      <c r="O688" s="3">
        <v>-786.132792503115</v>
      </c>
      <c r="P688" s="3">
        <v>-786.132792503115</v>
      </c>
      <c r="Q688" s="3">
        <v>0.0</v>
      </c>
      <c r="R688" s="3">
        <v>0.0</v>
      </c>
      <c r="S688" s="3">
        <v>0.0</v>
      </c>
      <c r="T688" s="4">
        <v>9062.64635382979</v>
      </c>
    </row>
    <row r="689">
      <c r="A689" s="3">
        <v>687.0</v>
      </c>
      <c r="B689" s="5">
        <v>43057.0</v>
      </c>
      <c r="C689" s="3">
        <v>9939.12602145041</v>
      </c>
      <c r="D689" s="4">
        <v>7806.44626164051</v>
      </c>
      <c r="E689" s="4">
        <v>10467.4118360194</v>
      </c>
      <c r="F689" s="3">
        <v>9939.12602145041</v>
      </c>
      <c r="G689" s="3">
        <v>9939.12602145041</v>
      </c>
      <c r="H689" s="3">
        <v>-814.235576692515</v>
      </c>
      <c r="I689" s="3">
        <v>-814.235576692515</v>
      </c>
      <c r="J689" s="3">
        <v>-814.235576692515</v>
      </c>
      <c r="K689" s="3">
        <v>15.1505668579081</v>
      </c>
      <c r="L689" s="3">
        <v>15.1505668579081</v>
      </c>
      <c r="M689" s="3">
        <v>15.1505668579081</v>
      </c>
      <c r="N689" s="3">
        <v>-829.386143550423</v>
      </c>
      <c r="O689" s="3">
        <v>-829.386143550423</v>
      </c>
      <c r="P689" s="3">
        <v>-829.386143550423</v>
      </c>
      <c r="Q689" s="3">
        <v>0.0</v>
      </c>
      <c r="R689" s="3">
        <v>0.0</v>
      </c>
      <c r="S689" s="3">
        <v>0.0</v>
      </c>
      <c r="T689" s="4">
        <v>9124.89044475789</v>
      </c>
    </row>
    <row r="690">
      <c r="A690" s="3">
        <v>688.0</v>
      </c>
      <c r="B690" s="5">
        <v>43058.0</v>
      </c>
      <c r="C690" s="3">
        <v>10026.0131651043</v>
      </c>
      <c r="D690" s="4">
        <v>7802.8707388727</v>
      </c>
      <c r="E690" s="4">
        <v>10608.3735944727</v>
      </c>
      <c r="F690" s="3">
        <v>10026.0131651043</v>
      </c>
      <c r="G690" s="3">
        <v>10026.0131651043</v>
      </c>
      <c r="H690" s="3">
        <v>-873.516029921827</v>
      </c>
      <c r="I690" s="3">
        <v>-873.516029921827</v>
      </c>
      <c r="J690" s="3">
        <v>-873.516029921827</v>
      </c>
      <c r="K690" s="3">
        <v>-9.03974873994124</v>
      </c>
      <c r="L690" s="3">
        <v>-9.03974873994124</v>
      </c>
      <c r="M690" s="3">
        <v>-9.03974873994124</v>
      </c>
      <c r="N690" s="3">
        <v>-864.476281181886</v>
      </c>
      <c r="O690" s="3">
        <v>-864.476281181886</v>
      </c>
      <c r="P690" s="3">
        <v>-864.476281181886</v>
      </c>
      <c r="Q690" s="3">
        <v>0.0</v>
      </c>
      <c r="R690" s="3">
        <v>0.0</v>
      </c>
      <c r="S690" s="3">
        <v>0.0</v>
      </c>
      <c r="T690" s="4">
        <v>9152.49713518253</v>
      </c>
    </row>
    <row r="691">
      <c r="A691" s="3">
        <v>689.0</v>
      </c>
      <c r="B691" s="5">
        <v>43059.0</v>
      </c>
      <c r="C691" s="3">
        <v>10112.9003087582</v>
      </c>
      <c r="D691" s="4">
        <v>7858.95037700708</v>
      </c>
      <c r="E691" s="4">
        <v>10737.8802608756</v>
      </c>
      <c r="F691" s="3">
        <v>10112.9003087582</v>
      </c>
      <c r="G691" s="3">
        <v>10112.9003087582</v>
      </c>
      <c r="H691" s="3">
        <v>-871.960676803084</v>
      </c>
      <c r="I691" s="3">
        <v>-871.960676803084</v>
      </c>
      <c r="J691" s="3">
        <v>-871.960676803084</v>
      </c>
      <c r="K691" s="3">
        <v>18.5363048288812</v>
      </c>
      <c r="L691" s="3">
        <v>18.5363048288812</v>
      </c>
      <c r="M691" s="3">
        <v>18.5363048288812</v>
      </c>
      <c r="N691" s="3">
        <v>-890.496981631965</v>
      </c>
      <c r="O691" s="3">
        <v>-890.496981631965</v>
      </c>
      <c r="P691" s="3">
        <v>-890.496981631965</v>
      </c>
      <c r="Q691" s="3">
        <v>0.0</v>
      </c>
      <c r="R691" s="3">
        <v>0.0</v>
      </c>
      <c r="S691" s="3">
        <v>0.0</v>
      </c>
      <c r="T691" s="4">
        <v>9240.9396319552</v>
      </c>
    </row>
    <row r="692">
      <c r="A692" s="3">
        <v>690.0</v>
      </c>
      <c r="B692" s="5">
        <v>43060.0</v>
      </c>
      <c r="C692" s="3">
        <v>10199.7874524122</v>
      </c>
      <c r="D692" s="4">
        <v>7914.86847469107</v>
      </c>
      <c r="E692" s="4">
        <v>10646.5679042559</v>
      </c>
      <c r="F692" s="3">
        <v>10199.7874524122</v>
      </c>
      <c r="G692" s="3">
        <v>10199.7874524122</v>
      </c>
      <c r="H692" s="3">
        <v>-910.868222804382</v>
      </c>
      <c r="I692" s="3">
        <v>-910.868222804382</v>
      </c>
      <c r="J692" s="3">
        <v>-910.868222804382</v>
      </c>
      <c r="K692" s="3">
        <v>-4.16166350016184</v>
      </c>
      <c r="L692" s="3">
        <v>-4.16166350016184</v>
      </c>
      <c r="M692" s="3">
        <v>-4.16166350016184</v>
      </c>
      <c r="N692" s="3">
        <v>-906.706559304221</v>
      </c>
      <c r="O692" s="3">
        <v>-906.706559304221</v>
      </c>
      <c r="P692" s="3">
        <v>-906.706559304221</v>
      </c>
      <c r="Q692" s="3">
        <v>0.0</v>
      </c>
      <c r="R692" s="3">
        <v>0.0</v>
      </c>
      <c r="S692" s="3">
        <v>0.0</v>
      </c>
      <c r="T692" s="4">
        <v>9288.91922960785</v>
      </c>
    </row>
    <row r="693">
      <c r="A693" s="3">
        <v>691.0</v>
      </c>
      <c r="B693" s="5">
        <v>43061.0</v>
      </c>
      <c r="C693" s="3">
        <v>10286.6745960661</v>
      </c>
      <c r="D693" s="4">
        <v>7879.57633644186</v>
      </c>
      <c r="E693" s="4">
        <v>10833.7099095483</v>
      </c>
      <c r="F693" s="3">
        <v>10286.6745960661</v>
      </c>
      <c r="G693" s="3">
        <v>10286.6745960661</v>
      </c>
      <c r="H693" s="3">
        <v>-911.215309995731</v>
      </c>
      <c r="I693" s="3">
        <v>-911.215309995731</v>
      </c>
      <c r="J693" s="3">
        <v>-911.215309995731</v>
      </c>
      <c r="K693" s="3">
        <v>1.33015200823783</v>
      </c>
      <c r="L693" s="3">
        <v>1.33015200823783</v>
      </c>
      <c r="M693" s="3">
        <v>1.33015200823783</v>
      </c>
      <c r="N693" s="3">
        <v>-912.545462003969</v>
      </c>
      <c r="O693" s="3">
        <v>-912.545462003969</v>
      </c>
      <c r="P693" s="3">
        <v>-912.545462003969</v>
      </c>
      <c r="Q693" s="3">
        <v>0.0</v>
      </c>
      <c r="R693" s="3">
        <v>0.0</v>
      </c>
      <c r="S693" s="3">
        <v>0.0</v>
      </c>
      <c r="T693" s="4">
        <v>9375.45928607043</v>
      </c>
    </row>
    <row r="694">
      <c r="A694" s="3">
        <v>692.0</v>
      </c>
      <c r="B694" s="5">
        <v>43062.0</v>
      </c>
      <c r="C694" s="3">
        <v>10373.5617397201</v>
      </c>
      <c r="D694" s="4">
        <v>8121.80018363338</v>
      </c>
      <c r="E694" s="4">
        <v>10854.7746544928</v>
      </c>
      <c r="F694" s="3">
        <v>10373.5617397201</v>
      </c>
      <c r="G694" s="3">
        <v>10373.5617397201</v>
      </c>
      <c r="H694" s="3">
        <v>-926.005728650074</v>
      </c>
      <c r="I694" s="3">
        <v>-926.005728650074</v>
      </c>
      <c r="J694" s="3">
        <v>-926.005728650074</v>
      </c>
      <c r="K694" s="3">
        <v>-18.3558799914268</v>
      </c>
      <c r="L694" s="3">
        <v>-18.3558799914268</v>
      </c>
      <c r="M694" s="3">
        <v>-18.3558799914268</v>
      </c>
      <c r="N694" s="3">
        <v>-907.649848658647</v>
      </c>
      <c r="O694" s="3">
        <v>-907.649848658647</v>
      </c>
      <c r="P694" s="3">
        <v>-907.649848658647</v>
      </c>
      <c r="Q694" s="3">
        <v>0.0</v>
      </c>
      <c r="R694" s="3">
        <v>0.0</v>
      </c>
      <c r="S694" s="3">
        <v>0.0</v>
      </c>
      <c r="T694" s="4">
        <v>9447.55601107003</v>
      </c>
    </row>
    <row r="695">
      <c r="A695" s="3">
        <v>693.0</v>
      </c>
      <c r="B695" s="5">
        <v>43063.0</v>
      </c>
      <c r="C695" s="3">
        <v>10460.448883374</v>
      </c>
      <c r="D695" s="4">
        <v>8153.03338442133</v>
      </c>
      <c r="E695" s="4">
        <v>10989.7894213369</v>
      </c>
      <c r="F695" s="3">
        <v>10460.448883374</v>
      </c>
      <c r="G695" s="3">
        <v>10460.448883374</v>
      </c>
      <c r="H695" s="3">
        <v>-895.320529698932</v>
      </c>
      <c r="I695" s="3">
        <v>-895.320529698932</v>
      </c>
      <c r="J695" s="3">
        <v>-895.320529698932</v>
      </c>
      <c r="K695" s="3">
        <v>-3.45973146347795</v>
      </c>
      <c r="L695" s="3">
        <v>-3.45973146347795</v>
      </c>
      <c r="M695" s="3">
        <v>-3.45973146347795</v>
      </c>
      <c r="N695" s="3">
        <v>-891.860798235454</v>
      </c>
      <c r="O695" s="3">
        <v>-891.860798235454</v>
      </c>
      <c r="P695" s="3">
        <v>-891.860798235454</v>
      </c>
      <c r="Q695" s="3">
        <v>0.0</v>
      </c>
      <c r="R695" s="3">
        <v>0.0</v>
      </c>
      <c r="S695" s="3">
        <v>0.0</v>
      </c>
      <c r="T695" s="4">
        <v>9565.12835367512</v>
      </c>
    </row>
    <row r="696">
      <c r="A696" s="3">
        <v>694.0</v>
      </c>
      <c r="B696" s="5">
        <v>43064.0</v>
      </c>
      <c r="C696" s="3">
        <v>10547.3360270279</v>
      </c>
      <c r="D696" s="4">
        <v>8266.06134377448</v>
      </c>
      <c r="E696" s="4">
        <v>11189.0427550774</v>
      </c>
      <c r="F696" s="3">
        <v>10547.3360270279</v>
      </c>
      <c r="G696" s="3">
        <v>10547.3360270279</v>
      </c>
      <c r="H696" s="3">
        <v>-850.07833841426</v>
      </c>
      <c r="I696" s="3">
        <v>-850.07833841426</v>
      </c>
      <c r="J696" s="3">
        <v>-850.07833841426</v>
      </c>
      <c r="K696" s="3">
        <v>15.1505668579271</v>
      </c>
      <c r="L696" s="3">
        <v>15.1505668579271</v>
      </c>
      <c r="M696" s="3">
        <v>15.1505668579271</v>
      </c>
      <c r="N696" s="3">
        <v>-865.228905272188</v>
      </c>
      <c r="O696" s="3">
        <v>-865.228905272188</v>
      </c>
      <c r="P696" s="3">
        <v>-865.228905272188</v>
      </c>
      <c r="Q696" s="3">
        <v>0.0</v>
      </c>
      <c r="R696" s="3">
        <v>0.0</v>
      </c>
      <c r="S696" s="3">
        <v>0.0</v>
      </c>
      <c r="T696" s="4">
        <v>9697.25768861372</v>
      </c>
    </row>
    <row r="697">
      <c r="A697" s="3">
        <v>695.0</v>
      </c>
      <c r="B697" s="5">
        <v>43065.0</v>
      </c>
      <c r="C697" s="3">
        <v>10634.2231706819</v>
      </c>
      <c r="D697" s="4">
        <v>8326.29809800884</v>
      </c>
      <c r="E697" s="4">
        <v>11247.096434358</v>
      </c>
      <c r="F697" s="3">
        <v>10634.2231706819</v>
      </c>
      <c r="G697" s="3">
        <v>10634.2231706819</v>
      </c>
      <c r="H697" s="3">
        <v>-837.05387988508</v>
      </c>
      <c r="I697" s="3">
        <v>-837.05387988508</v>
      </c>
      <c r="J697" s="3">
        <v>-837.05387988508</v>
      </c>
      <c r="K697" s="3">
        <v>-9.03974873990286</v>
      </c>
      <c r="L697" s="3">
        <v>-9.03974873990286</v>
      </c>
      <c r="M697" s="3">
        <v>-9.03974873990286</v>
      </c>
      <c r="N697" s="3">
        <v>-828.014131145177</v>
      </c>
      <c r="O697" s="3">
        <v>-828.014131145177</v>
      </c>
      <c r="P697" s="3">
        <v>-828.014131145177</v>
      </c>
      <c r="Q697" s="3">
        <v>0.0</v>
      </c>
      <c r="R697" s="3">
        <v>0.0</v>
      </c>
      <c r="S697" s="3">
        <v>0.0</v>
      </c>
      <c r="T697" s="4">
        <v>9797.16929079684</v>
      </c>
    </row>
    <row r="698">
      <c r="A698" s="3">
        <v>696.0</v>
      </c>
      <c r="B698" s="5">
        <v>43066.0</v>
      </c>
      <c r="C698" s="3">
        <v>10721.1103143358</v>
      </c>
      <c r="D698" s="4">
        <v>8582.10498600314</v>
      </c>
      <c r="E698" s="4">
        <v>11386.1302462937</v>
      </c>
      <c r="F698" s="3">
        <v>10721.1103143358</v>
      </c>
      <c r="G698" s="3">
        <v>10721.1103143358</v>
      </c>
      <c r="H698" s="3">
        <v>-762.144593127101</v>
      </c>
      <c r="I698" s="3">
        <v>-762.144593127101</v>
      </c>
      <c r="J698" s="3">
        <v>-762.144593127101</v>
      </c>
      <c r="K698" s="3">
        <v>18.5363048288841</v>
      </c>
      <c r="L698" s="3">
        <v>18.5363048288841</v>
      </c>
      <c r="M698" s="3">
        <v>18.5363048288841</v>
      </c>
      <c r="N698" s="3">
        <v>-780.680897955985</v>
      </c>
      <c r="O698" s="3">
        <v>-780.680897955985</v>
      </c>
      <c r="P698" s="3">
        <v>-780.680897955985</v>
      </c>
      <c r="Q698" s="3">
        <v>0.0</v>
      </c>
      <c r="R698" s="3">
        <v>0.0</v>
      </c>
      <c r="S698" s="3">
        <v>0.0</v>
      </c>
      <c r="T698" s="4">
        <v>9958.96572120876</v>
      </c>
    </row>
    <row r="699">
      <c r="A699" s="3">
        <v>697.0</v>
      </c>
      <c r="B699" s="5">
        <v>43067.0</v>
      </c>
      <c r="C699" s="3">
        <v>10807.9974579898</v>
      </c>
      <c r="D699" s="4">
        <v>8640.24794699842</v>
      </c>
      <c r="E699" s="4">
        <v>11396.1280753148</v>
      </c>
      <c r="F699" s="3">
        <v>10807.9974579898</v>
      </c>
      <c r="G699" s="3">
        <v>10807.9974579898</v>
      </c>
      <c r="H699" s="3">
        <v>-728.050194144162</v>
      </c>
      <c r="I699" s="3">
        <v>-728.050194144162</v>
      </c>
      <c r="J699" s="3">
        <v>-728.050194144162</v>
      </c>
      <c r="K699" s="3">
        <v>-4.16166350015826</v>
      </c>
      <c r="L699" s="3">
        <v>-4.16166350015826</v>
      </c>
      <c r="M699" s="3">
        <v>-4.16166350015826</v>
      </c>
      <c r="N699" s="3">
        <v>-723.888530644004</v>
      </c>
      <c r="O699" s="3">
        <v>-723.888530644004</v>
      </c>
      <c r="P699" s="3">
        <v>-723.888530644004</v>
      </c>
      <c r="Q699" s="3">
        <v>0.0</v>
      </c>
      <c r="R699" s="3">
        <v>0.0</v>
      </c>
      <c r="S699" s="3">
        <v>0.0</v>
      </c>
      <c r="T699" s="4">
        <v>10079.9472638456</v>
      </c>
    </row>
    <row r="700">
      <c r="A700" s="3">
        <v>698.0</v>
      </c>
      <c r="B700" s="5">
        <v>43068.0</v>
      </c>
      <c r="C700" s="3">
        <v>10894.8846016437</v>
      </c>
      <c r="D700" s="4">
        <v>8866.18724355927</v>
      </c>
      <c r="E700" s="4">
        <v>11740.0055915543</v>
      </c>
      <c r="F700" s="3">
        <v>10894.8846016437</v>
      </c>
      <c r="G700" s="3">
        <v>10894.8846016437</v>
      </c>
      <c r="H700" s="3">
        <v>-657.147117495121</v>
      </c>
      <c r="I700" s="3">
        <v>-657.147117495121</v>
      </c>
      <c r="J700" s="3">
        <v>-657.147117495121</v>
      </c>
      <c r="K700" s="3">
        <v>1.33015200820852</v>
      </c>
      <c r="L700" s="3">
        <v>1.33015200820852</v>
      </c>
      <c r="M700" s="3">
        <v>1.33015200820852</v>
      </c>
      <c r="N700" s="3">
        <v>-658.47726950333</v>
      </c>
      <c r="O700" s="3">
        <v>-658.47726950333</v>
      </c>
      <c r="P700" s="3">
        <v>-658.47726950333</v>
      </c>
      <c r="Q700" s="3">
        <v>0.0</v>
      </c>
      <c r="R700" s="3">
        <v>0.0</v>
      </c>
      <c r="S700" s="3">
        <v>0.0</v>
      </c>
      <c r="T700" s="4">
        <v>10237.7374841486</v>
      </c>
    </row>
    <row r="701">
      <c r="A701" s="3">
        <v>699.0</v>
      </c>
      <c r="B701" s="5">
        <v>43069.0</v>
      </c>
      <c r="C701" s="3">
        <v>10981.7717452976</v>
      </c>
      <c r="D701" s="4">
        <v>8958.19505398854</v>
      </c>
      <c r="E701" s="4">
        <v>11849.693110622</v>
      </c>
      <c r="F701" s="3">
        <v>10981.7717452976</v>
      </c>
      <c r="G701" s="3">
        <v>10981.7717452976</v>
      </c>
      <c r="H701" s="3">
        <v>-603.806066600939</v>
      </c>
      <c r="I701" s="3">
        <v>-603.806066600939</v>
      </c>
      <c r="J701" s="3">
        <v>-603.806066600939</v>
      </c>
      <c r="K701" s="3">
        <v>-18.3558799914126</v>
      </c>
      <c r="L701" s="3">
        <v>-18.3558799914126</v>
      </c>
      <c r="M701" s="3">
        <v>-18.3558799914126</v>
      </c>
      <c r="N701" s="3">
        <v>-585.450186609526</v>
      </c>
      <c r="O701" s="3">
        <v>-585.450186609526</v>
      </c>
      <c r="P701" s="3">
        <v>-585.450186609526</v>
      </c>
      <c r="Q701" s="3">
        <v>0.0</v>
      </c>
      <c r="R701" s="3">
        <v>0.0</v>
      </c>
      <c r="S701" s="3">
        <v>0.0</v>
      </c>
      <c r="T701" s="4">
        <v>10377.9656786967</v>
      </c>
    </row>
    <row r="702">
      <c r="A702" s="3">
        <v>700.0</v>
      </c>
      <c r="B702" s="5">
        <v>43070.0</v>
      </c>
      <c r="C702" s="3">
        <v>11068.6588889516</v>
      </c>
      <c r="D702" s="4">
        <v>9156.88258940223</v>
      </c>
      <c r="E702" s="4">
        <v>11951.103623557</v>
      </c>
      <c r="F702" s="3">
        <v>11068.6588889516</v>
      </c>
      <c r="G702" s="3">
        <v>11068.6588889516</v>
      </c>
      <c r="H702" s="3">
        <v>-509.41117425168</v>
      </c>
      <c r="I702" s="3">
        <v>-509.41117425168</v>
      </c>
      <c r="J702" s="3">
        <v>-509.41117425168</v>
      </c>
      <c r="K702" s="3">
        <v>-3.45973146361366</v>
      </c>
      <c r="L702" s="3">
        <v>-3.45973146361366</v>
      </c>
      <c r="M702" s="3">
        <v>-3.45973146361366</v>
      </c>
      <c r="N702" s="3">
        <v>-505.951442788066</v>
      </c>
      <c r="O702" s="3">
        <v>-505.951442788066</v>
      </c>
      <c r="P702" s="3">
        <v>-505.951442788066</v>
      </c>
      <c r="Q702" s="3">
        <v>0.0</v>
      </c>
      <c r="R702" s="3">
        <v>0.0</v>
      </c>
      <c r="S702" s="3">
        <v>0.0</v>
      </c>
      <c r="T702" s="4">
        <v>10559.2477146999</v>
      </c>
    </row>
    <row r="703">
      <c r="A703" s="3">
        <v>701.0</v>
      </c>
      <c r="B703" s="5">
        <v>43071.0</v>
      </c>
      <c r="C703" s="3">
        <v>11155.5460326055</v>
      </c>
      <c r="D703" s="4">
        <v>9327.99451150902</v>
      </c>
      <c r="E703" s="4">
        <v>12226.6273020196</v>
      </c>
      <c r="F703" s="3">
        <v>11155.5460326055</v>
      </c>
      <c r="G703" s="3">
        <v>11155.5460326055</v>
      </c>
      <c r="H703" s="3">
        <v>-406.090847056369</v>
      </c>
      <c r="I703" s="3">
        <v>-406.090847056369</v>
      </c>
      <c r="J703" s="3">
        <v>-406.090847056369</v>
      </c>
      <c r="K703" s="3">
        <v>15.1505668578674</v>
      </c>
      <c r="L703" s="3">
        <v>15.1505668578674</v>
      </c>
      <c r="M703" s="3">
        <v>15.1505668578674</v>
      </c>
      <c r="N703" s="3">
        <v>-421.241413914236</v>
      </c>
      <c r="O703" s="3">
        <v>-421.241413914236</v>
      </c>
      <c r="P703" s="3">
        <v>-421.241413914236</v>
      </c>
      <c r="Q703" s="3">
        <v>0.0</v>
      </c>
      <c r="R703" s="3">
        <v>0.0</v>
      </c>
      <c r="S703" s="3">
        <v>0.0</v>
      </c>
      <c r="T703" s="4">
        <v>10749.4551855491</v>
      </c>
    </row>
    <row r="704">
      <c r="A704" s="3">
        <v>702.0</v>
      </c>
      <c r="B704" s="5">
        <v>43072.0</v>
      </c>
      <c r="C704" s="3">
        <v>11242.4331762595</v>
      </c>
      <c r="D704" s="4">
        <v>9535.49451244608</v>
      </c>
      <c r="E704" s="4">
        <v>12301.9010982297</v>
      </c>
      <c r="F704" s="3">
        <v>11242.4331762595</v>
      </c>
      <c r="G704" s="3">
        <v>11242.4331762595</v>
      </c>
      <c r="H704" s="3">
        <v>-341.70904279929</v>
      </c>
      <c r="I704" s="3">
        <v>-341.70904279929</v>
      </c>
      <c r="J704" s="3">
        <v>-341.70904279929</v>
      </c>
      <c r="K704" s="3">
        <v>-9.03974873995267</v>
      </c>
      <c r="L704" s="3">
        <v>-9.03974873995267</v>
      </c>
      <c r="M704" s="3">
        <v>-9.03974873995267</v>
      </c>
      <c r="N704" s="3">
        <v>-332.669294059337</v>
      </c>
      <c r="O704" s="3">
        <v>-332.669294059337</v>
      </c>
      <c r="P704" s="3">
        <v>-332.669294059337</v>
      </c>
      <c r="Q704" s="3">
        <v>0.0</v>
      </c>
      <c r="R704" s="3">
        <v>0.0</v>
      </c>
      <c r="S704" s="3">
        <v>0.0</v>
      </c>
      <c r="T704" s="4">
        <v>10900.7241334602</v>
      </c>
    </row>
    <row r="705">
      <c r="A705" s="3">
        <v>703.0</v>
      </c>
      <c r="B705" s="5">
        <v>43073.0</v>
      </c>
      <c r="C705" s="3">
        <v>11329.3203199134</v>
      </c>
      <c r="D705" s="4">
        <v>9635.29150628783</v>
      </c>
      <c r="E705" s="4">
        <v>12487.4074703433</v>
      </c>
      <c r="F705" s="3">
        <v>11329.3203199134</v>
      </c>
      <c r="G705" s="3">
        <v>11329.3203199134</v>
      </c>
      <c r="H705" s="3">
        <v>-223.107541322468</v>
      </c>
      <c r="I705" s="3">
        <v>-223.107541322468</v>
      </c>
      <c r="J705" s="3">
        <v>-223.107541322468</v>
      </c>
      <c r="K705" s="3">
        <v>18.5363048288869</v>
      </c>
      <c r="L705" s="3">
        <v>18.5363048288869</v>
      </c>
      <c r="M705" s="3">
        <v>18.5363048288869</v>
      </c>
      <c r="N705" s="3">
        <v>-241.643846151355</v>
      </c>
      <c r="O705" s="3">
        <v>-241.643846151355</v>
      </c>
      <c r="P705" s="3">
        <v>-241.643846151355</v>
      </c>
      <c r="Q705" s="3">
        <v>0.0</v>
      </c>
      <c r="R705" s="3">
        <v>0.0</v>
      </c>
      <c r="S705" s="3">
        <v>0.0</v>
      </c>
      <c r="T705" s="4">
        <v>11106.2127785909</v>
      </c>
    </row>
    <row r="706">
      <c r="A706" s="3">
        <v>704.0</v>
      </c>
      <c r="B706" s="5">
        <v>43074.0</v>
      </c>
      <c r="C706" s="3">
        <v>11416.2074635673</v>
      </c>
      <c r="D706" s="4">
        <v>9796.2223680325</v>
      </c>
      <c r="E706" s="4">
        <v>12634.0686703031</v>
      </c>
      <c r="F706" s="3">
        <v>11416.2074635673</v>
      </c>
      <c r="G706" s="3">
        <v>11416.2074635673</v>
      </c>
      <c r="H706" s="3">
        <v>-153.764680192577</v>
      </c>
      <c r="I706" s="3">
        <v>-153.764680192577</v>
      </c>
      <c r="J706" s="3">
        <v>-153.764680192577</v>
      </c>
      <c r="K706" s="3">
        <v>-4.16166350015467</v>
      </c>
      <c r="L706" s="3">
        <v>-4.16166350015467</v>
      </c>
      <c r="M706" s="3">
        <v>-4.16166350015467</v>
      </c>
      <c r="N706" s="3">
        <v>-149.603016692422</v>
      </c>
      <c r="O706" s="3">
        <v>-149.603016692422</v>
      </c>
      <c r="P706" s="3">
        <v>-149.603016692422</v>
      </c>
      <c r="Q706" s="3">
        <v>0.0</v>
      </c>
      <c r="R706" s="3">
        <v>0.0</v>
      </c>
      <c r="S706" s="3">
        <v>0.0</v>
      </c>
      <c r="T706" s="4">
        <v>11262.4427833748</v>
      </c>
    </row>
    <row r="707">
      <c r="A707" s="3">
        <v>705.0</v>
      </c>
      <c r="B707" s="5">
        <v>43075.0</v>
      </c>
      <c r="C707" s="3">
        <v>11503.0946072213</v>
      </c>
      <c r="D707" s="4">
        <v>10079.4183426139</v>
      </c>
      <c r="E707" s="4">
        <v>12903.0686778419</v>
      </c>
      <c r="F707" s="3">
        <v>11503.0946072213</v>
      </c>
      <c r="G707" s="3">
        <v>11503.0946072213</v>
      </c>
      <c r="H707" s="3">
        <v>-56.653006400134</v>
      </c>
      <c r="I707" s="3">
        <v>-56.653006400134</v>
      </c>
      <c r="J707" s="3">
        <v>-56.653006400134</v>
      </c>
      <c r="K707" s="3">
        <v>1.3301520082148</v>
      </c>
      <c r="L707" s="3">
        <v>1.3301520082148</v>
      </c>
      <c r="M707" s="3">
        <v>1.3301520082148</v>
      </c>
      <c r="N707" s="3">
        <v>-57.9831584083488</v>
      </c>
      <c r="O707" s="3">
        <v>-57.9831584083488</v>
      </c>
      <c r="P707" s="3">
        <v>-57.9831584083488</v>
      </c>
      <c r="Q707" s="3">
        <v>0.0</v>
      </c>
      <c r="R707" s="3">
        <v>0.0</v>
      </c>
      <c r="S707" s="3">
        <v>0.0</v>
      </c>
      <c r="T707" s="4">
        <v>11446.4416008211</v>
      </c>
    </row>
    <row r="708">
      <c r="A708" s="3">
        <v>706.0</v>
      </c>
      <c r="B708" s="5">
        <v>43076.0</v>
      </c>
      <c r="C708" s="3">
        <v>11589.9817508752</v>
      </c>
      <c r="D708" s="4">
        <v>10179.416738538</v>
      </c>
      <c r="E708" s="4">
        <v>12875.0997201135</v>
      </c>
      <c r="F708" s="3">
        <v>11589.9817508752</v>
      </c>
      <c r="G708" s="3">
        <v>11589.9817508752</v>
      </c>
      <c r="H708" s="3">
        <v>13.4555072796328</v>
      </c>
      <c r="I708" s="3">
        <v>13.4555072796328</v>
      </c>
      <c r="J708" s="3">
        <v>13.4555072796328</v>
      </c>
      <c r="K708" s="3">
        <v>-18.355879991388</v>
      </c>
      <c r="L708" s="3">
        <v>-18.355879991388</v>
      </c>
      <c r="M708" s="3">
        <v>-18.355879991388</v>
      </c>
      <c r="N708" s="3">
        <v>31.8113872710208</v>
      </c>
      <c r="O708" s="3">
        <v>31.8113872710208</v>
      </c>
      <c r="P708" s="3">
        <v>31.8113872710208</v>
      </c>
      <c r="Q708" s="3">
        <v>0.0</v>
      </c>
      <c r="R708" s="3">
        <v>0.0</v>
      </c>
      <c r="S708" s="3">
        <v>0.0</v>
      </c>
      <c r="T708" s="4">
        <v>11603.4372581548</v>
      </c>
    </row>
    <row r="709">
      <c r="A709" s="3">
        <v>707.0</v>
      </c>
      <c r="B709" s="5">
        <v>43077.0</v>
      </c>
      <c r="C709" s="3">
        <v>11676.8688945292</v>
      </c>
      <c r="D709" s="4">
        <v>10435.7984103484</v>
      </c>
      <c r="E709" s="4">
        <v>13107.998732273</v>
      </c>
      <c r="F709" s="3">
        <v>11676.8688945292</v>
      </c>
      <c r="G709" s="3">
        <v>11676.8688945292</v>
      </c>
      <c r="H709" s="3">
        <v>114.977876062234</v>
      </c>
      <c r="I709" s="3">
        <v>114.977876062234</v>
      </c>
      <c r="J709" s="3">
        <v>114.977876062234</v>
      </c>
      <c r="K709" s="3">
        <v>-3.45973146352954</v>
      </c>
      <c r="L709" s="3">
        <v>-3.45973146352954</v>
      </c>
      <c r="M709" s="3">
        <v>-3.45973146352954</v>
      </c>
      <c r="N709" s="3">
        <v>118.437607525763</v>
      </c>
      <c r="O709" s="3">
        <v>118.437607525763</v>
      </c>
      <c r="P709" s="3">
        <v>118.437607525763</v>
      </c>
      <c r="Q709" s="3">
        <v>0.0</v>
      </c>
      <c r="R709" s="3">
        <v>0.0</v>
      </c>
      <c r="S709" s="3">
        <v>0.0</v>
      </c>
      <c r="T709" s="4">
        <v>11791.8467705914</v>
      </c>
    </row>
    <row r="710">
      <c r="A710" s="3">
        <v>708.0</v>
      </c>
      <c r="B710" s="5">
        <v>43078.0</v>
      </c>
      <c r="C710" s="3">
        <v>11763.7560381831</v>
      </c>
      <c r="D710" s="4">
        <v>10644.2889255043</v>
      </c>
      <c r="E710" s="4">
        <v>13531.8944126867</v>
      </c>
      <c r="F710" s="3">
        <v>11763.7560381831</v>
      </c>
      <c r="G710" s="3">
        <v>11763.7560381831</v>
      </c>
      <c r="H710" s="3">
        <v>215.791892533172</v>
      </c>
      <c r="I710" s="3">
        <v>215.791892533172</v>
      </c>
      <c r="J710" s="3">
        <v>215.791892533172</v>
      </c>
      <c r="K710" s="3">
        <v>15.1505668579599</v>
      </c>
      <c r="L710" s="3">
        <v>15.1505668579599</v>
      </c>
      <c r="M710" s="3">
        <v>15.1505668579599</v>
      </c>
      <c r="N710" s="3">
        <v>200.641325675212</v>
      </c>
      <c r="O710" s="3">
        <v>200.641325675212</v>
      </c>
      <c r="P710" s="3">
        <v>200.641325675212</v>
      </c>
      <c r="Q710" s="3">
        <v>0.0</v>
      </c>
      <c r="R710" s="3">
        <v>0.0</v>
      </c>
      <c r="S710" s="3">
        <v>0.0</v>
      </c>
      <c r="T710" s="4">
        <v>11979.5479307163</v>
      </c>
    </row>
    <row r="711">
      <c r="A711" s="3">
        <v>709.0</v>
      </c>
      <c r="B711" s="5">
        <v>43079.0</v>
      </c>
      <c r="C711" s="3">
        <v>11850.643181837</v>
      </c>
      <c r="D711" s="4">
        <v>10718.2054317597</v>
      </c>
      <c r="E711" s="4">
        <v>13506.4048992026</v>
      </c>
      <c r="F711" s="3">
        <v>11850.643181837</v>
      </c>
      <c r="G711" s="3">
        <v>11850.643181837</v>
      </c>
      <c r="H711" s="3">
        <v>268.242489879</v>
      </c>
      <c r="I711" s="3">
        <v>268.242489879</v>
      </c>
      <c r="J711" s="3">
        <v>268.242489879</v>
      </c>
      <c r="K711" s="3">
        <v>-9.03974873992108</v>
      </c>
      <c r="L711" s="3">
        <v>-9.03974873992108</v>
      </c>
      <c r="M711" s="3">
        <v>-9.03974873992108</v>
      </c>
      <c r="N711" s="3">
        <v>277.282238618921</v>
      </c>
      <c r="O711" s="3">
        <v>277.282238618921</v>
      </c>
      <c r="P711" s="3">
        <v>277.282238618921</v>
      </c>
      <c r="Q711" s="3">
        <v>0.0</v>
      </c>
      <c r="R711" s="3">
        <v>0.0</v>
      </c>
      <c r="S711" s="3">
        <v>0.0</v>
      </c>
      <c r="T711" s="4">
        <v>12118.885671716</v>
      </c>
    </row>
    <row r="712">
      <c r="A712" s="3">
        <v>710.0</v>
      </c>
      <c r="B712" s="5">
        <v>43080.0</v>
      </c>
      <c r="C712" s="3">
        <v>11839.1376284113</v>
      </c>
      <c r="D712" s="4">
        <v>10770.4907932903</v>
      </c>
      <c r="E712" s="4">
        <v>13669.623359536</v>
      </c>
      <c r="F712" s="3">
        <v>11839.1376284113</v>
      </c>
      <c r="G712" s="3">
        <v>11839.1376284113</v>
      </c>
      <c r="H712" s="3">
        <v>365.89219514898</v>
      </c>
      <c r="I712" s="3">
        <v>365.89219514898</v>
      </c>
      <c r="J712" s="3">
        <v>365.89219514898</v>
      </c>
      <c r="K712" s="3">
        <v>18.5363048288782</v>
      </c>
      <c r="L712" s="3">
        <v>18.5363048288782</v>
      </c>
      <c r="M712" s="3">
        <v>18.5363048288782</v>
      </c>
      <c r="N712" s="3">
        <v>347.355890320102</v>
      </c>
      <c r="O712" s="3">
        <v>347.355890320102</v>
      </c>
      <c r="P712" s="3">
        <v>347.355890320102</v>
      </c>
      <c r="Q712" s="3">
        <v>0.0</v>
      </c>
      <c r="R712" s="3">
        <v>0.0</v>
      </c>
      <c r="S712" s="3">
        <v>0.0</v>
      </c>
      <c r="T712" s="4">
        <v>12205.0298235603</v>
      </c>
    </row>
    <row r="713">
      <c r="A713" s="3">
        <v>711.0</v>
      </c>
      <c r="B713" s="5">
        <v>43081.0</v>
      </c>
      <c r="C713" s="3">
        <v>11827.6320749856</v>
      </c>
      <c r="D713" s="4">
        <v>10751.5042946394</v>
      </c>
      <c r="E713" s="4">
        <v>13620.7761065499</v>
      </c>
      <c r="F713" s="3">
        <v>11827.6320749856</v>
      </c>
      <c r="G713" s="3">
        <v>11827.6320749856</v>
      </c>
      <c r="H713" s="3">
        <v>405.850405820246</v>
      </c>
      <c r="I713" s="3">
        <v>405.850405820246</v>
      </c>
      <c r="J713" s="3">
        <v>405.850405820246</v>
      </c>
      <c r="K713" s="3">
        <v>-4.16166350013707</v>
      </c>
      <c r="L713" s="3">
        <v>-4.16166350013707</v>
      </c>
      <c r="M713" s="3">
        <v>-4.16166350013707</v>
      </c>
      <c r="N713" s="3">
        <v>410.012069320383</v>
      </c>
      <c r="O713" s="3">
        <v>410.012069320383</v>
      </c>
      <c r="P713" s="3">
        <v>410.012069320383</v>
      </c>
      <c r="Q713" s="3">
        <v>0.0</v>
      </c>
      <c r="R713" s="3">
        <v>0.0</v>
      </c>
      <c r="S713" s="3">
        <v>0.0</v>
      </c>
      <c r="T713" s="4">
        <v>12233.4824808059</v>
      </c>
    </row>
    <row r="714">
      <c r="A714" s="3">
        <v>712.0</v>
      </c>
      <c r="B714" s="5">
        <v>43082.0</v>
      </c>
      <c r="C714" s="3">
        <v>11816.1265215599</v>
      </c>
      <c r="D714" s="4">
        <v>10956.1944180393</v>
      </c>
      <c r="E714" s="4">
        <v>13754.8242510601</v>
      </c>
      <c r="F714" s="3">
        <v>11816.1265215599</v>
      </c>
      <c r="G714" s="3">
        <v>11816.1265215599</v>
      </c>
      <c r="H714" s="3">
        <v>465.899365340676</v>
      </c>
      <c r="I714" s="3">
        <v>465.899365340676</v>
      </c>
      <c r="J714" s="3">
        <v>465.899365340676</v>
      </c>
      <c r="K714" s="3">
        <v>1.33015200829305</v>
      </c>
      <c r="L714" s="3">
        <v>1.33015200829305</v>
      </c>
      <c r="M714" s="3">
        <v>1.33015200829305</v>
      </c>
      <c r="N714" s="3">
        <v>464.569213332383</v>
      </c>
      <c r="O714" s="3">
        <v>464.569213332383</v>
      </c>
      <c r="P714" s="3">
        <v>464.569213332383</v>
      </c>
      <c r="Q714" s="3">
        <v>0.0</v>
      </c>
      <c r="R714" s="3">
        <v>0.0</v>
      </c>
      <c r="S714" s="3">
        <v>0.0</v>
      </c>
      <c r="T714" s="4">
        <v>12282.0258869006</v>
      </c>
    </row>
    <row r="715">
      <c r="A715" s="3">
        <v>713.0</v>
      </c>
      <c r="B715" s="5">
        <v>43083.0</v>
      </c>
      <c r="C715" s="3">
        <v>11804.6209681342</v>
      </c>
      <c r="D715" s="4">
        <v>10947.9432332742</v>
      </c>
      <c r="E715" s="4">
        <v>13663.0684625616</v>
      </c>
      <c r="F715" s="3">
        <v>11804.6209681342</v>
      </c>
      <c r="G715" s="3">
        <v>11804.6209681342</v>
      </c>
      <c r="H715" s="3">
        <v>492.168629719296</v>
      </c>
      <c r="I715" s="3">
        <v>492.168629719296</v>
      </c>
      <c r="J715" s="3">
        <v>492.168629719296</v>
      </c>
      <c r="K715" s="3">
        <v>-18.3558799913633</v>
      </c>
      <c r="L715" s="3">
        <v>-18.3558799913633</v>
      </c>
      <c r="M715" s="3">
        <v>-18.3558799913633</v>
      </c>
      <c r="N715" s="3">
        <v>510.524509710659</v>
      </c>
      <c r="O715" s="3">
        <v>510.524509710659</v>
      </c>
      <c r="P715" s="3">
        <v>510.524509710659</v>
      </c>
      <c r="Q715" s="3">
        <v>0.0</v>
      </c>
      <c r="R715" s="3">
        <v>0.0</v>
      </c>
      <c r="S715" s="3">
        <v>0.0</v>
      </c>
      <c r="T715" s="4">
        <v>12296.7895978535</v>
      </c>
    </row>
    <row r="716">
      <c r="A716" s="3">
        <v>714.0</v>
      </c>
      <c r="B716" s="5">
        <v>43084.0</v>
      </c>
      <c r="C716" s="3">
        <v>11793.1154147085</v>
      </c>
      <c r="D716" s="4">
        <v>10949.6900869747</v>
      </c>
      <c r="E716" s="4">
        <v>13676.9733684562</v>
      </c>
      <c r="F716" s="3">
        <v>11793.1154147085</v>
      </c>
      <c r="G716" s="3">
        <v>11793.1154147085</v>
      </c>
      <c r="H716" s="3">
        <v>544.099762712913</v>
      </c>
      <c r="I716" s="3">
        <v>544.099762712913</v>
      </c>
      <c r="J716" s="3">
        <v>544.099762712913</v>
      </c>
      <c r="K716" s="3">
        <v>-3.45973146344543</v>
      </c>
      <c r="L716" s="3">
        <v>-3.45973146344543</v>
      </c>
      <c r="M716" s="3">
        <v>-3.45973146344543</v>
      </c>
      <c r="N716" s="3">
        <v>547.559494176359</v>
      </c>
      <c r="O716" s="3">
        <v>547.559494176359</v>
      </c>
      <c r="P716" s="3">
        <v>547.559494176359</v>
      </c>
      <c r="Q716" s="3">
        <v>0.0</v>
      </c>
      <c r="R716" s="3">
        <v>0.0</v>
      </c>
      <c r="S716" s="3">
        <v>0.0</v>
      </c>
      <c r="T716" s="4">
        <v>12337.2151774214</v>
      </c>
    </row>
    <row r="717">
      <c r="A717" s="3">
        <v>715.0</v>
      </c>
      <c r="B717" s="5">
        <v>43085.0</v>
      </c>
      <c r="C717" s="3">
        <v>11781.6098612828</v>
      </c>
      <c r="D717" s="4">
        <v>10998.7460172669</v>
      </c>
      <c r="E717" s="4">
        <v>13746.3297305416</v>
      </c>
      <c r="F717" s="3">
        <v>11781.6098612828</v>
      </c>
      <c r="G717" s="3">
        <v>11781.6098612828</v>
      </c>
      <c r="H717" s="3">
        <v>590.691635397748</v>
      </c>
      <c r="I717" s="3">
        <v>590.691635397748</v>
      </c>
      <c r="J717" s="3">
        <v>590.691635397748</v>
      </c>
      <c r="K717" s="3">
        <v>15.1505668579001</v>
      </c>
      <c r="L717" s="3">
        <v>15.1505668579001</v>
      </c>
      <c r="M717" s="3">
        <v>15.1505668579001</v>
      </c>
      <c r="N717" s="3">
        <v>575.541068539848</v>
      </c>
      <c r="O717" s="3">
        <v>575.541068539848</v>
      </c>
      <c r="P717" s="3">
        <v>575.541068539848</v>
      </c>
      <c r="Q717" s="3">
        <v>0.0</v>
      </c>
      <c r="R717" s="3">
        <v>0.0</v>
      </c>
      <c r="S717" s="3">
        <v>0.0</v>
      </c>
      <c r="T717" s="4">
        <v>12372.3014966806</v>
      </c>
    </row>
    <row r="718">
      <c r="A718" s="3">
        <v>716.0</v>
      </c>
      <c r="B718" s="5">
        <v>43086.0</v>
      </c>
      <c r="C718" s="3">
        <v>11770.1043078571</v>
      </c>
      <c r="D718" s="4">
        <v>10917.0953068224</v>
      </c>
      <c r="E718" s="4">
        <v>13751.4351714419</v>
      </c>
      <c r="F718" s="3">
        <v>11770.1043078571</v>
      </c>
      <c r="G718" s="3">
        <v>11770.1043078571</v>
      </c>
      <c r="H718" s="3">
        <v>585.478229394157</v>
      </c>
      <c r="I718" s="3">
        <v>585.478229394157</v>
      </c>
      <c r="J718" s="3">
        <v>585.478229394157</v>
      </c>
      <c r="K718" s="3">
        <v>-9.03974873992679</v>
      </c>
      <c r="L718" s="3">
        <v>-9.03974873992679</v>
      </c>
      <c r="M718" s="3">
        <v>-9.03974873992679</v>
      </c>
      <c r="N718" s="3">
        <v>594.517978134084</v>
      </c>
      <c r="O718" s="3">
        <v>594.517978134084</v>
      </c>
      <c r="P718" s="3">
        <v>594.517978134084</v>
      </c>
      <c r="Q718" s="3">
        <v>0.0</v>
      </c>
      <c r="R718" s="3">
        <v>0.0</v>
      </c>
      <c r="S718" s="3">
        <v>0.0</v>
      </c>
      <c r="T718" s="4">
        <v>12355.5825372513</v>
      </c>
    </row>
    <row r="719">
      <c r="A719" s="3">
        <v>717.0</v>
      </c>
      <c r="B719" s="5">
        <v>43087.0</v>
      </c>
      <c r="C719" s="3">
        <v>11758.5987544314</v>
      </c>
      <c r="D719" s="4">
        <v>11081.8116683601</v>
      </c>
      <c r="E719" s="4">
        <v>13796.4945397864</v>
      </c>
      <c r="F719" s="3">
        <v>11758.5987544314</v>
      </c>
      <c r="G719" s="3">
        <v>11758.5987544314</v>
      </c>
      <c r="H719" s="3">
        <v>623.249212841992</v>
      </c>
      <c r="I719" s="3">
        <v>623.249212841992</v>
      </c>
      <c r="J719" s="3">
        <v>623.249212841992</v>
      </c>
      <c r="K719" s="3">
        <v>18.5363048288843</v>
      </c>
      <c r="L719" s="3">
        <v>18.5363048288843</v>
      </c>
      <c r="M719" s="3">
        <v>18.5363048288843</v>
      </c>
      <c r="N719" s="3">
        <v>604.712908013107</v>
      </c>
      <c r="O719" s="3">
        <v>604.712908013107</v>
      </c>
      <c r="P719" s="3">
        <v>604.712908013107</v>
      </c>
      <c r="Q719" s="3">
        <v>0.0</v>
      </c>
      <c r="R719" s="3">
        <v>0.0</v>
      </c>
      <c r="S719" s="3">
        <v>0.0</v>
      </c>
      <c r="T719" s="4">
        <v>12381.8479672734</v>
      </c>
    </row>
    <row r="720">
      <c r="A720" s="3">
        <v>718.0</v>
      </c>
      <c r="B720" s="5">
        <v>43088.0</v>
      </c>
      <c r="C720" s="3">
        <v>11747.0932010057</v>
      </c>
      <c r="D720" s="4">
        <v>10957.9910367659</v>
      </c>
      <c r="E720" s="4">
        <v>13768.7606893692</v>
      </c>
      <c r="F720" s="3">
        <v>11747.0932010057</v>
      </c>
      <c r="G720" s="3">
        <v>11747.0932010057</v>
      </c>
      <c r="H720" s="3">
        <v>602.348807005356</v>
      </c>
      <c r="I720" s="3">
        <v>602.348807005356</v>
      </c>
      <c r="J720" s="3">
        <v>602.348807005356</v>
      </c>
      <c r="K720" s="3">
        <v>-4.16166350017159</v>
      </c>
      <c r="L720" s="3">
        <v>-4.16166350017159</v>
      </c>
      <c r="M720" s="3">
        <v>-4.16166350017159</v>
      </c>
      <c r="N720" s="3">
        <v>606.510470505528</v>
      </c>
      <c r="O720" s="3">
        <v>606.510470505528</v>
      </c>
      <c r="P720" s="3">
        <v>606.510470505528</v>
      </c>
      <c r="Q720" s="3">
        <v>0.0</v>
      </c>
      <c r="R720" s="3">
        <v>0.0</v>
      </c>
      <c r="S720" s="3">
        <v>0.0</v>
      </c>
      <c r="T720" s="4">
        <v>12349.4420080111</v>
      </c>
    </row>
    <row r="721">
      <c r="A721" s="3">
        <v>719.0</v>
      </c>
      <c r="B721" s="5">
        <v>43089.0</v>
      </c>
      <c r="C721" s="3">
        <v>11735.5876475801</v>
      </c>
      <c r="D721" s="4">
        <v>10987.6653549715</v>
      </c>
      <c r="E721" s="4">
        <v>13761.8481435838</v>
      </c>
      <c r="F721" s="3">
        <v>11735.5876475801</v>
      </c>
      <c r="G721" s="3">
        <v>11735.5876475801</v>
      </c>
      <c r="H721" s="3">
        <v>601.771614384331</v>
      </c>
      <c r="I721" s="3">
        <v>601.771614384331</v>
      </c>
      <c r="J721" s="3">
        <v>601.771614384331</v>
      </c>
      <c r="K721" s="3">
        <v>1.33015200819177</v>
      </c>
      <c r="L721" s="3">
        <v>1.33015200819177</v>
      </c>
      <c r="M721" s="3">
        <v>1.33015200819177</v>
      </c>
      <c r="N721" s="3">
        <v>600.441462376139</v>
      </c>
      <c r="O721" s="3">
        <v>600.441462376139</v>
      </c>
      <c r="P721" s="3">
        <v>600.441462376139</v>
      </c>
      <c r="Q721" s="3">
        <v>0.0</v>
      </c>
      <c r="R721" s="3">
        <v>0.0</v>
      </c>
      <c r="S721" s="3">
        <v>0.0</v>
      </c>
      <c r="T721" s="4">
        <v>12337.3592619644</v>
      </c>
    </row>
    <row r="722">
      <c r="A722" s="3">
        <v>720.0</v>
      </c>
      <c r="B722" s="5">
        <v>43090.0</v>
      </c>
      <c r="C722" s="3">
        <v>11724.0820941544</v>
      </c>
      <c r="D722" s="4">
        <v>10912.6740189118</v>
      </c>
      <c r="E722" s="4">
        <v>13707.625353677</v>
      </c>
      <c r="F722" s="3">
        <v>11724.0820941544</v>
      </c>
      <c r="G722" s="3">
        <v>11724.0820941544</v>
      </c>
      <c r="H722" s="3">
        <v>568.807984834388</v>
      </c>
      <c r="I722" s="3">
        <v>568.807984834388</v>
      </c>
      <c r="J722" s="3">
        <v>568.807984834388</v>
      </c>
      <c r="K722" s="3">
        <v>-18.3558799914303</v>
      </c>
      <c r="L722" s="3">
        <v>-18.3558799914303</v>
      </c>
      <c r="M722" s="3">
        <v>-18.3558799914303</v>
      </c>
      <c r="N722" s="3">
        <v>587.163864825818</v>
      </c>
      <c r="O722" s="3">
        <v>587.163864825818</v>
      </c>
      <c r="P722" s="3">
        <v>587.163864825818</v>
      </c>
      <c r="Q722" s="3">
        <v>0.0</v>
      </c>
      <c r="R722" s="3">
        <v>0.0</v>
      </c>
      <c r="S722" s="3">
        <v>0.0</v>
      </c>
      <c r="T722" s="4">
        <v>12292.8900789887</v>
      </c>
    </row>
    <row r="723">
      <c r="A723" s="3">
        <v>721.0</v>
      </c>
      <c r="B723" s="5">
        <v>43091.0</v>
      </c>
      <c r="C723" s="3">
        <v>11712.5765407287</v>
      </c>
      <c r="D723" s="4">
        <v>10891.8047109179</v>
      </c>
      <c r="E723" s="4">
        <v>13672.0703729853</v>
      </c>
      <c r="F723" s="3">
        <v>11712.5765407287</v>
      </c>
      <c r="G723" s="3">
        <v>11712.5765407287</v>
      </c>
      <c r="H723" s="3">
        <v>563.981409817277</v>
      </c>
      <c r="I723" s="3">
        <v>563.981409817277</v>
      </c>
      <c r="J723" s="3">
        <v>563.981409817277</v>
      </c>
      <c r="K723" s="3">
        <v>-3.45973146358113</v>
      </c>
      <c r="L723" s="3">
        <v>-3.45973146358113</v>
      </c>
      <c r="M723" s="3">
        <v>-3.45973146358113</v>
      </c>
      <c r="N723" s="3">
        <v>567.441141280858</v>
      </c>
      <c r="O723" s="3">
        <v>567.441141280858</v>
      </c>
      <c r="P723" s="3">
        <v>567.441141280858</v>
      </c>
      <c r="Q723" s="3">
        <v>0.0</v>
      </c>
      <c r="R723" s="3">
        <v>0.0</v>
      </c>
      <c r="S723" s="3">
        <v>0.0</v>
      </c>
      <c r="T723" s="4">
        <v>12276.5579505459</v>
      </c>
    </row>
    <row r="724">
      <c r="A724" s="3">
        <v>722.0</v>
      </c>
      <c r="B724" s="5">
        <v>43092.0</v>
      </c>
      <c r="C724" s="3">
        <v>11701.070987303</v>
      </c>
      <c r="D724" s="4">
        <v>10941.1428490958</v>
      </c>
      <c r="E724" s="4">
        <v>13690.7764935534</v>
      </c>
      <c r="F724" s="3">
        <v>11701.070987303</v>
      </c>
      <c r="G724" s="3">
        <v>11701.070987303</v>
      </c>
      <c r="H724" s="3">
        <v>557.269021081968</v>
      </c>
      <c r="I724" s="3">
        <v>557.269021081968</v>
      </c>
      <c r="J724" s="3">
        <v>557.269021081968</v>
      </c>
      <c r="K724" s="3">
        <v>15.1505668579191</v>
      </c>
      <c r="L724" s="3">
        <v>15.1505668579191</v>
      </c>
      <c r="M724" s="3">
        <v>15.1505668579191</v>
      </c>
      <c r="N724" s="3">
        <v>542.118454224049</v>
      </c>
      <c r="O724" s="3">
        <v>542.118454224049</v>
      </c>
      <c r="P724" s="3">
        <v>542.118454224049</v>
      </c>
      <c r="Q724" s="3">
        <v>0.0</v>
      </c>
      <c r="R724" s="3">
        <v>0.0</v>
      </c>
      <c r="S724" s="3">
        <v>0.0</v>
      </c>
      <c r="T724" s="4">
        <v>12258.3400083849</v>
      </c>
    </row>
    <row r="725">
      <c r="A725" s="3">
        <v>723.0</v>
      </c>
      <c r="B725" s="5">
        <v>43093.0</v>
      </c>
      <c r="C725" s="3">
        <v>11689.5654338773</v>
      </c>
      <c r="D725" s="4">
        <v>10879.6271525112</v>
      </c>
      <c r="E725" s="4">
        <v>13604.5199181184</v>
      </c>
      <c r="F725" s="3">
        <v>11689.5654338773</v>
      </c>
      <c r="G725" s="3">
        <v>11689.5654338773</v>
      </c>
      <c r="H725" s="3">
        <v>503.05772270113</v>
      </c>
      <c r="I725" s="3">
        <v>503.05772270113</v>
      </c>
      <c r="J725" s="3">
        <v>503.05772270113</v>
      </c>
      <c r="K725" s="3">
        <v>-9.0397487399393</v>
      </c>
      <c r="L725" s="3">
        <v>-9.0397487399393</v>
      </c>
      <c r="M725" s="3">
        <v>-9.0397487399393</v>
      </c>
      <c r="N725" s="3">
        <v>512.09747144107</v>
      </c>
      <c r="O725" s="3">
        <v>512.09747144107</v>
      </c>
      <c r="P725" s="3">
        <v>512.09747144107</v>
      </c>
      <c r="Q725" s="3">
        <v>0.0</v>
      </c>
      <c r="R725" s="3">
        <v>0.0</v>
      </c>
      <c r="S725" s="3">
        <v>0.0</v>
      </c>
      <c r="T725" s="4">
        <v>12192.6231565784</v>
      </c>
    </row>
    <row r="726">
      <c r="A726" s="3">
        <v>724.0</v>
      </c>
      <c r="B726" s="5">
        <v>43094.0</v>
      </c>
      <c r="C726" s="3">
        <v>11678.0598804516</v>
      </c>
      <c r="D726" s="4">
        <v>10720.7747974277</v>
      </c>
      <c r="E726" s="4">
        <v>13511.6848699676</v>
      </c>
      <c r="F726" s="3">
        <v>11678.0598804516</v>
      </c>
      <c r="G726" s="3">
        <v>11678.0598804516</v>
      </c>
      <c r="H726" s="3">
        <v>496.846767535271</v>
      </c>
      <c r="I726" s="3">
        <v>496.846767535271</v>
      </c>
      <c r="J726" s="3">
        <v>496.846767535271</v>
      </c>
      <c r="K726" s="3">
        <v>18.5363048288905</v>
      </c>
      <c r="L726" s="3">
        <v>18.5363048288905</v>
      </c>
      <c r="M726" s="3">
        <v>18.5363048288905</v>
      </c>
      <c r="N726" s="3">
        <v>478.310462706381</v>
      </c>
      <c r="O726" s="3">
        <v>478.310462706381</v>
      </c>
      <c r="P726" s="3">
        <v>478.310462706381</v>
      </c>
      <c r="Q726" s="3">
        <v>0.0</v>
      </c>
      <c r="R726" s="3">
        <v>0.0</v>
      </c>
      <c r="S726" s="3">
        <v>0.0</v>
      </c>
      <c r="T726" s="4">
        <v>12174.9066479868</v>
      </c>
    </row>
    <row r="727">
      <c r="A727" s="3">
        <v>725.0</v>
      </c>
      <c r="B727" s="5">
        <v>43095.0</v>
      </c>
      <c r="C727" s="3">
        <v>11666.5543270259</v>
      </c>
      <c r="D727" s="4">
        <v>10654.1169260746</v>
      </c>
      <c r="E727" s="4">
        <v>13508.7685515195</v>
      </c>
      <c r="F727" s="3">
        <v>11666.5543270259</v>
      </c>
      <c r="G727" s="3">
        <v>11666.5543270259</v>
      </c>
      <c r="H727" s="3">
        <v>437.532735844332</v>
      </c>
      <c r="I727" s="3">
        <v>437.532735844332</v>
      </c>
      <c r="J727" s="3">
        <v>437.532735844332</v>
      </c>
      <c r="K727" s="3">
        <v>-4.16166350012991</v>
      </c>
      <c r="L727" s="3">
        <v>-4.16166350012991</v>
      </c>
      <c r="M727" s="3">
        <v>-4.16166350012991</v>
      </c>
      <c r="N727" s="3">
        <v>441.694399344462</v>
      </c>
      <c r="O727" s="3">
        <v>441.694399344462</v>
      </c>
      <c r="P727" s="3">
        <v>441.694399344462</v>
      </c>
      <c r="Q727" s="3">
        <v>0.0</v>
      </c>
      <c r="R727" s="3">
        <v>0.0</v>
      </c>
      <c r="S727" s="3">
        <v>0.0</v>
      </c>
      <c r="T727" s="4">
        <v>12104.0870628702</v>
      </c>
    </row>
    <row r="728">
      <c r="A728" s="3">
        <v>726.0</v>
      </c>
      <c r="B728" s="5">
        <v>43096.0</v>
      </c>
      <c r="C728" s="3">
        <v>11655.0487736002</v>
      </c>
      <c r="D728" s="4">
        <v>10561.719853527</v>
      </c>
      <c r="E728" s="4">
        <v>13540.7134964328</v>
      </c>
      <c r="F728" s="3">
        <v>11655.0487736002</v>
      </c>
      <c r="G728" s="3">
        <v>11655.0487736002</v>
      </c>
      <c r="H728" s="3">
        <v>404.495913029215</v>
      </c>
      <c r="I728" s="3">
        <v>404.495913029215</v>
      </c>
      <c r="J728" s="3">
        <v>404.495913029215</v>
      </c>
      <c r="K728" s="3">
        <v>1.33015200827002</v>
      </c>
      <c r="L728" s="3">
        <v>1.33015200827002</v>
      </c>
      <c r="M728" s="3">
        <v>1.33015200827002</v>
      </c>
      <c r="N728" s="3">
        <v>403.165761020945</v>
      </c>
      <c r="O728" s="3">
        <v>403.165761020945</v>
      </c>
      <c r="P728" s="3">
        <v>403.165761020945</v>
      </c>
      <c r="Q728" s="3">
        <v>0.0</v>
      </c>
      <c r="R728" s="3">
        <v>0.0</v>
      </c>
      <c r="S728" s="3">
        <v>0.0</v>
      </c>
      <c r="T728" s="4">
        <v>12059.5446866294</v>
      </c>
    </row>
    <row r="729">
      <c r="A729" s="3">
        <v>727.0</v>
      </c>
      <c r="B729" s="5">
        <v>43097.0</v>
      </c>
      <c r="C729" s="3">
        <v>11643.5432201745</v>
      </c>
      <c r="D729" s="4">
        <v>10527.5241972661</v>
      </c>
      <c r="E729" s="4">
        <v>13464.5750094683</v>
      </c>
      <c r="F729" s="3">
        <v>11643.5432201745</v>
      </c>
      <c r="G729" s="3">
        <v>11643.5432201745</v>
      </c>
      <c r="H729" s="3">
        <v>345.240846838431</v>
      </c>
      <c r="I729" s="3">
        <v>345.240846838431</v>
      </c>
      <c r="J729" s="3">
        <v>345.240846838431</v>
      </c>
      <c r="K729" s="3">
        <v>-18.3558799914161</v>
      </c>
      <c r="L729" s="3">
        <v>-18.3558799914161</v>
      </c>
      <c r="M729" s="3">
        <v>-18.3558799914161</v>
      </c>
      <c r="N729" s="3">
        <v>363.596726829848</v>
      </c>
      <c r="O729" s="3">
        <v>363.596726829848</v>
      </c>
      <c r="P729" s="3">
        <v>363.596726829848</v>
      </c>
      <c r="Q729" s="3">
        <v>0.0</v>
      </c>
      <c r="R729" s="3">
        <v>0.0</v>
      </c>
      <c r="S729" s="3">
        <v>0.0</v>
      </c>
      <c r="T729" s="4">
        <v>11988.7840670129</v>
      </c>
    </row>
    <row r="730">
      <c r="A730" s="3">
        <v>728.0</v>
      </c>
      <c r="B730" s="5">
        <v>43098.0</v>
      </c>
      <c r="C730" s="3">
        <v>11632.0376667488</v>
      </c>
      <c r="D730" s="4">
        <v>10498.38489364</v>
      </c>
      <c r="E730" s="4">
        <v>13342.5960834273</v>
      </c>
      <c r="F730" s="3">
        <v>11632.0376667488</v>
      </c>
      <c r="G730" s="3">
        <v>11632.0376667488</v>
      </c>
      <c r="H730" s="3">
        <v>320.333650615245</v>
      </c>
      <c r="I730" s="3">
        <v>320.333650615245</v>
      </c>
      <c r="J730" s="3">
        <v>320.333650615245</v>
      </c>
      <c r="K730" s="3">
        <v>-3.45973146349702</v>
      </c>
      <c r="L730" s="3">
        <v>-3.45973146349702</v>
      </c>
      <c r="M730" s="3">
        <v>-3.45973146349702</v>
      </c>
      <c r="N730" s="3">
        <v>323.793382078742</v>
      </c>
      <c r="O730" s="3">
        <v>323.793382078742</v>
      </c>
      <c r="P730" s="3">
        <v>323.793382078742</v>
      </c>
      <c r="Q730" s="3">
        <v>0.0</v>
      </c>
      <c r="R730" s="3">
        <v>0.0</v>
      </c>
      <c r="S730" s="3">
        <v>0.0</v>
      </c>
      <c r="T730" s="4">
        <v>11952.371317364</v>
      </c>
    </row>
    <row r="731">
      <c r="A731" s="3">
        <v>729.0</v>
      </c>
      <c r="B731" s="5">
        <v>43099.0</v>
      </c>
      <c r="C731" s="3">
        <v>11620.5321133231</v>
      </c>
      <c r="D731" s="4">
        <v>10436.6648336478</v>
      </c>
      <c r="E731" s="4">
        <v>13271.1178727261</v>
      </c>
      <c r="F731" s="3">
        <v>11620.5321133231</v>
      </c>
      <c r="G731" s="3">
        <v>11620.5321133231</v>
      </c>
      <c r="H731" s="3">
        <v>299.627076282564</v>
      </c>
      <c r="I731" s="3">
        <v>299.627076282564</v>
      </c>
      <c r="J731" s="3">
        <v>299.627076282564</v>
      </c>
      <c r="K731" s="3">
        <v>15.150566857862</v>
      </c>
      <c r="L731" s="3">
        <v>15.150566857862</v>
      </c>
      <c r="M731" s="3">
        <v>15.150566857862</v>
      </c>
      <c r="N731" s="3">
        <v>284.476509424702</v>
      </c>
      <c r="O731" s="3">
        <v>284.476509424702</v>
      </c>
      <c r="P731" s="3">
        <v>284.476509424702</v>
      </c>
      <c r="Q731" s="3">
        <v>0.0</v>
      </c>
      <c r="R731" s="3">
        <v>0.0</v>
      </c>
      <c r="S731" s="3">
        <v>0.0</v>
      </c>
      <c r="T731" s="4">
        <v>11920.1591896056</v>
      </c>
    </row>
    <row r="732">
      <c r="A732" s="3">
        <v>730.0</v>
      </c>
      <c r="B732" s="5">
        <v>43100.0</v>
      </c>
      <c r="C732" s="3">
        <v>11609.0265598974</v>
      </c>
      <c r="D732" s="4">
        <v>10394.6701593106</v>
      </c>
      <c r="E732" s="4">
        <v>13198.7562218368</v>
      </c>
      <c r="F732" s="3">
        <v>11609.0265598974</v>
      </c>
      <c r="G732" s="3">
        <v>11609.0265598974</v>
      </c>
      <c r="H732" s="3">
        <v>237.225706269603</v>
      </c>
      <c r="I732" s="3">
        <v>237.225706269603</v>
      </c>
      <c r="J732" s="3">
        <v>237.225706269603</v>
      </c>
      <c r="K732" s="3">
        <v>-9.0397487399518</v>
      </c>
      <c r="L732" s="3">
        <v>-9.0397487399518</v>
      </c>
      <c r="M732" s="3">
        <v>-9.0397487399518</v>
      </c>
      <c r="N732" s="3">
        <v>246.265455009555</v>
      </c>
      <c r="O732" s="3">
        <v>246.265455009555</v>
      </c>
      <c r="P732" s="3">
        <v>246.265455009555</v>
      </c>
      <c r="Q732" s="3">
        <v>0.0</v>
      </c>
      <c r="R732" s="3">
        <v>0.0</v>
      </c>
      <c r="S732" s="3">
        <v>0.0</v>
      </c>
      <c r="T732" s="4">
        <v>11846.252266167</v>
      </c>
    </row>
    <row r="733">
      <c r="A733" s="3">
        <v>731.0</v>
      </c>
      <c r="B733" s="5">
        <v>43101.0</v>
      </c>
      <c r="C733" s="3">
        <v>11597.5210064717</v>
      </c>
      <c r="D733" s="4">
        <v>10501.344258269</v>
      </c>
      <c r="E733" s="4">
        <v>13238.3873071496</v>
      </c>
      <c r="F733" s="3">
        <v>11597.5210064717</v>
      </c>
      <c r="G733" s="3">
        <v>11597.5210064717</v>
      </c>
      <c r="H733" s="3">
        <v>228.201773978825</v>
      </c>
      <c r="I733" s="3">
        <v>228.201773978825</v>
      </c>
      <c r="J733" s="3">
        <v>228.201773978825</v>
      </c>
      <c r="K733" s="3">
        <v>18.5363048288934</v>
      </c>
      <c r="L733" s="3">
        <v>18.5363048288934</v>
      </c>
      <c r="M733" s="3">
        <v>18.5363048288934</v>
      </c>
      <c r="N733" s="3">
        <v>209.665469149931</v>
      </c>
      <c r="O733" s="3">
        <v>209.665469149931</v>
      </c>
      <c r="P733" s="3">
        <v>209.665469149931</v>
      </c>
      <c r="Q733" s="3">
        <v>0.0</v>
      </c>
      <c r="R733" s="3">
        <v>0.0</v>
      </c>
      <c r="S733" s="3">
        <v>0.0</v>
      </c>
      <c r="T733" s="4">
        <v>11825.7227804505</v>
      </c>
    </row>
    <row r="734">
      <c r="A734" s="3">
        <v>732.0</v>
      </c>
      <c r="B734" s="5">
        <v>43102.0</v>
      </c>
      <c r="C734" s="3">
        <v>11586.015453046</v>
      </c>
      <c r="D734" s="4">
        <v>10311.9713145397</v>
      </c>
      <c r="E734" s="4">
        <v>13111.1079821306</v>
      </c>
      <c r="F734" s="3">
        <v>11586.015453046</v>
      </c>
      <c r="G734" s="3">
        <v>11586.015453046</v>
      </c>
      <c r="H734" s="3">
        <v>170.897156055502</v>
      </c>
      <c r="I734" s="3">
        <v>170.897156055502</v>
      </c>
      <c r="J734" s="3">
        <v>170.897156055502</v>
      </c>
      <c r="K734" s="3">
        <v>-4.16166350015041</v>
      </c>
      <c r="L734" s="3">
        <v>-4.16166350015041</v>
      </c>
      <c r="M734" s="3">
        <v>-4.16166350015041</v>
      </c>
      <c r="N734" s="3">
        <v>175.058819555652</v>
      </c>
      <c r="O734" s="3">
        <v>175.058819555652</v>
      </c>
      <c r="P734" s="3">
        <v>175.058819555652</v>
      </c>
      <c r="Q734" s="3">
        <v>0.0</v>
      </c>
      <c r="R734" s="3">
        <v>0.0</v>
      </c>
      <c r="S734" s="3">
        <v>0.0</v>
      </c>
      <c r="T734" s="4">
        <v>11756.9126091015</v>
      </c>
    </row>
    <row r="735">
      <c r="A735" s="3">
        <v>733.0</v>
      </c>
      <c r="B735" s="5">
        <v>43103.0</v>
      </c>
      <c r="C735" s="3">
        <v>11574.5098996203</v>
      </c>
      <c r="D735" s="4">
        <v>10237.89570082</v>
      </c>
      <c r="E735" s="4">
        <v>13163.91140003</v>
      </c>
      <c r="F735" s="3">
        <v>11574.5098996203</v>
      </c>
      <c r="G735" s="3">
        <v>11574.5098996203</v>
      </c>
      <c r="H735" s="3">
        <v>144.030017815218</v>
      </c>
      <c r="I735" s="3">
        <v>144.030017815218</v>
      </c>
      <c r="J735" s="3">
        <v>144.030017815218</v>
      </c>
      <c r="K735" s="3">
        <v>1.33015200824071</v>
      </c>
      <c r="L735" s="3">
        <v>1.33015200824071</v>
      </c>
      <c r="M735" s="3">
        <v>1.33015200824071</v>
      </c>
      <c r="N735" s="3">
        <v>142.699865806977</v>
      </c>
      <c r="O735" s="3">
        <v>142.699865806977</v>
      </c>
      <c r="P735" s="3">
        <v>142.699865806977</v>
      </c>
      <c r="Q735" s="3">
        <v>0.0</v>
      </c>
      <c r="R735" s="3">
        <v>0.0</v>
      </c>
      <c r="S735" s="3">
        <v>0.0</v>
      </c>
      <c r="T735" s="4">
        <v>11718.5399174355</v>
      </c>
    </row>
    <row r="736">
      <c r="A736" s="3">
        <v>734.0</v>
      </c>
      <c r="B736" s="5">
        <v>43104.0</v>
      </c>
      <c r="C736" s="3">
        <v>11563.0043461946</v>
      </c>
      <c r="D736" s="4">
        <v>10267.824461281</v>
      </c>
      <c r="E736" s="4">
        <v>13124.866554533</v>
      </c>
      <c r="F736" s="3">
        <v>11563.0043461946</v>
      </c>
      <c r="G736" s="3">
        <v>11563.0043461946</v>
      </c>
      <c r="H736" s="3">
        <v>94.3582899984249</v>
      </c>
      <c r="I736" s="3">
        <v>94.3582899984249</v>
      </c>
      <c r="J736" s="3">
        <v>94.3582899984249</v>
      </c>
      <c r="K736" s="3">
        <v>-18.3558799913914</v>
      </c>
      <c r="L736" s="3">
        <v>-18.3558799913914</v>
      </c>
      <c r="M736" s="3">
        <v>-18.3558799913914</v>
      </c>
      <c r="N736" s="3">
        <v>112.714169989816</v>
      </c>
      <c r="O736" s="3">
        <v>112.714169989816</v>
      </c>
      <c r="P736" s="3">
        <v>112.714169989816</v>
      </c>
      <c r="Q736" s="3">
        <v>0.0</v>
      </c>
      <c r="R736" s="3">
        <v>0.0</v>
      </c>
      <c r="S736" s="3">
        <v>0.0</v>
      </c>
      <c r="T736" s="4">
        <v>11657.362636193</v>
      </c>
    </row>
    <row r="737">
      <c r="A737" s="3">
        <v>735.0</v>
      </c>
      <c r="B737" s="5">
        <v>43105.0</v>
      </c>
      <c r="C737" s="3">
        <v>11551.4987927689</v>
      </c>
      <c r="D737" s="4">
        <v>10392.2556057839</v>
      </c>
      <c r="E737" s="4">
        <v>13061.6515415692</v>
      </c>
      <c r="F737" s="3">
        <v>11551.4987927689</v>
      </c>
      <c r="G737" s="3">
        <v>11551.4987927689</v>
      </c>
      <c r="H737" s="3">
        <v>81.6418716743603</v>
      </c>
      <c r="I737" s="3">
        <v>81.6418716743603</v>
      </c>
      <c r="J737" s="3">
        <v>81.6418716743603</v>
      </c>
      <c r="K737" s="3">
        <v>-3.45973146350598</v>
      </c>
      <c r="L737" s="3">
        <v>-3.45973146350598</v>
      </c>
      <c r="M737" s="3">
        <v>-3.45973146350598</v>
      </c>
      <c r="N737" s="3">
        <v>85.1016031378663</v>
      </c>
      <c r="O737" s="3">
        <v>85.1016031378663</v>
      </c>
      <c r="P737" s="3">
        <v>85.1016031378663</v>
      </c>
      <c r="Q737" s="3">
        <v>0.0</v>
      </c>
      <c r="R737" s="3">
        <v>0.0</v>
      </c>
      <c r="S737" s="3">
        <v>0.0</v>
      </c>
      <c r="T737" s="4">
        <v>11633.1406644433</v>
      </c>
    </row>
    <row r="738">
      <c r="A738" s="3">
        <v>736.0</v>
      </c>
      <c r="B738" s="5">
        <v>43106.0</v>
      </c>
      <c r="C738" s="3">
        <v>11539.9932393432</v>
      </c>
      <c r="D738" s="4">
        <v>10360.503300506</v>
      </c>
      <c r="E738" s="4">
        <v>13073.4421632282</v>
      </c>
      <c r="F738" s="3">
        <v>11539.9932393432</v>
      </c>
      <c r="G738" s="3">
        <v>11539.9932393432</v>
      </c>
      <c r="H738" s="3">
        <v>74.8938605393675</v>
      </c>
      <c r="I738" s="3">
        <v>74.8938605393675</v>
      </c>
      <c r="J738" s="3">
        <v>74.8938605393675</v>
      </c>
      <c r="K738" s="3">
        <v>15.1505668579545</v>
      </c>
      <c r="L738" s="3">
        <v>15.1505668579545</v>
      </c>
      <c r="M738" s="3">
        <v>15.1505668579545</v>
      </c>
      <c r="N738" s="3">
        <v>59.743293681413</v>
      </c>
      <c r="O738" s="3">
        <v>59.743293681413</v>
      </c>
      <c r="P738" s="3">
        <v>59.743293681413</v>
      </c>
      <c r="Q738" s="3">
        <v>0.0</v>
      </c>
      <c r="R738" s="3">
        <v>0.0</v>
      </c>
      <c r="S738" s="3">
        <v>0.0</v>
      </c>
      <c r="T738" s="4">
        <v>11614.8870998826</v>
      </c>
    </row>
    <row r="739">
      <c r="A739" s="3">
        <v>737.0</v>
      </c>
      <c r="B739" s="5">
        <v>43107.0</v>
      </c>
      <c r="C739" s="3">
        <v>11528.4876859175</v>
      </c>
      <c r="D739" s="4">
        <v>10131.4767925476</v>
      </c>
      <c r="E739" s="4">
        <v>12924.2597194421</v>
      </c>
      <c r="F739" s="3">
        <v>11528.4876859175</v>
      </c>
      <c r="G739" s="3">
        <v>11528.4876859175</v>
      </c>
      <c r="H739" s="3">
        <v>27.3724068651644</v>
      </c>
      <c r="I739" s="3">
        <v>27.3724068651644</v>
      </c>
      <c r="J739" s="3">
        <v>27.3724068651644</v>
      </c>
      <c r="K739" s="3">
        <v>-9.03974873991342</v>
      </c>
      <c r="L739" s="3">
        <v>-9.03974873991342</v>
      </c>
      <c r="M739" s="3">
        <v>-9.03974873991342</v>
      </c>
      <c r="N739" s="3">
        <v>36.4121556050778</v>
      </c>
      <c r="O739" s="3">
        <v>36.4121556050778</v>
      </c>
      <c r="P739" s="3">
        <v>36.4121556050778</v>
      </c>
      <c r="Q739" s="3">
        <v>0.0</v>
      </c>
      <c r="R739" s="3">
        <v>0.0</v>
      </c>
      <c r="S739" s="3">
        <v>0.0</v>
      </c>
      <c r="T739" s="4">
        <v>11555.8600927827</v>
      </c>
    </row>
    <row r="740">
      <c r="A740" s="3">
        <v>738.0</v>
      </c>
      <c r="B740" s="5">
        <v>43108.0</v>
      </c>
      <c r="C740" s="3">
        <v>11516.9821324918</v>
      </c>
      <c r="D740" s="4">
        <v>10196.3688371951</v>
      </c>
      <c r="E740" s="4">
        <v>13059.9104034113</v>
      </c>
      <c r="F740" s="3">
        <v>11516.9821324918</v>
      </c>
      <c r="G740" s="3">
        <v>11516.9821324918</v>
      </c>
      <c r="H740" s="3">
        <v>33.3229383202711</v>
      </c>
      <c r="I740" s="3">
        <v>33.3229383202711</v>
      </c>
      <c r="J740" s="3">
        <v>33.3229383202711</v>
      </c>
      <c r="K740" s="3">
        <v>18.5363048288879</v>
      </c>
      <c r="L740" s="3">
        <v>18.5363048288879</v>
      </c>
      <c r="M740" s="3">
        <v>18.5363048288879</v>
      </c>
      <c r="N740" s="3">
        <v>14.7866334913831</v>
      </c>
      <c r="O740" s="3">
        <v>14.7866334913831</v>
      </c>
      <c r="P740" s="3">
        <v>14.7866334913831</v>
      </c>
      <c r="Q740" s="3">
        <v>0.0</v>
      </c>
      <c r="R740" s="3">
        <v>0.0</v>
      </c>
      <c r="S740" s="3">
        <v>0.0</v>
      </c>
      <c r="T740" s="4">
        <v>11550.3050708121</v>
      </c>
    </row>
    <row r="741">
      <c r="A741" s="3">
        <v>739.0</v>
      </c>
      <c r="B741" s="5">
        <v>43109.0</v>
      </c>
      <c r="C741" s="3">
        <v>11505.4765790661</v>
      </c>
      <c r="D741" s="4">
        <v>10003.3584546163</v>
      </c>
      <c r="E741" s="4">
        <v>12971.2542155006</v>
      </c>
      <c r="F741" s="3">
        <v>11505.4765790661</v>
      </c>
      <c r="G741" s="3">
        <v>11505.4765790661</v>
      </c>
      <c r="H741" s="3">
        <v>-9.69445165560574</v>
      </c>
      <c r="I741" s="3">
        <v>-9.69445165560574</v>
      </c>
      <c r="J741" s="3">
        <v>-9.69445165560574</v>
      </c>
      <c r="K741" s="3">
        <v>-4.16166350018492</v>
      </c>
      <c r="L741" s="3">
        <v>-4.16166350018492</v>
      </c>
      <c r="M741" s="3">
        <v>-4.16166350018492</v>
      </c>
      <c r="N741" s="3">
        <v>-5.53278815542081</v>
      </c>
      <c r="O741" s="3">
        <v>-5.53278815542081</v>
      </c>
      <c r="P741" s="3">
        <v>-5.53278815542081</v>
      </c>
      <c r="Q741" s="3">
        <v>0.0</v>
      </c>
      <c r="R741" s="3">
        <v>0.0</v>
      </c>
      <c r="S741" s="3">
        <v>0.0</v>
      </c>
      <c r="T741" s="4">
        <v>11495.7821274105</v>
      </c>
    </row>
    <row r="742">
      <c r="A742" s="3">
        <v>740.0</v>
      </c>
      <c r="B742" s="5">
        <v>43110.0</v>
      </c>
      <c r="C742" s="3">
        <v>11493.9710256404</v>
      </c>
      <c r="D742" s="4">
        <v>10018.0978207827</v>
      </c>
      <c r="E742" s="4">
        <v>12846.6949868595</v>
      </c>
      <c r="F742" s="3">
        <v>11493.9710256404</v>
      </c>
      <c r="G742" s="3">
        <v>11493.9710256404</v>
      </c>
      <c r="H742" s="3">
        <v>-23.6746884406173</v>
      </c>
      <c r="I742" s="3">
        <v>-23.6746884406173</v>
      </c>
      <c r="J742" s="3">
        <v>-23.6746884406173</v>
      </c>
      <c r="K742" s="3">
        <v>1.33015200821141</v>
      </c>
      <c r="L742" s="3">
        <v>1.33015200821141</v>
      </c>
      <c r="M742" s="3">
        <v>1.33015200821141</v>
      </c>
      <c r="N742" s="3">
        <v>-25.0048404488288</v>
      </c>
      <c r="O742" s="3">
        <v>-25.0048404488288</v>
      </c>
      <c r="P742" s="3">
        <v>-25.0048404488288</v>
      </c>
      <c r="Q742" s="3">
        <v>0.0</v>
      </c>
      <c r="R742" s="3">
        <v>0.0</v>
      </c>
      <c r="S742" s="3">
        <v>0.0</v>
      </c>
      <c r="T742" s="4">
        <v>11470.2963371998</v>
      </c>
    </row>
    <row r="743">
      <c r="A743" s="3">
        <v>741.0</v>
      </c>
      <c r="B743" s="5">
        <v>43111.0</v>
      </c>
      <c r="C743" s="3">
        <v>11482.4654722147</v>
      </c>
      <c r="D743" s="4">
        <v>10018.5686557998</v>
      </c>
      <c r="E743" s="4">
        <v>12729.9429888194</v>
      </c>
      <c r="F743" s="3">
        <v>11482.4654722147</v>
      </c>
      <c r="G743" s="3">
        <v>11482.4654722147</v>
      </c>
      <c r="H743" s="3">
        <v>-62.482960871247</v>
      </c>
      <c r="I743" s="3">
        <v>-62.482960871247</v>
      </c>
      <c r="J743" s="3">
        <v>-62.482960871247</v>
      </c>
      <c r="K743" s="3">
        <v>-18.3558799913668</v>
      </c>
      <c r="L743" s="3">
        <v>-18.3558799913668</v>
      </c>
      <c r="M743" s="3">
        <v>-18.3558799913668</v>
      </c>
      <c r="N743" s="3">
        <v>-44.1270808798802</v>
      </c>
      <c r="O743" s="3">
        <v>-44.1270808798802</v>
      </c>
      <c r="P743" s="3">
        <v>-44.1270808798802</v>
      </c>
      <c r="Q743" s="3">
        <v>0.0</v>
      </c>
      <c r="R743" s="3">
        <v>0.0</v>
      </c>
      <c r="S743" s="3">
        <v>0.0</v>
      </c>
      <c r="T743" s="4">
        <v>11419.9825113435</v>
      </c>
    </row>
    <row r="744">
      <c r="A744" s="3">
        <v>742.0</v>
      </c>
      <c r="B744" s="5">
        <v>43112.0</v>
      </c>
      <c r="C744" s="3">
        <v>11470.959918789</v>
      </c>
      <c r="D744" s="4">
        <v>10016.9446263425</v>
      </c>
      <c r="E744" s="4">
        <v>12923.480627285</v>
      </c>
      <c r="F744" s="3">
        <v>11470.959918789</v>
      </c>
      <c r="G744" s="3">
        <v>11470.959918789</v>
      </c>
      <c r="H744" s="3">
        <v>-66.8742253060022</v>
      </c>
      <c r="I744" s="3">
        <v>-66.8742253060022</v>
      </c>
      <c r="J744" s="3">
        <v>-66.8742253060022</v>
      </c>
      <c r="K744" s="3">
        <v>-3.45973146351494</v>
      </c>
      <c r="L744" s="3">
        <v>-3.45973146351494</v>
      </c>
      <c r="M744" s="3">
        <v>-3.45973146351494</v>
      </c>
      <c r="N744" s="3">
        <v>-63.4144938424872</v>
      </c>
      <c r="O744" s="3">
        <v>-63.4144938424872</v>
      </c>
      <c r="P744" s="3">
        <v>-63.4144938424872</v>
      </c>
      <c r="Q744" s="3">
        <v>0.0</v>
      </c>
      <c r="R744" s="3">
        <v>0.0</v>
      </c>
      <c r="S744" s="3">
        <v>0.0</v>
      </c>
      <c r="T744" s="4">
        <v>11404.085693483</v>
      </c>
    </row>
    <row r="745">
      <c r="A745" s="3">
        <v>743.0</v>
      </c>
      <c r="B745" s="5">
        <v>43113.0</v>
      </c>
      <c r="C745" s="3">
        <v>11459.4543653633</v>
      </c>
      <c r="D745" s="4">
        <v>9970.017369523</v>
      </c>
      <c r="E745" s="4">
        <v>12776.8756248271</v>
      </c>
      <c r="F745" s="3">
        <v>11459.4543653633</v>
      </c>
      <c r="G745" s="3">
        <v>11459.4543653633</v>
      </c>
      <c r="H745" s="3">
        <v>-68.2271746035016</v>
      </c>
      <c r="I745" s="3">
        <v>-68.2271746035016</v>
      </c>
      <c r="J745" s="3">
        <v>-68.2271746035016</v>
      </c>
      <c r="K745" s="3">
        <v>15.1505668578974</v>
      </c>
      <c r="L745" s="3">
        <v>15.1505668578974</v>
      </c>
      <c r="M745" s="3">
        <v>15.1505668578974</v>
      </c>
      <c r="N745" s="3">
        <v>-83.3777414613991</v>
      </c>
      <c r="O745" s="3">
        <v>-83.3777414613991</v>
      </c>
      <c r="P745" s="3">
        <v>-83.3777414613991</v>
      </c>
      <c r="Q745" s="3">
        <v>0.0</v>
      </c>
      <c r="R745" s="3">
        <v>0.0</v>
      </c>
      <c r="S745" s="3">
        <v>0.0</v>
      </c>
      <c r="T745" s="4">
        <v>11391.2271907598</v>
      </c>
    </row>
    <row r="746">
      <c r="A746" s="3">
        <v>744.0</v>
      </c>
      <c r="B746" s="5">
        <v>43114.0</v>
      </c>
      <c r="C746" s="3">
        <v>11447.9488119376</v>
      </c>
      <c r="D746" s="4">
        <v>9960.10590873007</v>
      </c>
      <c r="E746" s="4">
        <v>12809.872120452</v>
      </c>
      <c r="F746" s="3">
        <v>11447.9488119376</v>
      </c>
      <c r="G746" s="3">
        <v>11447.9488119376</v>
      </c>
      <c r="H746" s="3">
        <v>-113.54148108628</v>
      </c>
      <c r="I746" s="3">
        <v>-113.54148108628</v>
      </c>
      <c r="J746" s="3">
        <v>-113.54148108628</v>
      </c>
      <c r="K746" s="3">
        <v>-9.03974873992592</v>
      </c>
      <c r="L746" s="3">
        <v>-9.03974873992592</v>
      </c>
      <c r="M746" s="3">
        <v>-9.03974873992592</v>
      </c>
      <c r="N746" s="3">
        <v>-104.501732346355</v>
      </c>
      <c r="O746" s="3">
        <v>-104.501732346355</v>
      </c>
      <c r="P746" s="3">
        <v>-104.501732346355</v>
      </c>
      <c r="Q746" s="3">
        <v>0.0</v>
      </c>
      <c r="R746" s="3">
        <v>0.0</v>
      </c>
      <c r="S746" s="3">
        <v>0.0</v>
      </c>
      <c r="T746" s="4">
        <v>11334.4073308513</v>
      </c>
    </row>
    <row r="747">
      <c r="A747" s="3">
        <v>745.0</v>
      </c>
      <c r="B747" s="5">
        <v>43115.0</v>
      </c>
      <c r="C747" s="3">
        <v>11436.4432585119</v>
      </c>
      <c r="D747" s="4">
        <v>9951.23832596266</v>
      </c>
      <c r="E747" s="4">
        <v>12783.1404457443</v>
      </c>
      <c r="F747" s="3">
        <v>11436.4432585119</v>
      </c>
      <c r="G747" s="3">
        <v>11436.4432585119</v>
      </c>
      <c r="H747" s="3">
        <v>-108.688859118015</v>
      </c>
      <c r="I747" s="3">
        <v>-108.688859118015</v>
      </c>
      <c r="J747" s="3">
        <v>-108.688859118015</v>
      </c>
      <c r="K747" s="3">
        <v>18.5363048288908</v>
      </c>
      <c r="L747" s="3">
        <v>18.5363048288908</v>
      </c>
      <c r="M747" s="3">
        <v>18.5363048288908</v>
      </c>
      <c r="N747" s="3">
        <v>-127.225163946906</v>
      </c>
      <c r="O747" s="3">
        <v>-127.225163946906</v>
      </c>
      <c r="P747" s="3">
        <v>-127.225163946906</v>
      </c>
      <c r="Q747" s="3">
        <v>0.0</v>
      </c>
      <c r="R747" s="3">
        <v>0.0</v>
      </c>
      <c r="S747" s="3">
        <v>0.0</v>
      </c>
      <c r="T747" s="4">
        <v>11327.7543993939</v>
      </c>
    </row>
    <row r="748">
      <c r="A748" s="3">
        <v>746.0</v>
      </c>
      <c r="B748" s="5">
        <v>43116.0</v>
      </c>
      <c r="C748" s="3">
        <v>11424.9377050862</v>
      </c>
      <c r="D748" s="4">
        <v>9886.22870933337</v>
      </c>
      <c r="E748" s="4">
        <v>12568.9937148307</v>
      </c>
      <c r="F748" s="3">
        <v>11424.9377050862</v>
      </c>
      <c r="G748" s="3">
        <v>11424.9377050862</v>
      </c>
      <c r="H748" s="3">
        <v>-156.083327052444</v>
      </c>
      <c r="I748" s="3">
        <v>-156.083327052444</v>
      </c>
      <c r="J748" s="3">
        <v>-156.083327052444</v>
      </c>
      <c r="K748" s="3">
        <v>-4.16166350016732</v>
      </c>
      <c r="L748" s="3">
        <v>-4.16166350016732</v>
      </c>
      <c r="M748" s="3">
        <v>-4.16166350016732</v>
      </c>
      <c r="N748" s="3">
        <v>-151.921663552276</v>
      </c>
      <c r="O748" s="3">
        <v>-151.921663552276</v>
      </c>
      <c r="P748" s="3">
        <v>-151.921663552276</v>
      </c>
      <c r="Q748" s="3">
        <v>0.0</v>
      </c>
      <c r="R748" s="3">
        <v>0.0</v>
      </c>
      <c r="S748" s="3">
        <v>0.0</v>
      </c>
      <c r="T748" s="4">
        <v>11268.8543780338</v>
      </c>
    </row>
    <row r="749">
      <c r="A749" s="3">
        <v>747.0</v>
      </c>
      <c r="B749" s="5">
        <v>43117.0</v>
      </c>
      <c r="C749" s="3">
        <v>11413.4321516605</v>
      </c>
      <c r="D749" s="4">
        <v>9764.22633968792</v>
      </c>
      <c r="E749" s="4">
        <v>12625.6828424451</v>
      </c>
      <c r="F749" s="3">
        <v>11413.4321516605</v>
      </c>
      <c r="G749" s="3">
        <v>11413.4321516605</v>
      </c>
      <c r="H749" s="3">
        <v>-177.552952577067</v>
      </c>
      <c r="I749" s="3">
        <v>-177.552952577067</v>
      </c>
      <c r="J749" s="3">
        <v>-177.552952577067</v>
      </c>
      <c r="K749" s="3">
        <v>1.3301520081821</v>
      </c>
      <c r="L749" s="3">
        <v>1.3301520081821</v>
      </c>
      <c r="M749" s="3">
        <v>1.3301520081821</v>
      </c>
      <c r="N749" s="3">
        <v>-178.883104585249</v>
      </c>
      <c r="O749" s="3">
        <v>-178.883104585249</v>
      </c>
      <c r="P749" s="3">
        <v>-178.883104585249</v>
      </c>
      <c r="Q749" s="3">
        <v>0.0</v>
      </c>
      <c r="R749" s="3">
        <v>0.0</v>
      </c>
      <c r="S749" s="3">
        <v>0.0</v>
      </c>
      <c r="T749" s="4">
        <v>11235.8791990835</v>
      </c>
    </row>
    <row r="750">
      <c r="A750" s="3">
        <v>748.0</v>
      </c>
      <c r="B750" s="5">
        <v>43118.0</v>
      </c>
      <c r="C750" s="3">
        <v>11401.9265982348</v>
      </c>
      <c r="D750" s="4">
        <v>9723.45857462322</v>
      </c>
      <c r="E750" s="4">
        <v>12588.3586194814</v>
      </c>
      <c r="F750" s="3">
        <v>11401.9265982348</v>
      </c>
      <c r="G750" s="3">
        <v>11401.9265982348</v>
      </c>
      <c r="H750" s="3">
        <v>-226.661490064423</v>
      </c>
      <c r="I750" s="3">
        <v>-226.661490064423</v>
      </c>
      <c r="J750" s="3">
        <v>-226.661490064423</v>
      </c>
      <c r="K750" s="3">
        <v>-18.3558799914442</v>
      </c>
      <c r="L750" s="3">
        <v>-18.3558799914442</v>
      </c>
      <c r="M750" s="3">
        <v>-18.3558799914442</v>
      </c>
      <c r="N750" s="3">
        <v>-208.305610072979</v>
      </c>
      <c r="O750" s="3">
        <v>-208.305610072979</v>
      </c>
      <c r="P750" s="3">
        <v>-208.305610072979</v>
      </c>
      <c r="Q750" s="3">
        <v>0.0</v>
      </c>
      <c r="R750" s="3">
        <v>0.0</v>
      </c>
      <c r="S750" s="3">
        <v>0.0</v>
      </c>
      <c r="T750" s="4">
        <v>11175.2651081704</v>
      </c>
    </row>
    <row r="751">
      <c r="A751" s="3">
        <v>749.0</v>
      </c>
      <c r="B751" s="5">
        <v>43119.0</v>
      </c>
      <c r="C751" s="3">
        <v>11390.4210448091</v>
      </c>
      <c r="D751" s="4">
        <v>9804.88485016865</v>
      </c>
      <c r="E751" s="4">
        <v>12577.4301960979</v>
      </c>
      <c r="F751" s="3">
        <v>11390.4210448091</v>
      </c>
      <c r="G751" s="3">
        <v>11390.4210448091</v>
      </c>
      <c r="H751" s="3">
        <v>-243.738407347639</v>
      </c>
      <c r="I751" s="3">
        <v>-243.738407347639</v>
      </c>
      <c r="J751" s="3">
        <v>-243.738407347639</v>
      </c>
      <c r="K751" s="3">
        <v>-3.45973146355757</v>
      </c>
      <c r="L751" s="3">
        <v>-3.45973146355757</v>
      </c>
      <c r="M751" s="3">
        <v>-3.45973146355757</v>
      </c>
      <c r="N751" s="3">
        <v>-240.278675884081</v>
      </c>
      <c r="O751" s="3">
        <v>-240.278675884081</v>
      </c>
      <c r="P751" s="3">
        <v>-240.278675884081</v>
      </c>
      <c r="Q751" s="3">
        <v>0.0</v>
      </c>
      <c r="R751" s="3">
        <v>0.0</v>
      </c>
      <c r="S751" s="3">
        <v>0.0</v>
      </c>
      <c r="T751" s="4">
        <v>11146.6826374615</v>
      </c>
    </row>
    <row r="752">
      <c r="A752" s="3">
        <v>750.0</v>
      </c>
      <c r="B752" s="5">
        <v>43120.0</v>
      </c>
      <c r="C752" s="3">
        <v>11378.9154913834</v>
      </c>
      <c r="D752" s="4">
        <v>9779.4401249244</v>
      </c>
      <c r="E752" s="4">
        <v>12511.2639348785</v>
      </c>
      <c r="F752" s="3">
        <v>11378.9154913834</v>
      </c>
      <c r="G752" s="3">
        <v>11378.9154913834</v>
      </c>
      <c r="H752" s="3">
        <v>-259.627187918039</v>
      </c>
      <c r="I752" s="3">
        <v>-259.627187918039</v>
      </c>
      <c r="J752" s="3">
        <v>-259.627187918039</v>
      </c>
      <c r="K752" s="3">
        <v>15.1505668578377</v>
      </c>
      <c r="L752" s="3">
        <v>15.1505668578377</v>
      </c>
      <c r="M752" s="3">
        <v>15.1505668578377</v>
      </c>
      <c r="N752" s="3">
        <v>-274.777754775876</v>
      </c>
      <c r="O752" s="3">
        <v>-274.777754775876</v>
      </c>
      <c r="P752" s="3">
        <v>-274.777754775876</v>
      </c>
      <c r="Q752" s="3">
        <v>0.0</v>
      </c>
      <c r="R752" s="3">
        <v>0.0</v>
      </c>
      <c r="S752" s="3">
        <v>0.0</v>
      </c>
      <c r="T752" s="4">
        <v>11119.2883034654</v>
      </c>
    </row>
    <row r="753">
      <c r="A753" s="3">
        <v>751.0</v>
      </c>
      <c r="B753" s="5">
        <v>43121.0</v>
      </c>
      <c r="C753" s="3">
        <v>11367.4099379577</v>
      </c>
      <c r="D753" s="4">
        <v>9690.31898046802</v>
      </c>
      <c r="E753" s="4">
        <v>12312.2589019767</v>
      </c>
      <c r="F753" s="3">
        <v>11367.4099379577</v>
      </c>
      <c r="G753" s="3">
        <v>11367.4099379577</v>
      </c>
      <c r="H753" s="3">
        <v>-320.700289813611</v>
      </c>
      <c r="I753" s="3">
        <v>-320.700289813611</v>
      </c>
      <c r="J753" s="3">
        <v>-320.700289813611</v>
      </c>
      <c r="K753" s="3">
        <v>-9.03974873993843</v>
      </c>
      <c r="L753" s="3">
        <v>-9.03974873993843</v>
      </c>
      <c r="M753" s="3">
        <v>-9.03974873993843</v>
      </c>
      <c r="N753" s="3">
        <v>-311.660541073673</v>
      </c>
      <c r="O753" s="3">
        <v>-311.660541073673</v>
      </c>
      <c r="P753" s="3">
        <v>-311.660541073673</v>
      </c>
      <c r="Q753" s="3">
        <v>0.0</v>
      </c>
      <c r="R753" s="3">
        <v>0.0</v>
      </c>
      <c r="S753" s="3">
        <v>0.0</v>
      </c>
      <c r="T753" s="4">
        <v>11046.7096481441</v>
      </c>
    </row>
    <row r="754">
      <c r="A754" s="3">
        <v>752.0</v>
      </c>
      <c r="B754" s="5">
        <v>43122.0</v>
      </c>
      <c r="C754" s="3">
        <v>11355.904384532</v>
      </c>
      <c r="D754" s="4">
        <v>9507.84262398473</v>
      </c>
      <c r="E754" s="4">
        <v>12422.1438662931</v>
      </c>
      <c r="F754" s="3">
        <v>11355.904384532</v>
      </c>
      <c r="G754" s="3">
        <v>11355.904384532</v>
      </c>
      <c r="H754" s="3">
        <v>-332.130782971142</v>
      </c>
      <c r="I754" s="3">
        <v>-332.130782971142</v>
      </c>
      <c r="J754" s="3">
        <v>-332.130782971142</v>
      </c>
      <c r="K754" s="3">
        <v>18.536304828897</v>
      </c>
      <c r="L754" s="3">
        <v>18.536304828897</v>
      </c>
      <c r="M754" s="3">
        <v>18.536304828897</v>
      </c>
      <c r="N754" s="3">
        <v>-350.667087800039</v>
      </c>
      <c r="O754" s="3">
        <v>-350.667087800039</v>
      </c>
      <c r="P754" s="3">
        <v>-350.667087800039</v>
      </c>
      <c r="Q754" s="3">
        <v>0.0</v>
      </c>
      <c r="R754" s="3">
        <v>0.0</v>
      </c>
      <c r="S754" s="3">
        <v>0.0</v>
      </c>
      <c r="T754" s="4">
        <v>11023.7736015609</v>
      </c>
    </row>
    <row r="755">
      <c r="A755" s="3">
        <v>753.0</v>
      </c>
      <c r="B755" s="5">
        <v>43123.0</v>
      </c>
      <c r="C755" s="3">
        <v>11344.3988311064</v>
      </c>
      <c r="D755" s="4">
        <v>9548.11985707149</v>
      </c>
      <c r="E755" s="4">
        <v>12252.0234209577</v>
      </c>
      <c r="F755" s="3">
        <v>11344.3988311064</v>
      </c>
      <c r="G755" s="3">
        <v>11344.3988311064</v>
      </c>
      <c r="H755" s="3">
        <v>-395.585439806489</v>
      </c>
      <c r="I755" s="3">
        <v>-395.585439806489</v>
      </c>
      <c r="J755" s="3">
        <v>-395.585439806489</v>
      </c>
      <c r="K755" s="3">
        <v>-4.16166350014972</v>
      </c>
      <c r="L755" s="3">
        <v>-4.16166350014972</v>
      </c>
      <c r="M755" s="3">
        <v>-4.16166350014972</v>
      </c>
      <c r="N755" s="3">
        <v>-391.42377630634</v>
      </c>
      <c r="O755" s="3">
        <v>-391.42377630634</v>
      </c>
      <c r="P755" s="3">
        <v>-391.42377630634</v>
      </c>
      <c r="Q755" s="3">
        <v>0.0</v>
      </c>
      <c r="R755" s="3">
        <v>0.0</v>
      </c>
      <c r="S755" s="3">
        <v>0.0</v>
      </c>
      <c r="T755" s="4">
        <v>10948.8133912999</v>
      </c>
    </row>
    <row r="756">
      <c r="A756" s="3">
        <v>754.0</v>
      </c>
      <c r="B756" s="5">
        <v>43124.0</v>
      </c>
      <c r="C756" s="3">
        <v>11332.8932776807</v>
      </c>
      <c r="D756" s="4">
        <v>9418.26396914293</v>
      </c>
      <c r="E756" s="4">
        <v>12334.6661479873</v>
      </c>
      <c r="F756" s="3">
        <v>11332.8932776807</v>
      </c>
      <c r="G756" s="3">
        <v>11332.8932776807</v>
      </c>
      <c r="H756" s="3">
        <v>-432.120894113988</v>
      </c>
      <c r="I756" s="3">
        <v>-432.120894113988</v>
      </c>
      <c r="J756" s="3">
        <v>-432.120894113988</v>
      </c>
      <c r="K756" s="3">
        <v>1.33015200826035</v>
      </c>
      <c r="L756" s="3">
        <v>1.33015200826035</v>
      </c>
      <c r="M756" s="3">
        <v>1.33015200826035</v>
      </c>
      <c r="N756" s="3">
        <v>-433.451046122248</v>
      </c>
      <c r="O756" s="3">
        <v>-433.451046122248</v>
      </c>
      <c r="P756" s="3">
        <v>-433.451046122248</v>
      </c>
      <c r="Q756" s="3">
        <v>0.0</v>
      </c>
      <c r="R756" s="3">
        <v>0.0</v>
      </c>
      <c r="S756" s="3">
        <v>0.0</v>
      </c>
      <c r="T756" s="4">
        <v>10900.7723835667</v>
      </c>
    </row>
    <row r="757">
      <c r="A757" s="3">
        <v>755.0</v>
      </c>
      <c r="B757" s="5">
        <v>43125.0</v>
      </c>
      <c r="C757" s="3">
        <v>11321.387724255</v>
      </c>
      <c r="D757" s="4">
        <v>9473.74385586831</v>
      </c>
      <c r="E757" s="4">
        <v>12249.7723434535</v>
      </c>
      <c r="F757" s="3">
        <v>11321.387724255</v>
      </c>
      <c r="G757" s="3">
        <v>11321.387724255</v>
      </c>
      <c r="H757" s="3">
        <v>-494.530562952678</v>
      </c>
      <c r="I757" s="3">
        <v>-494.530562952678</v>
      </c>
      <c r="J757" s="3">
        <v>-494.530562952678</v>
      </c>
      <c r="K757" s="3">
        <v>-18.355879991328</v>
      </c>
      <c r="L757" s="3">
        <v>-18.355879991328</v>
      </c>
      <c r="M757" s="3">
        <v>-18.355879991328</v>
      </c>
      <c r="N757" s="3">
        <v>-476.17468296135</v>
      </c>
      <c r="O757" s="3">
        <v>-476.17468296135</v>
      </c>
      <c r="P757" s="3">
        <v>-476.17468296135</v>
      </c>
      <c r="Q757" s="3">
        <v>0.0</v>
      </c>
      <c r="R757" s="3">
        <v>0.0</v>
      </c>
      <c r="S757" s="3">
        <v>0.0</v>
      </c>
      <c r="T757" s="4">
        <v>10826.8571613023</v>
      </c>
    </row>
    <row r="758">
      <c r="A758" s="3">
        <v>756.0</v>
      </c>
      <c r="B758" s="5">
        <v>43126.0</v>
      </c>
      <c r="C758" s="3">
        <v>11309.8821708293</v>
      </c>
      <c r="D758" s="4">
        <v>9415.47237930946</v>
      </c>
      <c r="E758" s="4">
        <v>12269.7659037958</v>
      </c>
      <c r="F758" s="3">
        <v>11309.8821708293</v>
      </c>
      <c r="G758" s="3">
        <v>11309.8821708293</v>
      </c>
      <c r="H758" s="3">
        <v>-522.400090196057</v>
      </c>
      <c r="I758" s="3">
        <v>-522.400090196057</v>
      </c>
      <c r="J758" s="3">
        <v>-522.400090196057</v>
      </c>
      <c r="K758" s="3">
        <v>-3.45973146350712</v>
      </c>
      <c r="L758" s="3">
        <v>-3.45973146350712</v>
      </c>
      <c r="M758" s="3">
        <v>-3.45973146350712</v>
      </c>
      <c r="N758" s="3">
        <v>-518.94035873255</v>
      </c>
      <c r="O758" s="3">
        <v>-518.94035873255</v>
      </c>
      <c r="P758" s="3">
        <v>-518.94035873255</v>
      </c>
      <c r="Q758" s="3">
        <v>0.0</v>
      </c>
      <c r="R758" s="3">
        <v>0.0</v>
      </c>
      <c r="S758" s="3">
        <v>0.0</v>
      </c>
      <c r="T758" s="4">
        <v>10787.4820806332</v>
      </c>
    </row>
    <row r="759">
      <c r="A759" s="3">
        <v>757.0</v>
      </c>
      <c r="B759" s="5">
        <v>43127.0</v>
      </c>
      <c r="C759" s="3">
        <v>11298.3766174036</v>
      </c>
      <c r="D759" s="4">
        <v>9276.04394590846</v>
      </c>
      <c r="E759" s="4">
        <v>12191.9003962408</v>
      </c>
      <c r="F759" s="3">
        <v>11298.3766174036</v>
      </c>
      <c r="G759" s="3">
        <v>11298.3766174036</v>
      </c>
      <c r="H759" s="3">
        <v>-545.880455043868</v>
      </c>
      <c r="I759" s="3">
        <v>-545.880455043868</v>
      </c>
      <c r="J759" s="3">
        <v>-545.880455043868</v>
      </c>
      <c r="K759" s="3">
        <v>15.1505668579301</v>
      </c>
      <c r="L759" s="3">
        <v>15.1505668579301</v>
      </c>
      <c r="M759" s="3">
        <v>15.1505668579301</v>
      </c>
      <c r="N759" s="3">
        <v>-561.031021901798</v>
      </c>
      <c r="O759" s="3">
        <v>-561.031021901798</v>
      </c>
      <c r="P759" s="3">
        <v>-561.031021901798</v>
      </c>
      <c r="Q759" s="3">
        <v>0.0</v>
      </c>
      <c r="R759" s="3">
        <v>0.0</v>
      </c>
      <c r="S759" s="3">
        <v>0.0</v>
      </c>
      <c r="T759" s="4">
        <v>10752.4961623597</v>
      </c>
    </row>
    <row r="760">
      <c r="A760" s="3">
        <v>758.0</v>
      </c>
      <c r="B760" s="5">
        <v>43128.0</v>
      </c>
      <c r="C760" s="3">
        <v>11286.8710639779</v>
      </c>
      <c r="D760" s="4">
        <v>9222.66493606569</v>
      </c>
      <c r="E760" s="4">
        <v>11918.3489471676</v>
      </c>
      <c r="F760" s="3">
        <v>11286.8710639779</v>
      </c>
      <c r="G760" s="3">
        <v>11286.8710639779</v>
      </c>
      <c r="H760" s="3">
        <v>-610.726401086854</v>
      </c>
      <c r="I760" s="3">
        <v>-610.726401086854</v>
      </c>
      <c r="J760" s="3">
        <v>-610.726401086854</v>
      </c>
      <c r="K760" s="3">
        <v>-9.03974873995093</v>
      </c>
      <c r="L760" s="3">
        <v>-9.03974873995093</v>
      </c>
      <c r="M760" s="3">
        <v>-9.03974873995093</v>
      </c>
      <c r="N760" s="3">
        <v>-601.686652346904</v>
      </c>
      <c r="O760" s="3">
        <v>-601.686652346904</v>
      </c>
      <c r="P760" s="3">
        <v>-601.686652346904</v>
      </c>
      <c r="Q760" s="3">
        <v>0.0</v>
      </c>
      <c r="R760" s="3">
        <v>0.0</v>
      </c>
      <c r="S760" s="3">
        <v>0.0</v>
      </c>
      <c r="T760" s="4">
        <v>10676.144662891</v>
      </c>
    </row>
    <row r="761">
      <c r="A761" s="3">
        <v>759.0</v>
      </c>
      <c r="B761" s="5">
        <v>43129.0</v>
      </c>
      <c r="C761" s="3">
        <v>11275.3655105522</v>
      </c>
      <c r="D761" s="4">
        <v>9209.0401741346</v>
      </c>
      <c r="E761" s="4">
        <v>11993.4986397315</v>
      </c>
      <c r="F761" s="3">
        <v>11275.3655105522</v>
      </c>
      <c r="G761" s="3">
        <v>11275.3655105522</v>
      </c>
      <c r="H761" s="3">
        <v>-621.589519456854</v>
      </c>
      <c r="I761" s="3">
        <v>-621.589519456854</v>
      </c>
      <c r="J761" s="3">
        <v>-621.589519456854</v>
      </c>
      <c r="K761" s="3">
        <v>18.5363048288882</v>
      </c>
      <c r="L761" s="3">
        <v>18.5363048288882</v>
      </c>
      <c r="M761" s="3">
        <v>18.5363048288882</v>
      </c>
      <c r="N761" s="3">
        <v>-640.125824285743</v>
      </c>
      <c r="O761" s="3">
        <v>-640.125824285743</v>
      </c>
      <c r="P761" s="3">
        <v>-640.125824285743</v>
      </c>
      <c r="Q761" s="3">
        <v>0.0</v>
      </c>
      <c r="R761" s="3">
        <v>0.0</v>
      </c>
      <c r="S761" s="3">
        <v>0.0</v>
      </c>
      <c r="T761" s="4">
        <v>10653.7759910953</v>
      </c>
    </row>
    <row r="762">
      <c r="A762" s="3">
        <v>760.0</v>
      </c>
      <c r="B762" s="5">
        <v>43130.0</v>
      </c>
      <c r="C762" s="3">
        <v>11263.8599571265</v>
      </c>
      <c r="D762" s="4">
        <v>9191.96853778557</v>
      </c>
      <c r="E762" s="4">
        <v>11988.8689398624</v>
      </c>
      <c r="F762" s="3">
        <v>11263.8599571265</v>
      </c>
      <c r="G762" s="3">
        <v>11263.8599571265</v>
      </c>
      <c r="H762" s="3">
        <v>-679.730129443854</v>
      </c>
      <c r="I762" s="3">
        <v>-679.730129443854</v>
      </c>
      <c r="J762" s="3">
        <v>-679.730129443854</v>
      </c>
      <c r="K762" s="3">
        <v>-4.16166350014614</v>
      </c>
      <c r="L762" s="3">
        <v>-4.16166350014614</v>
      </c>
      <c r="M762" s="3">
        <v>-4.16166350014614</v>
      </c>
      <c r="N762" s="3">
        <v>-675.568465943707</v>
      </c>
      <c r="O762" s="3">
        <v>-675.568465943707</v>
      </c>
      <c r="P762" s="3">
        <v>-675.568465943707</v>
      </c>
      <c r="Q762" s="3">
        <v>0.0</v>
      </c>
      <c r="R762" s="3">
        <v>0.0</v>
      </c>
      <c r="S762" s="3">
        <v>0.0</v>
      </c>
      <c r="T762" s="4">
        <v>10584.1298276826</v>
      </c>
    </row>
    <row r="763">
      <c r="A763" s="3">
        <v>761.0</v>
      </c>
      <c r="B763" s="5">
        <v>43131.0</v>
      </c>
      <c r="C763" s="3">
        <v>11252.3544037008</v>
      </c>
      <c r="D763" s="4">
        <v>9017.67948361396</v>
      </c>
      <c r="E763" s="4">
        <v>12069.0296293676</v>
      </c>
      <c r="F763" s="3">
        <v>11252.3544037008</v>
      </c>
      <c r="G763" s="3">
        <v>11252.3544037008</v>
      </c>
      <c r="H763" s="3">
        <v>-705.929014885359</v>
      </c>
      <c r="I763" s="3">
        <v>-705.929014885359</v>
      </c>
      <c r="J763" s="3">
        <v>-705.929014885359</v>
      </c>
      <c r="K763" s="3">
        <v>1.33015200830302</v>
      </c>
      <c r="L763" s="3">
        <v>1.33015200830302</v>
      </c>
      <c r="M763" s="3">
        <v>1.33015200830302</v>
      </c>
      <c r="N763" s="3">
        <v>-707.259166893662</v>
      </c>
      <c r="O763" s="3">
        <v>-707.259166893662</v>
      </c>
      <c r="P763" s="3">
        <v>-707.259166893662</v>
      </c>
      <c r="Q763" s="3">
        <v>0.0</v>
      </c>
      <c r="R763" s="3">
        <v>0.0</v>
      </c>
      <c r="S763" s="3">
        <v>0.0</v>
      </c>
      <c r="T763" s="4">
        <v>10546.4253888154</v>
      </c>
    </row>
    <row r="764">
      <c r="A764" s="3">
        <v>762.0</v>
      </c>
      <c r="B764" s="5">
        <v>43132.0</v>
      </c>
      <c r="C764" s="3">
        <v>11240.8488502751</v>
      </c>
      <c r="D764" s="4">
        <v>9161.82423764037</v>
      </c>
      <c r="E764" s="4">
        <v>11860.0454811196</v>
      </c>
      <c r="F764" s="3">
        <v>11240.8488502751</v>
      </c>
      <c r="G764" s="3">
        <v>11240.8488502751</v>
      </c>
      <c r="H764" s="3">
        <v>-752.846244490471</v>
      </c>
      <c r="I764" s="3">
        <v>-752.846244490471</v>
      </c>
      <c r="J764" s="3">
        <v>-752.846244490471</v>
      </c>
      <c r="K764" s="3">
        <v>-18.3558799913949</v>
      </c>
      <c r="L764" s="3">
        <v>-18.3558799913949</v>
      </c>
      <c r="M764" s="3">
        <v>-18.3558799913949</v>
      </c>
      <c r="N764" s="3">
        <v>-734.490364499076</v>
      </c>
      <c r="O764" s="3">
        <v>-734.490364499076</v>
      </c>
      <c r="P764" s="3">
        <v>-734.490364499076</v>
      </c>
      <c r="Q764" s="3">
        <v>0.0</v>
      </c>
      <c r="R764" s="3">
        <v>0.0</v>
      </c>
      <c r="S764" s="3">
        <v>0.0</v>
      </c>
      <c r="T764" s="4">
        <v>10488.0026057846</v>
      </c>
    </row>
    <row r="765">
      <c r="A765" s="3">
        <v>763.0</v>
      </c>
      <c r="B765" s="5">
        <v>43133.0</v>
      </c>
      <c r="C765" s="3">
        <v>11229.3432968494</v>
      </c>
      <c r="D765" s="4">
        <v>9107.92136553765</v>
      </c>
      <c r="E765" s="4">
        <v>11872.205616405</v>
      </c>
      <c r="F765" s="3">
        <v>11229.3432968494</v>
      </c>
      <c r="G765" s="3">
        <v>11229.3432968494</v>
      </c>
      <c r="H765" s="3">
        <v>-760.084471666981</v>
      </c>
      <c r="I765" s="3">
        <v>-760.084471666981</v>
      </c>
      <c r="J765" s="3">
        <v>-760.084471666981</v>
      </c>
      <c r="K765" s="3">
        <v>-3.45973146351608</v>
      </c>
      <c r="L765" s="3">
        <v>-3.45973146351608</v>
      </c>
      <c r="M765" s="3">
        <v>-3.45973146351608</v>
      </c>
      <c r="N765" s="3">
        <v>-756.624740203465</v>
      </c>
      <c r="O765" s="3">
        <v>-756.624740203465</v>
      </c>
      <c r="P765" s="3">
        <v>-756.624740203465</v>
      </c>
      <c r="Q765" s="3">
        <v>0.0</v>
      </c>
      <c r="R765" s="3">
        <v>0.0</v>
      </c>
      <c r="S765" s="3">
        <v>0.0</v>
      </c>
      <c r="T765" s="4">
        <v>10469.2588251824</v>
      </c>
    </row>
    <row r="766">
      <c r="A766" s="3">
        <v>764.0</v>
      </c>
      <c r="B766" s="5">
        <v>43134.0</v>
      </c>
      <c r="C766" s="3">
        <v>11200.0239253793</v>
      </c>
      <c r="D766" s="4">
        <v>9057.54459559717</v>
      </c>
      <c r="E766" s="4">
        <v>11854.8846877525</v>
      </c>
      <c r="F766" s="3">
        <v>11200.0239253793</v>
      </c>
      <c r="G766" s="3">
        <v>11200.0239253793</v>
      </c>
      <c r="H766" s="3">
        <v>-757.965607659526</v>
      </c>
      <c r="I766" s="3">
        <v>-757.965607659526</v>
      </c>
      <c r="J766" s="3">
        <v>-757.965607659526</v>
      </c>
      <c r="K766" s="3">
        <v>15.150566857873</v>
      </c>
      <c r="L766" s="3">
        <v>15.150566857873</v>
      </c>
      <c r="M766" s="3">
        <v>15.150566857873</v>
      </c>
      <c r="N766" s="3">
        <v>-773.116174517399</v>
      </c>
      <c r="O766" s="3">
        <v>-773.116174517399</v>
      </c>
      <c r="P766" s="3">
        <v>-773.116174517399</v>
      </c>
      <c r="Q766" s="3">
        <v>0.0</v>
      </c>
      <c r="R766" s="3">
        <v>0.0</v>
      </c>
      <c r="S766" s="3">
        <v>0.0</v>
      </c>
      <c r="T766" s="4">
        <v>10442.0583177197</v>
      </c>
    </row>
    <row r="767">
      <c r="A767" s="3">
        <v>765.0</v>
      </c>
      <c r="B767" s="5">
        <v>43135.0</v>
      </c>
      <c r="C767" s="3">
        <v>11170.7045539091</v>
      </c>
      <c r="D767" s="4">
        <v>8972.08210689007</v>
      </c>
      <c r="E767" s="4">
        <v>11849.1905318091</v>
      </c>
      <c r="F767" s="3">
        <v>11170.7045539091</v>
      </c>
      <c r="G767" s="3">
        <v>11170.7045539091</v>
      </c>
      <c r="H767" s="3">
        <v>-792.568394737012</v>
      </c>
      <c r="I767" s="3">
        <v>-792.568394737012</v>
      </c>
      <c r="J767" s="3">
        <v>-792.568394737012</v>
      </c>
      <c r="K767" s="3">
        <v>-9.03974873991255</v>
      </c>
      <c r="L767" s="3">
        <v>-9.03974873991255</v>
      </c>
      <c r="M767" s="3">
        <v>-9.03974873991255</v>
      </c>
      <c r="N767" s="3">
        <v>-783.5286459971</v>
      </c>
      <c r="O767" s="3">
        <v>-783.5286459971</v>
      </c>
      <c r="P767" s="3">
        <v>-783.5286459971</v>
      </c>
      <c r="Q767" s="3">
        <v>0.0</v>
      </c>
      <c r="R767" s="3">
        <v>0.0</v>
      </c>
      <c r="S767" s="3">
        <v>0.0</v>
      </c>
      <c r="T767" s="4">
        <v>10378.1361591721</v>
      </c>
    </row>
    <row r="768">
      <c r="A768" s="3">
        <v>766.0</v>
      </c>
      <c r="B768" s="5">
        <v>43136.0</v>
      </c>
      <c r="C768" s="3">
        <v>11141.385182439</v>
      </c>
      <c r="D768" s="4">
        <v>8873.67693888684</v>
      </c>
      <c r="E768" s="4">
        <v>11744.2695626494</v>
      </c>
      <c r="F768" s="3">
        <v>11141.385182439</v>
      </c>
      <c r="G768" s="3">
        <v>11141.385182439</v>
      </c>
      <c r="H768" s="3">
        <v>-769.016208417937</v>
      </c>
      <c r="I768" s="3">
        <v>-769.016208417937</v>
      </c>
      <c r="J768" s="3">
        <v>-769.016208417937</v>
      </c>
      <c r="K768" s="3">
        <v>18.5363048288944</v>
      </c>
      <c r="L768" s="3">
        <v>18.5363048288944</v>
      </c>
      <c r="M768" s="3">
        <v>18.5363048288944</v>
      </c>
      <c r="N768" s="3">
        <v>-787.552513246832</v>
      </c>
      <c r="O768" s="3">
        <v>-787.552513246832</v>
      </c>
      <c r="P768" s="3">
        <v>-787.552513246832</v>
      </c>
      <c r="Q768" s="3">
        <v>0.0</v>
      </c>
      <c r="R768" s="3">
        <v>0.0</v>
      </c>
      <c r="S768" s="3">
        <v>0.0</v>
      </c>
      <c r="T768" s="4">
        <v>10372.3689740211</v>
      </c>
    </row>
    <row r="769">
      <c r="A769" s="3">
        <v>767.0</v>
      </c>
      <c r="B769" s="5">
        <v>43137.0</v>
      </c>
      <c r="C769" s="3">
        <v>11112.0658109689</v>
      </c>
      <c r="D769" s="4">
        <v>8817.79254306061</v>
      </c>
      <c r="E769" s="4">
        <v>11664.0035441207</v>
      </c>
      <c r="F769" s="3">
        <v>11112.0658109689</v>
      </c>
      <c r="G769" s="3">
        <v>11112.0658109689</v>
      </c>
      <c r="H769" s="3">
        <v>-789.179352030182</v>
      </c>
      <c r="I769" s="3">
        <v>-789.179352030182</v>
      </c>
      <c r="J769" s="3">
        <v>-789.179352030182</v>
      </c>
      <c r="K769" s="3">
        <v>-4.16166350018066</v>
      </c>
      <c r="L769" s="3">
        <v>-4.16166350018066</v>
      </c>
      <c r="M769" s="3">
        <v>-4.16166350018066</v>
      </c>
      <c r="N769" s="3">
        <v>-785.017688530001</v>
      </c>
      <c r="O769" s="3">
        <v>-785.017688530001</v>
      </c>
      <c r="P769" s="3">
        <v>-785.017688530001</v>
      </c>
      <c r="Q769" s="3">
        <v>0.0</v>
      </c>
      <c r="R769" s="3">
        <v>0.0</v>
      </c>
      <c r="S769" s="3">
        <v>0.0</v>
      </c>
      <c r="T769" s="4">
        <v>10322.8864589387</v>
      </c>
    </row>
    <row r="770">
      <c r="A770" s="3">
        <v>768.0</v>
      </c>
      <c r="B770" s="5">
        <v>43138.0</v>
      </c>
      <c r="C770" s="3">
        <v>11082.7464394988</v>
      </c>
      <c r="D770" s="4">
        <v>8930.81279495642</v>
      </c>
      <c r="E770" s="4">
        <v>11888.7182731387</v>
      </c>
      <c r="F770" s="3">
        <v>11082.7464394988</v>
      </c>
      <c r="G770" s="3">
        <v>11082.7464394988</v>
      </c>
      <c r="H770" s="3">
        <v>-774.573142997236</v>
      </c>
      <c r="I770" s="3">
        <v>-774.573142997236</v>
      </c>
      <c r="J770" s="3">
        <v>-774.573142997236</v>
      </c>
      <c r="K770" s="3">
        <v>1.33015200820174</v>
      </c>
      <c r="L770" s="3">
        <v>1.33015200820174</v>
      </c>
      <c r="M770" s="3">
        <v>1.33015200820174</v>
      </c>
      <c r="N770" s="3">
        <v>-775.903295005438</v>
      </c>
      <c r="O770" s="3">
        <v>-775.903295005438</v>
      </c>
      <c r="P770" s="3">
        <v>-775.903295005438</v>
      </c>
      <c r="Q770" s="3">
        <v>0.0</v>
      </c>
      <c r="R770" s="3">
        <v>0.0</v>
      </c>
      <c r="S770" s="3">
        <v>0.0</v>
      </c>
      <c r="T770" s="4">
        <v>10308.1732965015</v>
      </c>
    </row>
    <row r="771">
      <c r="A771" s="3">
        <v>769.0</v>
      </c>
      <c r="B771" s="5">
        <v>43139.0</v>
      </c>
      <c r="C771" s="3">
        <v>11053.4270680287</v>
      </c>
      <c r="D771" s="4">
        <v>8855.70187006983</v>
      </c>
      <c r="E771" s="4">
        <v>11713.9575911396</v>
      </c>
      <c r="F771" s="3">
        <v>11053.4270680287</v>
      </c>
      <c r="G771" s="3">
        <v>11053.4270680287</v>
      </c>
      <c r="H771" s="3">
        <v>-778.699374585098</v>
      </c>
      <c r="I771" s="3">
        <v>-778.699374585098</v>
      </c>
      <c r="J771" s="3">
        <v>-778.699374585098</v>
      </c>
      <c r="K771" s="3">
        <v>-18.3558799913702</v>
      </c>
      <c r="L771" s="3">
        <v>-18.3558799913702</v>
      </c>
      <c r="M771" s="3">
        <v>-18.3558799913702</v>
      </c>
      <c r="N771" s="3">
        <v>-760.343494593728</v>
      </c>
      <c r="O771" s="3">
        <v>-760.343494593728</v>
      </c>
      <c r="P771" s="3">
        <v>-760.343494593728</v>
      </c>
      <c r="Q771" s="3">
        <v>0.0</v>
      </c>
      <c r="R771" s="3">
        <v>0.0</v>
      </c>
      <c r="S771" s="3">
        <v>0.0</v>
      </c>
      <c r="T771" s="4">
        <v>10274.7276934436</v>
      </c>
    </row>
    <row r="772">
      <c r="A772" s="3">
        <v>770.0</v>
      </c>
      <c r="B772" s="5">
        <v>43140.0</v>
      </c>
      <c r="C772" s="3">
        <v>11024.1076965585</v>
      </c>
      <c r="D772" s="4">
        <v>8865.58333923765</v>
      </c>
      <c r="E772" s="4">
        <v>11616.6127872199</v>
      </c>
      <c r="F772" s="3">
        <v>11024.1076965585</v>
      </c>
      <c r="G772" s="3">
        <v>11024.1076965585</v>
      </c>
      <c r="H772" s="3">
        <v>-742.089008854264</v>
      </c>
      <c r="I772" s="3">
        <v>-742.089008854264</v>
      </c>
      <c r="J772" s="3">
        <v>-742.089008854264</v>
      </c>
      <c r="K772" s="3">
        <v>-3.45973146355871</v>
      </c>
      <c r="L772" s="3">
        <v>-3.45973146355871</v>
      </c>
      <c r="M772" s="3">
        <v>-3.45973146355871</v>
      </c>
      <c r="N772" s="3">
        <v>-738.629277390705</v>
      </c>
      <c r="O772" s="3">
        <v>-738.629277390705</v>
      </c>
      <c r="P772" s="3">
        <v>-738.629277390705</v>
      </c>
      <c r="Q772" s="3">
        <v>0.0</v>
      </c>
      <c r="R772" s="3">
        <v>0.0</v>
      </c>
      <c r="S772" s="3">
        <v>0.0</v>
      </c>
      <c r="T772" s="4">
        <v>10282.0186877043</v>
      </c>
    </row>
    <row r="773">
      <c r="A773" s="3">
        <v>771.0</v>
      </c>
      <c r="B773" s="5">
        <v>43141.0</v>
      </c>
      <c r="C773" s="3">
        <v>10994.7883250884</v>
      </c>
      <c r="D773" s="4">
        <v>9001.9425339269</v>
      </c>
      <c r="E773" s="4">
        <v>11623.0976243853</v>
      </c>
      <c r="F773" s="3">
        <v>10994.7883250884</v>
      </c>
      <c r="G773" s="3">
        <v>10994.7883250884</v>
      </c>
      <c r="H773" s="3">
        <v>-696.055546640322</v>
      </c>
      <c r="I773" s="3">
        <v>-696.055546640322</v>
      </c>
      <c r="J773" s="3">
        <v>-696.055546640322</v>
      </c>
      <c r="K773" s="3">
        <v>15.1505668578894</v>
      </c>
      <c r="L773" s="3">
        <v>15.1505668578894</v>
      </c>
      <c r="M773" s="3">
        <v>15.1505668578894</v>
      </c>
      <c r="N773" s="3">
        <v>-711.206113498212</v>
      </c>
      <c r="O773" s="3">
        <v>-711.206113498212</v>
      </c>
      <c r="P773" s="3">
        <v>-711.206113498212</v>
      </c>
      <c r="Q773" s="3">
        <v>0.0</v>
      </c>
      <c r="R773" s="3">
        <v>0.0</v>
      </c>
      <c r="S773" s="3">
        <v>0.0</v>
      </c>
      <c r="T773" s="4">
        <v>10298.7327784481</v>
      </c>
    </row>
    <row r="774">
      <c r="A774" s="3">
        <v>772.0</v>
      </c>
      <c r="B774" s="5">
        <v>43142.0</v>
      </c>
      <c r="C774" s="3">
        <v>10965.4689536183</v>
      </c>
      <c r="D774" s="4">
        <v>8912.39241791056</v>
      </c>
      <c r="E774" s="4">
        <v>11577.204687145</v>
      </c>
      <c r="F774" s="3">
        <v>10965.4689536183</v>
      </c>
      <c r="G774" s="3">
        <v>10965.4689536183</v>
      </c>
      <c r="H774" s="3">
        <v>-687.707229820341</v>
      </c>
      <c r="I774" s="3">
        <v>-687.707229820341</v>
      </c>
      <c r="J774" s="3">
        <v>-687.707229820341</v>
      </c>
      <c r="K774" s="3">
        <v>-9.03974873996915</v>
      </c>
      <c r="L774" s="3">
        <v>-9.03974873996915</v>
      </c>
      <c r="M774" s="3">
        <v>-9.03974873996915</v>
      </c>
      <c r="N774" s="3">
        <v>-678.667481080372</v>
      </c>
      <c r="O774" s="3">
        <v>-678.667481080372</v>
      </c>
      <c r="P774" s="3">
        <v>-678.667481080372</v>
      </c>
      <c r="Q774" s="3">
        <v>0.0</v>
      </c>
      <c r="R774" s="3">
        <v>0.0</v>
      </c>
      <c r="S774" s="3">
        <v>0.0</v>
      </c>
      <c r="T774" s="4">
        <v>10277.7617237979</v>
      </c>
    </row>
    <row r="775">
      <c r="A775" s="3">
        <v>773.0</v>
      </c>
      <c r="B775" s="5">
        <v>43143.0</v>
      </c>
      <c r="C775" s="3">
        <v>10936.1495821482</v>
      </c>
      <c r="D775" s="4">
        <v>8965.28997819529</v>
      </c>
      <c r="E775" s="4">
        <v>11760.6905352462</v>
      </c>
      <c r="F775" s="3">
        <v>10936.1495821482</v>
      </c>
      <c r="G775" s="3">
        <v>10936.1495821482</v>
      </c>
      <c r="H775" s="3">
        <v>-623.20809243573</v>
      </c>
      <c r="I775" s="3">
        <v>-623.20809243573</v>
      </c>
      <c r="J775" s="3">
        <v>-623.20809243573</v>
      </c>
      <c r="K775" s="3">
        <v>18.5363048288823</v>
      </c>
      <c r="L775" s="3">
        <v>18.5363048288823</v>
      </c>
      <c r="M775" s="3">
        <v>18.5363048288823</v>
      </c>
      <c r="N775" s="3">
        <v>-641.744397264613</v>
      </c>
      <c r="O775" s="3">
        <v>-641.744397264613</v>
      </c>
      <c r="P775" s="3">
        <v>-641.744397264613</v>
      </c>
      <c r="Q775" s="3">
        <v>0.0</v>
      </c>
      <c r="R775" s="3">
        <v>0.0</v>
      </c>
      <c r="S775" s="3">
        <v>0.0</v>
      </c>
      <c r="T775" s="4">
        <v>10312.9414897124</v>
      </c>
    </row>
    <row r="776">
      <c r="A776" s="3">
        <v>774.0</v>
      </c>
      <c r="B776" s="5">
        <v>43144.0</v>
      </c>
      <c r="C776" s="3">
        <v>10906.830210678</v>
      </c>
      <c r="D776" s="4">
        <v>8913.838548836</v>
      </c>
      <c r="E776" s="4">
        <v>11662.4655692709</v>
      </c>
      <c r="F776" s="3">
        <v>10906.830210678</v>
      </c>
      <c r="G776" s="3">
        <v>10906.830210678</v>
      </c>
      <c r="H776" s="3">
        <v>-605.452851556253</v>
      </c>
      <c r="I776" s="3">
        <v>-605.452851556253</v>
      </c>
      <c r="J776" s="3">
        <v>-605.452851556253</v>
      </c>
      <c r="K776" s="3">
        <v>-4.16166350013898</v>
      </c>
      <c r="L776" s="3">
        <v>-4.16166350013898</v>
      </c>
      <c r="M776" s="3">
        <v>-4.16166350013898</v>
      </c>
      <c r="N776" s="3">
        <v>-601.291188056115</v>
      </c>
      <c r="O776" s="3">
        <v>-601.291188056115</v>
      </c>
      <c r="P776" s="3">
        <v>-601.291188056115</v>
      </c>
      <c r="Q776" s="3">
        <v>0.0</v>
      </c>
      <c r="R776" s="3">
        <v>0.0</v>
      </c>
      <c r="S776" s="3">
        <v>0.0</v>
      </c>
      <c r="T776" s="4">
        <v>10301.3773591218</v>
      </c>
    </row>
    <row r="777">
      <c r="A777" s="3">
        <v>775.0</v>
      </c>
      <c r="B777" s="5">
        <v>43145.0</v>
      </c>
      <c r="C777" s="3">
        <v>10877.5108392079</v>
      </c>
      <c r="D777" s="4">
        <v>9034.2258650282</v>
      </c>
      <c r="E777" s="4">
        <v>11718.7971252296</v>
      </c>
      <c r="F777" s="3">
        <v>10877.5108392079</v>
      </c>
      <c r="G777" s="3">
        <v>10877.5108392079</v>
      </c>
      <c r="H777" s="3">
        <v>-556.937684700979</v>
      </c>
      <c r="I777" s="3">
        <v>-556.937684700979</v>
      </c>
      <c r="J777" s="3">
        <v>-556.937684700979</v>
      </c>
      <c r="K777" s="3">
        <v>1.33015200827999</v>
      </c>
      <c r="L777" s="3">
        <v>1.33015200827999</v>
      </c>
      <c r="M777" s="3">
        <v>1.33015200827999</v>
      </c>
      <c r="N777" s="3">
        <v>-558.267836709259</v>
      </c>
      <c r="O777" s="3">
        <v>-558.267836709259</v>
      </c>
      <c r="P777" s="3">
        <v>-558.267836709259</v>
      </c>
      <c r="Q777" s="3">
        <v>0.0</v>
      </c>
      <c r="R777" s="3">
        <v>0.0</v>
      </c>
      <c r="S777" s="3">
        <v>0.0</v>
      </c>
      <c r="T777" s="4">
        <v>10320.5731545069</v>
      </c>
    </row>
    <row r="778">
      <c r="A778" s="3">
        <v>776.0</v>
      </c>
      <c r="B778" s="5">
        <v>43146.0</v>
      </c>
      <c r="C778" s="3">
        <v>10848.1914677378</v>
      </c>
      <c r="D778" s="4">
        <v>9045.43550550751</v>
      </c>
      <c r="E778" s="4">
        <v>11760.5749404443</v>
      </c>
      <c r="F778" s="3">
        <v>10848.1914677378</v>
      </c>
      <c r="G778" s="3">
        <v>10848.1914677378</v>
      </c>
      <c r="H778" s="3">
        <v>-532.075224142838</v>
      </c>
      <c r="I778" s="3">
        <v>-532.075224142838</v>
      </c>
      <c r="J778" s="3">
        <v>-532.075224142838</v>
      </c>
      <c r="K778" s="3">
        <v>-18.3558799913561</v>
      </c>
      <c r="L778" s="3">
        <v>-18.3558799913561</v>
      </c>
      <c r="M778" s="3">
        <v>-18.3558799913561</v>
      </c>
      <c r="N778" s="3">
        <v>-513.719344151482</v>
      </c>
      <c r="O778" s="3">
        <v>-513.719344151482</v>
      </c>
      <c r="P778" s="3">
        <v>-513.719344151482</v>
      </c>
      <c r="Q778" s="3">
        <v>0.0</v>
      </c>
      <c r="R778" s="3">
        <v>0.0</v>
      </c>
      <c r="S778" s="3">
        <v>0.0</v>
      </c>
      <c r="T778" s="4">
        <v>10316.116243595</v>
      </c>
    </row>
    <row r="779">
      <c r="A779" s="3">
        <v>777.0</v>
      </c>
      <c r="B779" s="5">
        <v>43147.0</v>
      </c>
      <c r="C779" s="3">
        <v>10818.8720962677</v>
      </c>
      <c r="D779" s="4">
        <v>8829.42468625403</v>
      </c>
      <c r="E779" s="4">
        <v>11698.9352272589</v>
      </c>
      <c r="F779" s="3">
        <v>10818.8720962677</v>
      </c>
      <c r="G779" s="3">
        <v>10818.8720962677</v>
      </c>
      <c r="H779" s="3">
        <v>-472.212348951888</v>
      </c>
      <c r="I779" s="3">
        <v>-472.212348951888</v>
      </c>
      <c r="J779" s="3">
        <v>-472.212348951888</v>
      </c>
      <c r="K779" s="3">
        <v>-3.45973146356767</v>
      </c>
      <c r="L779" s="3">
        <v>-3.45973146356767</v>
      </c>
      <c r="M779" s="3">
        <v>-3.45973146356767</v>
      </c>
      <c r="N779" s="3">
        <v>-468.752617488321</v>
      </c>
      <c r="O779" s="3">
        <v>-468.752617488321</v>
      </c>
      <c r="P779" s="3">
        <v>-468.752617488321</v>
      </c>
      <c r="Q779" s="3">
        <v>0.0</v>
      </c>
      <c r="R779" s="3">
        <v>0.0</v>
      </c>
      <c r="S779" s="3">
        <v>0.0</v>
      </c>
      <c r="T779" s="4">
        <v>10346.6597473158</v>
      </c>
    </row>
    <row r="780">
      <c r="A780" s="3">
        <v>778.0</v>
      </c>
      <c r="B780" s="5">
        <v>43148.0</v>
      </c>
      <c r="C780" s="3">
        <v>10789.5527247976</v>
      </c>
      <c r="D780" s="4">
        <v>9152.35893512439</v>
      </c>
      <c r="E780" s="4">
        <v>11895.4415515869</v>
      </c>
      <c r="F780" s="3">
        <v>10789.5527247976</v>
      </c>
      <c r="G780" s="3">
        <v>10789.5527247976</v>
      </c>
      <c r="H780" s="3">
        <v>-409.360904238324</v>
      </c>
      <c r="I780" s="3">
        <v>-409.360904238324</v>
      </c>
      <c r="J780" s="3">
        <v>-409.360904238324</v>
      </c>
      <c r="K780" s="3">
        <v>15.1505668579058</v>
      </c>
      <c r="L780" s="3">
        <v>15.1505668579058</v>
      </c>
      <c r="M780" s="3">
        <v>15.1505668579058</v>
      </c>
      <c r="N780" s="3">
        <v>-424.511471096229</v>
      </c>
      <c r="O780" s="3">
        <v>-424.511471096229</v>
      </c>
      <c r="P780" s="3">
        <v>-424.511471096229</v>
      </c>
      <c r="Q780" s="3">
        <v>0.0</v>
      </c>
      <c r="R780" s="3">
        <v>0.0</v>
      </c>
      <c r="S780" s="3">
        <v>0.0</v>
      </c>
      <c r="T780" s="4">
        <v>10380.1918205592</v>
      </c>
    </row>
    <row r="781">
      <c r="A781" s="3">
        <v>779.0</v>
      </c>
      <c r="B781" s="5">
        <v>43149.0</v>
      </c>
      <c r="C781" s="3">
        <v>10760.2333533274</v>
      </c>
      <c r="D781" s="4">
        <v>8913.11203003415</v>
      </c>
      <c r="E781" s="4">
        <v>11769.611790419</v>
      </c>
      <c r="F781" s="3">
        <v>10760.2333533274</v>
      </c>
      <c r="G781" s="3">
        <v>10760.2333533274</v>
      </c>
      <c r="H781" s="3">
        <v>-391.190126167987</v>
      </c>
      <c r="I781" s="3">
        <v>-391.190126167987</v>
      </c>
      <c r="J781" s="3">
        <v>-391.190126167987</v>
      </c>
      <c r="K781" s="3">
        <v>-9.03974873993756</v>
      </c>
      <c r="L781" s="3">
        <v>-9.03974873993756</v>
      </c>
      <c r="M781" s="3">
        <v>-9.03974873993756</v>
      </c>
      <c r="N781" s="3">
        <v>-382.15037742805</v>
      </c>
      <c r="O781" s="3">
        <v>-382.15037742805</v>
      </c>
      <c r="P781" s="3">
        <v>-382.15037742805</v>
      </c>
      <c r="Q781" s="3">
        <v>0.0</v>
      </c>
      <c r="R781" s="3">
        <v>0.0</v>
      </c>
      <c r="S781" s="3">
        <v>0.0</v>
      </c>
      <c r="T781" s="4">
        <v>10369.0432271594</v>
      </c>
    </row>
    <row r="782">
      <c r="A782" s="3">
        <v>780.0</v>
      </c>
      <c r="B782" s="5">
        <v>43150.0</v>
      </c>
      <c r="C782" s="3">
        <v>10730.9139818573</v>
      </c>
      <c r="D782" s="4">
        <v>8927.73697485075</v>
      </c>
      <c r="E782" s="4">
        <v>11757.0979040989</v>
      </c>
      <c r="F782" s="3">
        <v>10730.9139818573</v>
      </c>
      <c r="G782" s="3">
        <v>10730.9139818573</v>
      </c>
      <c r="H782" s="3">
        <v>-324.271335203958</v>
      </c>
      <c r="I782" s="3">
        <v>-324.271335203958</v>
      </c>
      <c r="J782" s="3">
        <v>-324.271335203958</v>
      </c>
      <c r="K782" s="3">
        <v>18.5363048288736</v>
      </c>
      <c r="L782" s="3">
        <v>18.5363048288736</v>
      </c>
      <c r="M782" s="3">
        <v>18.5363048288736</v>
      </c>
      <c r="N782" s="3">
        <v>-342.807640032832</v>
      </c>
      <c r="O782" s="3">
        <v>-342.807640032832</v>
      </c>
      <c r="P782" s="3">
        <v>-342.807640032832</v>
      </c>
      <c r="Q782" s="3">
        <v>0.0</v>
      </c>
      <c r="R782" s="3">
        <v>0.0</v>
      </c>
      <c r="S782" s="3">
        <v>0.0</v>
      </c>
      <c r="T782" s="4">
        <v>10406.6426466534</v>
      </c>
    </row>
    <row r="783">
      <c r="A783" s="3">
        <v>781.0</v>
      </c>
      <c r="B783" s="5">
        <v>43151.0</v>
      </c>
      <c r="C783" s="3">
        <v>10701.5946103872</v>
      </c>
      <c r="D783" s="4">
        <v>9035.0534126708</v>
      </c>
      <c r="E783" s="4">
        <v>11709.2036664969</v>
      </c>
      <c r="F783" s="3">
        <v>10701.5946103872</v>
      </c>
      <c r="G783" s="3">
        <v>10701.5946103872</v>
      </c>
      <c r="H783" s="3">
        <v>-311.74034193717</v>
      </c>
      <c r="I783" s="3">
        <v>-311.74034193717</v>
      </c>
      <c r="J783" s="3">
        <v>-311.74034193717</v>
      </c>
      <c r="K783" s="3">
        <v>-4.16166350015947</v>
      </c>
      <c r="L783" s="3">
        <v>-4.16166350015947</v>
      </c>
      <c r="M783" s="3">
        <v>-4.16166350015947</v>
      </c>
      <c r="N783" s="3">
        <v>-307.578678437011</v>
      </c>
      <c r="O783" s="3">
        <v>-307.578678437011</v>
      </c>
      <c r="P783" s="3">
        <v>-307.578678437011</v>
      </c>
      <c r="Q783" s="3">
        <v>0.0</v>
      </c>
      <c r="R783" s="3">
        <v>0.0</v>
      </c>
      <c r="S783" s="3">
        <v>0.0</v>
      </c>
      <c r="T783" s="4">
        <v>10389.85426845</v>
      </c>
    </row>
    <row r="784">
      <c r="A784" s="3">
        <v>782.0</v>
      </c>
      <c r="B784" s="5">
        <v>43152.0</v>
      </c>
      <c r="C784" s="3">
        <v>10672.2752389171</v>
      </c>
      <c r="D784" s="4">
        <v>8975.15579546169</v>
      </c>
      <c r="E784" s="4">
        <v>11768.1435729664</v>
      </c>
      <c r="F784" s="3">
        <v>10672.2752389171</v>
      </c>
      <c r="G784" s="3">
        <v>10672.2752389171</v>
      </c>
      <c r="H784" s="3">
        <v>-276.159961035482</v>
      </c>
      <c r="I784" s="3">
        <v>-276.159961035482</v>
      </c>
      <c r="J784" s="3">
        <v>-276.159961035482</v>
      </c>
      <c r="K784" s="3">
        <v>1.33015200825069</v>
      </c>
      <c r="L784" s="3">
        <v>1.33015200825069</v>
      </c>
      <c r="M784" s="3">
        <v>1.33015200825069</v>
      </c>
      <c r="N784" s="3">
        <v>-277.490113043733</v>
      </c>
      <c r="O784" s="3">
        <v>-277.490113043733</v>
      </c>
      <c r="P784" s="3">
        <v>-277.490113043733</v>
      </c>
      <c r="Q784" s="3">
        <v>0.0</v>
      </c>
      <c r="R784" s="3">
        <v>0.0</v>
      </c>
      <c r="S784" s="3">
        <v>0.0</v>
      </c>
      <c r="T784" s="4">
        <v>10396.1152778816</v>
      </c>
    </row>
    <row r="785">
      <c r="A785" s="3">
        <v>783.0</v>
      </c>
      <c r="B785" s="5">
        <v>43153.0</v>
      </c>
      <c r="C785" s="3">
        <v>10642.9558674469</v>
      </c>
      <c r="D785" s="4">
        <v>8952.4411237369</v>
      </c>
      <c r="E785" s="4">
        <v>11694.5631653951</v>
      </c>
      <c r="F785" s="3">
        <v>10642.9558674469</v>
      </c>
      <c r="G785" s="3">
        <v>10642.9558674469</v>
      </c>
      <c r="H785" s="3">
        <v>-271.831198117767</v>
      </c>
      <c r="I785" s="3">
        <v>-271.831198117767</v>
      </c>
      <c r="J785" s="3">
        <v>-271.831198117767</v>
      </c>
      <c r="K785" s="3">
        <v>-18.3558799913314</v>
      </c>
      <c r="L785" s="3">
        <v>-18.3558799913314</v>
      </c>
      <c r="M785" s="3">
        <v>-18.3558799913314</v>
      </c>
      <c r="N785" s="3">
        <v>-253.475318126436</v>
      </c>
      <c r="O785" s="3">
        <v>-253.475318126436</v>
      </c>
      <c r="P785" s="3">
        <v>-253.475318126436</v>
      </c>
      <c r="Q785" s="3">
        <v>0.0</v>
      </c>
      <c r="R785" s="3">
        <v>0.0</v>
      </c>
      <c r="S785" s="3">
        <v>0.0</v>
      </c>
      <c r="T785" s="4">
        <v>10371.1246693292</v>
      </c>
    </row>
    <row r="786">
      <c r="A786" s="3">
        <v>784.0</v>
      </c>
      <c r="B786" s="5">
        <v>43154.0</v>
      </c>
      <c r="C786" s="3">
        <v>10613.6364959768</v>
      </c>
      <c r="D786" s="4">
        <v>8944.1692305614</v>
      </c>
      <c r="E786" s="4">
        <v>11837.5666445153</v>
      </c>
      <c r="F786" s="3">
        <v>10613.6364959768</v>
      </c>
      <c r="G786" s="3">
        <v>10613.6364959768</v>
      </c>
      <c r="H786" s="3">
        <v>-239.811804395753</v>
      </c>
      <c r="I786" s="3">
        <v>-239.811804395753</v>
      </c>
      <c r="J786" s="3">
        <v>-239.811804395753</v>
      </c>
      <c r="K786" s="3">
        <v>-3.45973146348356</v>
      </c>
      <c r="L786" s="3">
        <v>-3.45973146348356</v>
      </c>
      <c r="M786" s="3">
        <v>-3.45973146348356</v>
      </c>
      <c r="N786" s="3">
        <v>-236.352072932269</v>
      </c>
      <c r="O786" s="3">
        <v>-236.352072932269</v>
      </c>
      <c r="P786" s="3">
        <v>-236.352072932269</v>
      </c>
      <c r="Q786" s="3">
        <v>0.0</v>
      </c>
      <c r="R786" s="3">
        <v>0.0</v>
      </c>
      <c r="S786" s="3">
        <v>0.0</v>
      </c>
      <c r="T786" s="4">
        <v>10373.8246915811</v>
      </c>
    </row>
    <row r="787">
      <c r="A787" s="3">
        <v>785.0</v>
      </c>
      <c r="B787" s="5">
        <v>43155.0</v>
      </c>
      <c r="C787" s="3">
        <v>10584.3171245067</v>
      </c>
      <c r="D787" s="4">
        <v>9016.82059471973</v>
      </c>
      <c r="E787" s="4">
        <v>11895.5439918494</v>
      </c>
      <c r="F787" s="3">
        <v>10584.3171245067</v>
      </c>
      <c r="G787" s="3">
        <v>10584.3171245067</v>
      </c>
      <c r="H787" s="3">
        <v>-211.652319074225</v>
      </c>
      <c r="I787" s="3">
        <v>-211.652319074225</v>
      </c>
      <c r="J787" s="3">
        <v>-211.652319074225</v>
      </c>
      <c r="K787" s="3">
        <v>15.1505668579221</v>
      </c>
      <c r="L787" s="3">
        <v>15.1505668579221</v>
      </c>
      <c r="M787" s="3">
        <v>15.1505668579221</v>
      </c>
      <c r="N787" s="3">
        <v>-226.802885932148</v>
      </c>
      <c r="O787" s="3">
        <v>-226.802885932148</v>
      </c>
      <c r="P787" s="3">
        <v>-226.802885932148</v>
      </c>
      <c r="Q787" s="3">
        <v>0.0</v>
      </c>
      <c r="R787" s="3">
        <v>0.0</v>
      </c>
      <c r="S787" s="3">
        <v>0.0</v>
      </c>
      <c r="T787" s="4">
        <v>10372.6648054325</v>
      </c>
    </row>
    <row r="788">
      <c r="A788" s="3">
        <v>786.0</v>
      </c>
      <c r="B788" s="5">
        <v>43156.0</v>
      </c>
      <c r="C788" s="3">
        <v>10554.9977530366</v>
      </c>
      <c r="D788" s="4">
        <v>8915.51447587352</v>
      </c>
      <c r="E788" s="4">
        <v>11657.7772537446</v>
      </c>
      <c r="F788" s="3">
        <v>10554.9977530366</v>
      </c>
      <c r="G788" s="3">
        <v>10554.9977530366</v>
      </c>
      <c r="H788" s="3">
        <v>-234.398245648964</v>
      </c>
      <c r="I788" s="3">
        <v>-234.398245648964</v>
      </c>
      <c r="J788" s="3">
        <v>-234.398245648964</v>
      </c>
      <c r="K788" s="3">
        <v>-9.03974873989918</v>
      </c>
      <c r="L788" s="3">
        <v>-9.03974873989918</v>
      </c>
      <c r="M788" s="3">
        <v>-9.03974873989918</v>
      </c>
      <c r="N788" s="3">
        <v>-225.358496909065</v>
      </c>
      <c r="O788" s="3">
        <v>-225.358496909065</v>
      </c>
      <c r="P788" s="3">
        <v>-225.358496909065</v>
      </c>
      <c r="Q788" s="3">
        <v>0.0</v>
      </c>
      <c r="R788" s="3">
        <v>0.0</v>
      </c>
      <c r="S788" s="3">
        <v>0.0</v>
      </c>
      <c r="T788" s="4">
        <v>10320.5995073876</v>
      </c>
    </row>
    <row r="789">
      <c r="A789" s="3">
        <v>787.0</v>
      </c>
      <c r="B789" s="5">
        <v>43157.0</v>
      </c>
      <c r="C789" s="3">
        <v>10525.6783815665</v>
      </c>
      <c r="D789" s="4">
        <v>8828.87978799037</v>
      </c>
      <c r="E789" s="4">
        <v>11800.9830496323</v>
      </c>
      <c r="F789" s="3">
        <v>10525.6783815665</v>
      </c>
      <c r="G789" s="3">
        <v>10525.6783815665</v>
      </c>
      <c r="H789" s="3">
        <v>-213.848673003191</v>
      </c>
      <c r="I789" s="3">
        <v>-213.848673003191</v>
      </c>
      <c r="J789" s="3">
        <v>-213.848673003191</v>
      </c>
      <c r="K789" s="3">
        <v>18.5363048288798</v>
      </c>
      <c r="L789" s="3">
        <v>18.5363048288798</v>
      </c>
      <c r="M789" s="3">
        <v>18.5363048288798</v>
      </c>
      <c r="N789" s="3">
        <v>-232.384977832071</v>
      </c>
      <c r="O789" s="3">
        <v>-232.384977832071</v>
      </c>
      <c r="P789" s="3">
        <v>-232.384977832071</v>
      </c>
      <c r="Q789" s="3">
        <v>0.0</v>
      </c>
      <c r="R789" s="3">
        <v>0.0</v>
      </c>
      <c r="S789" s="3">
        <v>0.0</v>
      </c>
      <c r="T789" s="4">
        <v>10311.8297085633</v>
      </c>
    </row>
    <row r="790">
      <c r="A790" s="3">
        <v>788.0</v>
      </c>
      <c r="B790" s="5">
        <v>43158.0</v>
      </c>
      <c r="C790" s="3">
        <v>10496.3590100963</v>
      </c>
      <c r="D790" s="4">
        <v>8928.97906673576</v>
      </c>
      <c r="E790" s="4">
        <v>11687.6545644431</v>
      </c>
      <c r="F790" s="3">
        <v>10496.3590100963</v>
      </c>
      <c r="G790" s="3">
        <v>10496.3590100963</v>
      </c>
      <c r="H790" s="3">
        <v>-252.236422121583</v>
      </c>
      <c r="I790" s="3">
        <v>-252.236422121583</v>
      </c>
      <c r="J790" s="3">
        <v>-252.236422121583</v>
      </c>
      <c r="K790" s="3">
        <v>-4.16166350015589</v>
      </c>
      <c r="L790" s="3">
        <v>-4.16166350015589</v>
      </c>
      <c r="M790" s="3">
        <v>-4.16166350015589</v>
      </c>
      <c r="N790" s="3">
        <v>-248.074758621427</v>
      </c>
      <c r="O790" s="3">
        <v>-248.074758621427</v>
      </c>
      <c r="P790" s="3">
        <v>-248.074758621427</v>
      </c>
      <c r="Q790" s="3">
        <v>0.0</v>
      </c>
      <c r="R790" s="3">
        <v>0.0</v>
      </c>
      <c r="S790" s="3">
        <v>0.0</v>
      </c>
      <c r="T790" s="4">
        <v>10244.1225879747</v>
      </c>
    </row>
    <row r="791">
      <c r="A791" s="3">
        <v>789.0</v>
      </c>
      <c r="B791" s="5">
        <v>43159.0</v>
      </c>
      <c r="C791" s="3">
        <v>10467.0396386262</v>
      </c>
      <c r="D791" s="4">
        <v>8765.52438736458</v>
      </c>
      <c r="E791" s="4">
        <v>11609.0949561171</v>
      </c>
      <c r="F791" s="3">
        <v>10467.0396386262</v>
      </c>
      <c r="G791" s="3">
        <v>10467.0396386262</v>
      </c>
      <c r="H791" s="3">
        <v>-271.111648606535</v>
      </c>
      <c r="I791" s="3">
        <v>-271.111648606535</v>
      </c>
      <c r="J791" s="3">
        <v>-271.111648606535</v>
      </c>
      <c r="K791" s="3">
        <v>1.33015200822138</v>
      </c>
      <c r="L791" s="3">
        <v>1.33015200822138</v>
      </c>
      <c r="M791" s="3">
        <v>1.33015200822138</v>
      </c>
      <c r="N791" s="3">
        <v>-272.441800614756</v>
      </c>
      <c r="O791" s="3">
        <v>-272.441800614756</v>
      </c>
      <c r="P791" s="3">
        <v>-272.441800614756</v>
      </c>
      <c r="Q791" s="3">
        <v>0.0</v>
      </c>
      <c r="R791" s="3">
        <v>0.0</v>
      </c>
      <c r="S791" s="3">
        <v>0.0</v>
      </c>
      <c r="T791" s="4">
        <v>10195.9279900197</v>
      </c>
    </row>
    <row r="792">
      <c r="A792" s="3">
        <v>790.0</v>
      </c>
      <c r="B792" s="5">
        <v>43160.0</v>
      </c>
      <c r="C792" s="3">
        <v>10437.7202671561</v>
      </c>
      <c r="D792" s="4">
        <v>8762.73748338641</v>
      </c>
      <c r="E792" s="4">
        <v>11452.9980173011</v>
      </c>
      <c r="F792" s="3">
        <v>10437.7202671561</v>
      </c>
      <c r="G792" s="3">
        <v>10437.7202671561</v>
      </c>
      <c r="H792" s="3">
        <v>-323.676911608277</v>
      </c>
      <c r="I792" s="3">
        <v>-323.676911608277</v>
      </c>
      <c r="J792" s="3">
        <v>-323.676911608277</v>
      </c>
      <c r="K792" s="3">
        <v>-18.3558799914088</v>
      </c>
      <c r="L792" s="3">
        <v>-18.3558799914088</v>
      </c>
      <c r="M792" s="3">
        <v>-18.3558799914088</v>
      </c>
      <c r="N792" s="3">
        <v>-305.321031616868</v>
      </c>
      <c r="O792" s="3">
        <v>-305.321031616868</v>
      </c>
      <c r="P792" s="3">
        <v>-305.321031616868</v>
      </c>
      <c r="Q792" s="3">
        <v>0.0</v>
      </c>
      <c r="R792" s="3">
        <v>0.0</v>
      </c>
      <c r="S792" s="3">
        <v>0.0</v>
      </c>
      <c r="T792" s="4">
        <v>10114.0433555478</v>
      </c>
    </row>
    <row r="793">
      <c r="A793" s="3">
        <v>791.0</v>
      </c>
      <c r="B793" s="5">
        <v>43161.0</v>
      </c>
      <c r="C793" s="3">
        <v>10408.400895686</v>
      </c>
      <c r="D793" s="4">
        <v>8549.45814893839</v>
      </c>
      <c r="E793" s="4">
        <v>11450.5728244216</v>
      </c>
      <c r="F793" s="3">
        <v>10408.400895686</v>
      </c>
      <c r="G793" s="3">
        <v>10408.400895686</v>
      </c>
      <c r="H793" s="3">
        <v>-349.831776312179</v>
      </c>
      <c r="I793" s="3">
        <v>-349.831776312179</v>
      </c>
      <c r="J793" s="3">
        <v>-349.831776312179</v>
      </c>
      <c r="K793" s="3">
        <v>-3.45973146361927</v>
      </c>
      <c r="L793" s="3">
        <v>-3.45973146361927</v>
      </c>
      <c r="M793" s="3">
        <v>-3.45973146361927</v>
      </c>
      <c r="N793" s="3">
        <v>-346.37204484856</v>
      </c>
      <c r="O793" s="3">
        <v>-346.37204484856</v>
      </c>
      <c r="P793" s="3">
        <v>-346.37204484856</v>
      </c>
      <c r="Q793" s="3">
        <v>0.0</v>
      </c>
      <c r="R793" s="3">
        <v>0.0</v>
      </c>
      <c r="S793" s="3">
        <v>0.0</v>
      </c>
      <c r="T793" s="4">
        <v>10058.5691193738</v>
      </c>
    </row>
    <row r="794">
      <c r="A794" s="3">
        <v>792.0</v>
      </c>
      <c r="B794" s="5">
        <v>43162.0</v>
      </c>
      <c r="C794" s="3">
        <v>10379.0815242158</v>
      </c>
      <c r="D794" s="4">
        <v>8540.65680051131</v>
      </c>
      <c r="E794" s="4">
        <v>11378.2576809624</v>
      </c>
      <c r="F794" s="3">
        <v>10379.0815242158</v>
      </c>
      <c r="G794" s="3">
        <v>10379.0815242158</v>
      </c>
      <c r="H794" s="3">
        <v>-379.936386085438</v>
      </c>
      <c r="I794" s="3">
        <v>-379.936386085438</v>
      </c>
      <c r="J794" s="3">
        <v>-379.936386085438</v>
      </c>
      <c r="K794" s="3">
        <v>15.150566857865</v>
      </c>
      <c r="L794" s="3">
        <v>15.150566857865</v>
      </c>
      <c r="M794" s="3">
        <v>15.150566857865</v>
      </c>
      <c r="N794" s="3">
        <v>-395.086952943303</v>
      </c>
      <c r="O794" s="3">
        <v>-395.086952943303</v>
      </c>
      <c r="P794" s="3">
        <v>-395.086952943303</v>
      </c>
      <c r="Q794" s="3">
        <v>0.0</v>
      </c>
      <c r="R794" s="3">
        <v>0.0</v>
      </c>
      <c r="S794" s="3">
        <v>0.0</v>
      </c>
      <c r="T794" s="4">
        <v>9999.14513813045</v>
      </c>
    </row>
    <row r="795">
      <c r="A795" s="3">
        <v>793.0</v>
      </c>
      <c r="B795" s="5">
        <v>43163.0</v>
      </c>
      <c r="C795" s="3">
        <v>10349.7621527457</v>
      </c>
      <c r="D795" s="4">
        <v>8524.01197074049</v>
      </c>
      <c r="E795" s="4">
        <v>11359.4746953113</v>
      </c>
      <c r="F795" s="3">
        <v>10349.7621527457</v>
      </c>
      <c r="G795" s="3">
        <v>10349.7621527457</v>
      </c>
      <c r="H795" s="3">
        <v>-459.841929133266</v>
      </c>
      <c r="I795" s="3">
        <v>-459.841929133266</v>
      </c>
      <c r="J795" s="3">
        <v>-459.841929133266</v>
      </c>
      <c r="K795" s="3">
        <v>-9.03974873995577</v>
      </c>
      <c r="L795" s="3">
        <v>-9.03974873995577</v>
      </c>
      <c r="M795" s="3">
        <v>-9.03974873995577</v>
      </c>
      <c r="N795" s="3">
        <v>-450.802180393311</v>
      </c>
      <c r="O795" s="3">
        <v>-450.802180393311</v>
      </c>
      <c r="P795" s="3">
        <v>-450.802180393311</v>
      </c>
      <c r="Q795" s="3">
        <v>0.0</v>
      </c>
      <c r="R795" s="3">
        <v>0.0</v>
      </c>
      <c r="S795" s="3">
        <v>0.0</v>
      </c>
      <c r="T795" s="4">
        <v>9889.9202236125</v>
      </c>
    </row>
    <row r="796">
      <c r="A796" s="3">
        <v>794.0</v>
      </c>
      <c r="B796" s="5">
        <v>43164.0</v>
      </c>
      <c r="C796" s="3">
        <v>10320.4427812756</v>
      </c>
      <c r="D796" s="4">
        <v>8361.84798257639</v>
      </c>
      <c r="E796" s="4">
        <v>11191.1199676013</v>
      </c>
      <c r="F796" s="3">
        <v>10320.4427812756</v>
      </c>
      <c r="G796" s="3">
        <v>10320.4427812756</v>
      </c>
      <c r="H796" s="3">
        <v>-494.177571595267</v>
      </c>
      <c r="I796" s="3">
        <v>-494.177571595267</v>
      </c>
      <c r="J796" s="3">
        <v>-494.177571595267</v>
      </c>
      <c r="K796" s="3">
        <v>18.5363048288859</v>
      </c>
      <c r="L796" s="3">
        <v>18.5363048288859</v>
      </c>
      <c r="M796" s="3">
        <v>18.5363048288859</v>
      </c>
      <c r="N796" s="3">
        <v>-512.713876424153</v>
      </c>
      <c r="O796" s="3">
        <v>-512.713876424153</v>
      </c>
      <c r="P796" s="3">
        <v>-512.713876424153</v>
      </c>
      <c r="Q796" s="3">
        <v>0.0</v>
      </c>
      <c r="R796" s="3">
        <v>0.0</v>
      </c>
      <c r="S796" s="3">
        <v>0.0</v>
      </c>
      <c r="T796" s="4">
        <v>9826.26520968038</v>
      </c>
    </row>
    <row r="797">
      <c r="A797" s="3">
        <v>795.0</v>
      </c>
      <c r="B797" s="5">
        <v>43165.0</v>
      </c>
      <c r="C797" s="3">
        <v>10291.1234098055</v>
      </c>
      <c r="D797" s="4">
        <v>8438.72794528268</v>
      </c>
      <c r="E797" s="4">
        <v>11178.1315788861</v>
      </c>
      <c r="F797" s="3">
        <v>10291.1234098055</v>
      </c>
      <c r="G797" s="3">
        <v>10291.1234098055</v>
      </c>
      <c r="H797" s="3">
        <v>-584.058201401714</v>
      </c>
      <c r="I797" s="3">
        <v>-584.058201401714</v>
      </c>
      <c r="J797" s="3">
        <v>-584.058201401714</v>
      </c>
      <c r="K797" s="3">
        <v>-4.16166350015231</v>
      </c>
      <c r="L797" s="3">
        <v>-4.16166350015231</v>
      </c>
      <c r="M797" s="3">
        <v>-4.16166350015231</v>
      </c>
      <c r="N797" s="3">
        <v>-579.896537901562</v>
      </c>
      <c r="O797" s="3">
        <v>-579.896537901562</v>
      </c>
      <c r="P797" s="3">
        <v>-579.896537901562</v>
      </c>
      <c r="Q797" s="3">
        <v>0.0</v>
      </c>
      <c r="R797" s="3">
        <v>0.0</v>
      </c>
      <c r="S797" s="3">
        <v>0.0</v>
      </c>
      <c r="T797" s="4">
        <v>9707.06520840381</v>
      </c>
    </row>
    <row r="798">
      <c r="A798" s="3">
        <v>796.0</v>
      </c>
      <c r="B798" s="5">
        <v>43166.0</v>
      </c>
      <c r="C798" s="3">
        <v>10261.8040383354</v>
      </c>
      <c r="D798" s="4">
        <v>8270.60831450802</v>
      </c>
      <c r="E798" s="4">
        <v>11117.6179528979</v>
      </c>
      <c r="F798" s="3">
        <v>10261.8040383354</v>
      </c>
      <c r="G798" s="3">
        <v>10261.8040383354</v>
      </c>
      <c r="H798" s="3">
        <v>-649.994198994307</v>
      </c>
      <c r="I798" s="3">
        <v>-649.994198994307</v>
      </c>
      <c r="J798" s="3">
        <v>-649.994198994307</v>
      </c>
      <c r="K798" s="3">
        <v>1.33015200819208</v>
      </c>
      <c r="L798" s="3">
        <v>1.33015200819208</v>
      </c>
      <c r="M798" s="3">
        <v>1.33015200819208</v>
      </c>
      <c r="N798" s="3">
        <v>-651.324351002499</v>
      </c>
      <c r="O798" s="3">
        <v>-651.324351002499</v>
      </c>
      <c r="P798" s="3">
        <v>-651.324351002499</v>
      </c>
      <c r="Q798" s="3">
        <v>0.0</v>
      </c>
      <c r="R798" s="3">
        <v>0.0</v>
      </c>
      <c r="S798" s="3">
        <v>0.0</v>
      </c>
      <c r="T798" s="4">
        <v>9611.8098393411</v>
      </c>
    </row>
    <row r="799">
      <c r="A799" s="3">
        <v>797.0</v>
      </c>
      <c r="B799" s="5">
        <v>43167.0</v>
      </c>
      <c r="C799" s="3">
        <v>10232.4846668652</v>
      </c>
      <c r="D799" s="4">
        <v>8140.21594525017</v>
      </c>
      <c r="E799" s="4">
        <v>10935.0121095071</v>
      </c>
      <c r="F799" s="3">
        <v>10232.4846668652</v>
      </c>
      <c r="G799" s="3">
        <v>10232.4846668652</v>
      </c>
      <c r="H799" s="3">
        <v>-744.250573129214</v>
      </c>
      <c r="I799" s="3">
        <v>-744.250573129214</v>
      </c>
      <c r="J799" s="3">
        <v>-744.250573129214</v>
      </c>
      <c r="K799" s="3">
        <v>-18.3558799914862</v>
      </c>
      <c r="L799" s="3">
        <v>-18.3558799914862</v>
      </c>
      <c r="M799" s="3">
        <v>-18.3558799914862</v>
      </c>
      <c r="N799" s="3">
        <v>-725.894693137728</v>
      </c>
      <c r="O799" s="3">
        <v>-725.894693137728</v>
      </c>
      <c r="P799" s="3">
        <v>-725.894693137728</v>
      </c>
      <c r="Q799" s="3">
        <v>0.0</v>
      </c>
      <c r="R799" s="3">
        <v>0.0</v>
      </c>
      <c r="S799" s="3">
        <v>0.0</v>
      </c>
      <c r="T799" s="4">
        <v>9488.23409373607</v>
      </c>
    </row>
    <row r="800">
      <c r="A800" s="3">
        <v>798.0</v>
      </c>
      <c r="B800" s="5">
        <v>43168.0</v>
      </c>
      <c r="C800" s="3">
        <v>10203.1652953951</v>
      </c>
      <c r="D800" s="4">
        <v>7936.04153890871</v>
      </c>
      <c r="E800" s="4">
        <v>10802.9066598514</v>
      </c>
      <c r="F800" s="3">
        <v>10203.1652953951</v>
      </c>
      <c r="G800" s="3">
        <v>10203.1652953951</v>
      </c>
      <c r="H800" s="3">
        <v>-805.912916205813</v>
      </c>
      <c r="I800" s="3">
        <v>-805.912916205813</v>
      </c>
      <c r="J800" s="3">
        <v>-805.912916205813</v>
      </c>
      <c r="K800" s="3">
        <v>-3.45973146353515</v>
      </c>
      <c r="L800" s="3">
        <v>-3.45973146353515</v>
      </c>
      <c r="M800" s="3">
        <v>-3.45973146353515</v>
      </c>
      <c r="N800" s="3">
        <v>-802.453184742278</v>
      </c>
      <c r="O800" s="3">
        <v>-802.453184742278</v>
      </c>
      <c r="P800" s="3">
        <v>-802.453184742278</v>
      </c>
      <c r="Q800" s="3">
        <v>0.0</v>
      </c>
      <c r="R800" s="3">
        <v>0.0</v>
      </c>
      <c r="S800" s="3">
        <v>0.0</v>
      </c>
      <c r="T800" s="4">
        <v>9397.25237918935</v>
      </c>
    </row>
    <row r="801">
      <c r="A801" s="3">
        <v>799.0</v>
      </c>
      <c r="B801" s="5">
        <v>43169.0</v>
      </c>
      <c r="C801" s="3">
        <v>10173.845923925</v>
      </c>
      <c r="D801" s="4">
        <v>7871.14119833865</v>
      </c>
      <c r="E801" s="4">
        <v>10675.4366095916</v>
      </c>
      <c r="F801" s="3">
        <v>10173.845923925</v>
      </c>
      <c r="G801" s="3">
        <v>10173.845923925</v>
      </c>
      <c r="H801" s="3">
        <v>-864.669078490622</v>
      </c>
      <c r="I801" s="3">
        <v>-864.669078490622</v>
      </c>
      <c r="J801" s="3">
        <v>-864.669078490622</v>
      </c>
      <c r="K801" s="3">
        <v>15.1505668578814</v>
      </c>
      <c r="L801" s="3">
        <v>15.1505668578814</v>
      </c>
      <c r="M801" s="3">
        <v>15.1505668578814</v>
      </c>
      <c r="N801" s="3">
        <v>-879.819645348504</v>
      </c>
      <c r="O801" s="3">
        <v>-879.819645348504</v>
      </c>
      <c r="P801" s="3">
        <v>-879.819645348504</v>
      </c>
      <c r="Q801" s="3">
        <v>0.0</v>
      </c>
      <c r="R801" s="3">
        <v>0.0</v>
      </c>
      <c r="S801" s="3">
        <v>0.0</v>
      </c>
      <c r="T801" s="4">
        <v>9309.17684543441</v>
      </c>
    </row>
    <row r="802">
      <c r="A802" s="3">
        <v>800.0</v>
      </c>
      <c r="B802" s="5">
        <v>43170.0</v>
      </c>
      <c r="C802" s="3">
        <v>10144.5265524549</v>
      </c>
      <c r="D802" s="4">
        <v>7787.66610206374</v>
      </c>
      <c r="E802" s="4">
        <v>10637.47972602</v>
      </c>
      <c r="F802" s="3">
        <v>10144.5265524549</v>
      </c>
      <c r="G802" s="3">
        <v>10144.5265524549</v>
      </c>
      <c r="H802" s="3">
        <v>-965.854039418423</v>
      </c>
      <c r="I802" s="3">
        <v>-965.854039418423</v>
      </c>
      <c r="J802" s="3">
        <v>-965.854039418423</v>
      </c>
      <c r="K802" s="3">
        <v>-9.03974873991739</v>
      </c>
      <c r="L802" s="3">
        <v>-9.03974873991739</v>
      </c>
      <c r="M802" s="3">
        <v>-9.03974873991739</v>
      </c>
      <c r="N802" s="3">
        <v>-956.814290678505</v>
      </c>
      <c r="O802" s="3">
        <v>-956.814290678505</v>
      </c>
      <c r="P802" s="3">
        <v>-956.814290678505</v>
      </c>
      <c r="Q802" s="3">
        <v>0.0</v>
      </c>
      <c r="R802" s="3">
        <v>0.0</v>
      </c>
      <c r="S802" s="3">
        <v>0.0</v>
      </c>
      <c r="T802" s="4">
        <v>9178.67251303649</v>
      </c>
    </row>
    <row r="803">
      <c r="A803" s="3">
        <v>801.0</v>
      </c>
      <c r="B803" s="5">
        <v>43171.0</v>
      </c>
      <c r="C803" s="3">
        <v>10115.2071809847</v>
      </c>
      <c r="D803" s="4">
        <v>7777.45079649105</v>
      </c>
      <c r="E803" s="4">
        <v>10403.9742066608</v>
      </c>
      <c r="F803" s="3">
        <v>10115.2071809847</v>
      </c>
      <c r="G803" s="3">
        <v>10115.2071809847</v>
      </c>
      <c r="H803" s="3">
        <v>-1013.74720285288</v>
      </c>
      <c r="I803" s="3">
        <v>-1013.74720285288</v>
      </c>
      <c r="J803" s="3">
        <v>-1013.74720285288</v>
      </c>
      <c r="K803" s="3">
        <v>18.5363048288888</v>
      </c>
      <c r="L803" s="3">
        <v>18.5363048288888</v>
      </c>
      <c r="M803" s="3">
        <v>18.5363048288888</v>
      </c>
      <c r="N803" s="3">
        <v>-1032.28350768177</v>
      </c>
      <c r="O803" s="3">
        <v>-1032.28350768177</v>
      </c>
      <c r="P803" s="3">
        <v>-1032.28350768177</v>
      </c>
      <c r="Q803" s="3">
        <v>0.0</v>
      </c>
      <c r="R803" s="3">
        <v>0.0</v>
      </c>
      <c r="S803" s="3">
        <v>0.0</v>
      </c>
      <c r="T803" s="4">
        <v>9101.45997813191</v>
      </c>
    </row>
    <row r="804">
      <c r="A804" s="3">
        <v>802.0</v>
      </c>
      <c r="B804" s="5">
        <v>43172.0</v>
      </c>
      <c r="C804" s="3">
        <v>10085.8878095146</v>
      </c>
      <c r="D804" s="4">
        <v>7475.67043702205</v>
      </c>
      <c r="E804" s="4">
        <v>10345.5878042742</v>
      </c>
      <c r="F804" s="3">
        <v>10085.8878095146</v>
      </c>
      <c r="G804" s="3">
        <v>10085.8878095146</v>
      </c>
      <c r="H804" s="3">
        <v>-1109.28622586253</v>
      </c>
      <c r="I804" s="3">
        <v>-1109.28622586253</v>
      </c>
      <c r="J804" s="3">
        <v>-1109.28622586253</v>
      </c>
      <c r="K804" s="3">
        <v>-4.16166350013471</v>
      </c>
      <c r="L804" s="3">
        <v>-4.16166350013471</v>
      </c>
      <c r="M804" s="3">
        <v>-4.16166350013471</v>
      </c>
      <c r="N804" s="3">
        <v>-1105.1245623624</v>
      </c>
      <c r="O804" s="3">
        <v>-1105.1245623624</v>
      </c>
      <c r="P804" s="3">
        <v>-1105.1245623624</v>
      </c>
      <c r="Q804" s="3">
        <v>0.0</v>
      </c>
      <c r="R804" s="3">
        <v>0.0</v>
      </c>
      <c r="S804" s="3">
        <v>0.0</v>
      </c>
      <c r="T804" s="4">
        <v>8976.60158365214</v>
      </c>
    </row>
    <row r="805">
      <c r="A805" s="3">
        <v>803.0</v>
      </c>
      <c r="B805" s="5">
        <v>43173.0</v>
      </c>
      <c r="C805" s="3">
        <v>10056.5684380445</v>
      </c>
      <c r="D805" s="4">
        <v>7474.21788515451</v>
      </c>
      <c r="E805" s="4">
        <v>10307.0196486271</v>
      </c>
      <c r="F805" s="3">
        <v>10056.5684380445</v>
      </c>
      <c r="G805" s="3">
        <v>10056.5684380445</v>
      </c>
      <c r="H805" s="3">
        <v>-1172.97847825443</v>
      </c>
      <c r="I805" s="3">
        <v>-1172.97847825443</v>
      </c>
      <c r="J805" s="3">
        <v>-1172.97847825443</v>
      </c>
      <c r="K805" s="3">
        <v>1.33015200827033</v>
      </c>
      <c r="L805" s="3">
        <v>1.33015200827033</v>
      </c>
      <c r="M805" s="3">
        <v>1.33015200827033</v>
      </c>
      <c r="N805" s="3">
        <v>-1174.3086302627</v>
      </c>
      <c r="O805" s="3">
        <v>-1174.3086302627</v>
      </c>
      <c r="P805" s="3">
        <v>-1174.3086302627</v>
      </c>
      <c r="Q805" s="3">
        <v>0.0</v>
      </c>
      <c r="R805" s="3">
        <v>0.0</v>
      </c>
      <c r="S805" s="3">
        <v>0.0</v>
      </c>
      <c r="T805" s="4">
        <v>8883.58995979012</v>
      </c>
    </row>
    <row r="806">
      <c r="A806" s="3">
        <v>804.0</v>
      </c>
      <c r="B806" s="5">
        <v>43174.0</v>
      </c>
      <c r="C806" s="3">
        <v>10027.2490665744</v>
      </c>
      <c r="D806" s="4">
        <v>7401.17823255142</v>
      </c>
      <c r="E806" s="4">
        <v>10191.1372760291</v>
      </c>
      <c r="F806" s="3">
        <v>10027.2490665744</v>
      </c>
      <c r="G806" s="3">
        <v>10027.2490665744</v>
      </c>
      <c r="H806" s="3">
        <v>-1257.25747049869</v>
      </c>
      <c r="I806" s="3">
        <v>-1257.25747049869</v>
      </c>
      <c r="J806" s="3">
        <v>-1257.25747049869</v>
      </c>
      <c r="K806" s="3">
        <v>-18.35587999137</v>
      </c>
      <c r="L806" s="3">
        <v>-18.35587999137</v>
      </c>
      <c r="M806" s="3">
        <v>-18.35587999137</v>
      </c>
      <c r="N806" s="3">
        <v>-1238.90159050732</v>
      </c>
      <c r="O806" s="3">
        <v>-1238.90159050732</v>
      </c>
      <c r="P806" s="3">
        <v>-1238.90159050732</v>
      </c>
      <c r="Q806" s="3">
        <v>0.0</v>
      </c>
      <c r="R806" s="3">
        <v>0.0</v>
      </c>
      <c r="S806" s="3">
        <v>0.0</v>
      </c>
      <c r="T806" s="4">
        <v>8769.99159607574</v>
      </c>
    </row>
    <row r="807">
      <c r="A807" s="3">
        <v>805.0</v>
      </c>
      <c r="B807" s="5">
        <v>43175.0</v>
      </c>
      <c r="C807" s="3">
        <v>9997.9296951043</v>
      </c>
      <c r="D807" s="4">
        <v>7343.43816035875</v>
      </c>
      <c r="E807" s="4">
        <v>10129.269932301</v>
      </c>
      <c r="F807" s="3">
        <v>9997.9296951043</v>
      </c>
      <c r="G807" s="3">
        <v>9997.9296951043</v>
      </c>
      <c r="H807" s="3">
        <v>-1301.54182129396</v>
      </c>
      <c r="I807" s="3">
        <v>-1301.54182129396</v>
      </c>
      <c r="J807" s="3">
        <v>-1301.54182129396</v>
      </c>
      <c r="K807" s="3">
        <v>-3.45973146354411</v>
      </c>
      <c r="L807" s="3">
        <v>-3.45973146354411</v>
      </c>
      <c r="M807" s="3">
        <v>-3.45973146354411</v>
      </c>
      <c r="N807" s="3">
        <v>-1298.08208983042</v>
      </c>
      <c r="O807" s="3">
        <v>-1298.08208983042</v>
      </c>
      <c r="P807" s="3">
        <v>-1298.08208983042</v>
      </c>
      <c r="Q807" s="3">
        <v>0.0</v>
      </c>
      <c r="R807" s="3">
        <v>0.0</v>
      </c>
      <c r="S807" s="3">
        <v>0.0</v>
      </c>
      <c r="T807" s="4">
        <v>8696.38787381034</v>
      </c>
    </row>
    <row r="808">
      <c r="A808" s="3">
        <v>806.0</v>
      </c>
      <c r="B808" s="5">
        <v>43176.0</v>
      </c>
      <c r="C808" s="3">
        <v>9968.61032363418</v>
      </c>
      <c r="D808" s="4">
        <v>7302.48540641758</v>
      </c>
      <c r="E808" s="4">
        <v>10152.1550452193</v>
      </c>
      <c r="F808" s="3">
        <v>9968.61032363418</v>
      </c>
      <c r="G808" s="3">
        <v>9968.61032363418</v>
      </c>
      <c r="H808" s="3">
        <v>-1336.00589424587</v>
      </c>
      <c r="I808" s="3">
        <v>-1336.00589424587</v>
      </c>
      <c r="J808" s="3">
        <v>-1336.00589424587</v>
      </c>
      <c r="K808" s="3">
        <v>15.1505668578978</v>
      </c>
      <c r="L808" s="3">
        <v>15.1505668578978</v>
      </c>
      <c r="M808" s="3">
        <v>15.1505668578978</v>
      </c>
      <c r="N808" s="3">
        <v>-1351.15646110377</v>
      </c>
      <c r="O808" s="3">
        <v>-1351.15646110377</v>
      </c>
      <c r="P808" s="3">
        <v>-1351.15646110377</v>
      </c>
      <c r="Q808" s="3">
        <v>0.0</v>
      </c>
      <c r="R808" s="3">
        <v>0.0</v>
      </c>
      <c r="S808" s="3">
        <v>0.0</v>
      </c>
      <c r="T808" s="4">
        <v>8632.60442938831</v>
      </c>
    </row>
    <row r="809">
      <c r="A809" s="3">
        <v>807.0</v>
      </c>
      <c r="B809" s="5">
        <v>43177.0</v>
      </c>
      <c r="C809" s="3">
        <v>9939.29095216406</v>
      </c>
      <c r="D809" s="4">
        <v>7118.34585709272</v>
      </c>
      <c r="E809" s="4">
        <v>9857.04640239486</v>
      </c>
      <c r="F809" s="3">
        <v>9939.29095216406</v>
      </c>
      <c r="G809" s="3">
        <v>9939.29095216406</v>
      </c>
      <c r="H809" s="3">
        <v>-1406.60991805454</v>
      </c>
      <c r="I809" s="3">
        <v>-1406.60991805454</v>
      </c>
      <c r="J809" s="3">
        <v>-1406.60991805454</v>
      </c>
      <c r="K809" s="3">
        <v>-9.0397487399231</v>
      </c>
      <c r="L809" s="3">
        <v>-9.0397487399231</v>
      </c>
      <c r="M809" s="3">
        <v>-9.0397487399231</v>
      </c>
      <c r="N809" s="3">
        <v>-1397.57016931462</v>
      </c>
      <c r="O809" s="3">
        <v>-1397.57016931462</v>
      </c>
      <c r="P809" s="3">
        <v>-1397.57016931462</v>
      </c>
      <c r="Q809" s="3">
        <v>0.0</v>
      </c>
      <c r="R809" s="3">
        <v>0.0</v>
      </c>
      <c r="S809" s="3">
        <v>0.0</v>
      </c>
      <c r="T809" s="4">
        <v>8532.68103410951</v>
      </c>
    </row>
    <row r="810">
      <c r="A810" s="3">
        <v>808.0</v>
      </c>
      <c r="B810" s="5">
        <v>43178.0</v>
      </c>
      <c r="C810" s="3">
        <v>9909.97158069394</v>
      </c>
      <c r="D810" s="4">
        <v>7013.27397245971</v>
      </c>
      <c r="E810" s="4">
        <v>9878.61137354036</v>
      </c>
      <c r="F810" s="3">
        <v>9909.97158069394</v>
      </c>
      <c r="G810" s="3">
        <v>9909.97158069394</v>
      </c>
      <c r="H810" s="3">
        <v>-1418.37924935936</v>
      </c>
      <c r="I810" s="3">
        <v>-1418.37924935936</v>
      </c>
      <c r="J810" s="3">
        <v>-1418.37924935936</v>
      </c>
      <c r="K810" s="3">
        <v>18.5363048288834</v>
      </c>
      <c r="L810" s="3">
        <v>18.5363048288834</v>
      </c>
      <c r="M810" s="3">
        <v>18.5363048288834</v>
      </c>
      <c r="N810" s="3">
        <v>-1436.91555418824</v>
      </c>
      <c r="O810" s="3">
        <v>-1436.91555418824</v>
      </c>
      <c r="P810" s="3">
        <v>-1436.91555418824</v>
      </c>
      <c r="Q810" s="3">
        <v>0.0</v>
      </c>
      <c r="R810" s="3">
        <v>0.0</v>
      </c>
      <c r="S810" s="3">
        <v>0.0</v>
      </c>
      <c r="T810" s="4">
        <v>8491.59233133458</v>
      </c>
    </row>
    <row r="811">
      <c r="A811" s="3">
        <v>809.0</v>
      </c>
      <c r="B811" s="5">
        <v>43179.0</v>
      </c>
      <c r="C811" s="3">
        <v>9880.65220922382</v>
      </c>
      <c r="D811" s="4">
        <v>6957.37980951809</v>
      </c>
      <c r="E811" s="4">
        <v>9715.27514645827</v>
      </c>
      <c r="F811" s="3">
        <v>9880.65220922382</v>
      </c>
      <c r="G811" s="3">
        <v>9880.65220922382</v>
      </c>
      <c r="H811" s="3">
        <v>-1473.09740352605</v>
      </c>
      <c r="I811" s="3">
        <v>-1473.09740352605</v>
      </c>
      <c r="J811" s="3">
        <v>-1473.09740352605</v>
      </c>
      <c r="K811" s="3">
        <v>-4.16166350016923</v>
      </c>
      <c r="L811" s="3">
        <v>-4.16166350016923</v>
      </c>
      <c r="M811" s="3">
        <v>-4.16166350016923</v>
      </c>
      <c r="N811" s="3">
        <v>-1468.93574002588</v>
      </c>
      <c r="O811" s="3">
        <v>-1468.93574002588</v>
      </c>
      <c r="P811" s="3">
        <v>-1468.93574002588</v>
      </c>
      <c r="Q811" s="3">
        <v>0.0</v>
      </c>
      <c r="R811" s="3">
        <v>0.0</v>
      </c>
      <c r="S811" s="3">
        <v>0.0</v>
      </c>
      <c r="T811" s="4">
        <v>8407.55480569777</v>
      </c>
    </row>
    <row r="812">
      <c r="A812" s="3">
        <v>810.0</v>
      </c>
      <c r="B812" s="5">
        <v>43180.0</v>
      </c>
      <c r="C812" s="3">
        <v>9851.3328377537</v>
      </c>
      <c r="D812" s="4">
        <v>6936.91739939115</v>
      </c>
      <c r="E812" s="4">
        <v>9759.23665939017</v>
      </c>
      <c r="F812" s="3">
        <v>9851.3328377537</v>
      </c>
      <c r="G812" s="3">
        <v>9851.3328377537</v>
      </c>
      <c r="H812" s="3">
        <v>-1492.1945349838</v>
      </c>
      <c r="I812" s="3">
        <v>-1492.1945349838</v>
      </c>
      <c r="J812" s="3">
        <v>-1492.1945349838</v>
      </c>
      <c r="K812" s="3">
        <v>1.33015200816905</v>
      </c>
      <c r="L812" s="3">
        <v>1.33015200816905</v>
      </c>
      <c r="M812" s="3">
        <v>1.33015200816905</v>
      </c>
      <c r="N812" s="3">
        <v>-1493.52468699197</v>
      </c>
      <c r="O812" s="3">
        <v>-1493.52468699197</v>
      </c>
      <c r="P812" s="3">
        <v>-1493.52468699197</v>
      </c>
      <c r="Q812" s="3">
        <v>0.0</v>
      </c>
      <c r="R812" s="3">
        <v>0.0</v>
      </c>
      <c r="S812" s="3">
        <v>0.0</v>
      </c>
      <c r="T812" s="4">
        <v>8359.13830276989</v>
      </c>
    </row>
    <row r="813">
      <c r="A813" s="3">
        <v>811.0</v>
      </c>
      <c r="B813" s="5">
        <v>43181.0</v>
      </c>
      <c r="C813" s="3">
        <v>9822.01346628357</v>
      </c>
      <c r="D813" s="4">
        <v>6860.633786106</v>
      </c>
      <c r="E813" s="4">
        <v>9788.33517029989</v>
      </c>
      <c r="F813" s="3">
        <v>9822.01346628357</v>
      </c>
      <c r="G813" s="3">
        <v>9822.01346628357</v>
      </c>
      <c r="H813" s="3">
        <v>-1529.07934118851</v>
      </c>
      <c r="I813" s="3">
        <v>-1529.07934118851</v>
      </c>
      <c r="J813" s="3">
        <v>-1529.07934118851</v>
      </c>
      <c r="K813" s="3">
        <v>-18.3558799914369</v>
      </c>
      <c r="L813" s="3">
        <v>-18.3558799914369</v>
      </c>
      <c r="M813" s="3">
        <v>-18.3558799914369</v>
      </c>
      <c r="N813" s="3">
        <v>-1510.72346119707</v>
      </c>
      <c r="O813" s="3">
        <v>-1510.72346119707</v>
      </c>
      <c r="P813" s="3">
        <v>-1510.72346119707</v>
      </c>
      <c r="Q813" s="3">
        <v>0.0</v>
      </c>
      <c r="R813" s="3">
        <v>0.0</v>
      </c>
      <c r="S813" s="3">
        <v>0.0</v>
      </c>
      <c r="T813" s="4">
        <v>8292.93412509506</v>
      </c>
    </row>
    <row r="814">
      <c r="A814" s="3">
        <v>812.0</v>
      </c>
      <c r="B814" s="5">
        <v>43182.0</v>
      </c>
      <c r="C814" s="3">
        <v>9792.69409481345</v>
      </c>
      <c r="D814" s="4">
        <v>6990.99973648115</v>
      </c>
      <c r="E814" s="4">
        <v>9775.47371199364</v>
      </c>
      <c r="F814" s="3">
        <v>9792.69409481345</v>
      </c>
      <c r="G814" s="3">
        <v>9792.69409481345</v>
      </c>
      <c r="H814" s="3">
        <v>-1524.17263211049</v>
      </c>
      <c r="I814" s="3">
        <v>-1524.17263211049</v>
      </c>
      <c r="J814" s="3">
        <v>-1524.17263211049</v>
      </c>
      <c r="K814" s="3">
        <v>-3.45973146355308</v>
      </c>
      <c r="L814" s="3">
        <v>-3.45973146355308</v>
      </c>
      <c r="M814" s="3">
        <v>-3.45973146355308</v>
      </c>
      <c r="N814" s="3">
        <v>-1520.71290064694</v>
      </c>
      <c r="O814" s="3">
        <v>-1520.71290064694</v>
      </c>
      <c r="P814" s="3">
        <v>-1520.71290064694</v>
      </c>
      <c r="Q814" s="3">
        <v>0.0</v>
      </c>
      <c r="R814" s="3">
        <v>0.0</v>
      </c>
      <c r="S814" s="3">
        <v>0.0</v>
      </c>
      <c r="T814" s="4">
        <v>8268.52146270295</v>
      </c>
    </row>
    <row r="815">
      <c r="A815" s="3">
        <v>813.0</v>
      </c>
      <c r="B815" s="5">
        <v>43183.0</v>
      </c>
      <c r="C815" s="3">
        <v>9763.37472334333</v>
      </c>
      <c r="D815" s="4">
        <v>6804.46171928414</v>
      </c>
      <c r="E815" s="4">
        <v>9627.23576914815</v>
      </c>
      <c r="F815" s="3">
        <v>9763.37472334333</v>
      </c>
      <c r="G815" s="3">
        <v>9763.37472334333</v>
      </c>
      <c r="H815" s="3">
        <v>-1508.65238092139</v>
      </c>
      <c r="I815" s="3">
        <v>-1508.65238092139</v>
      </c>
      <c r="J815" s="3">
        <v>-1508.65238092139</v>
      </c>
      <c r="K815" s="3">
        <v>15.1505668579168</v>
      </c>
      <c r="L815" s="3">
        <v>15.1505668579168</v>
      </c>
      <c r="M815" s="3">
        <v>15.1505668579168</v>
      </c>
      <c r="N815" s="3">
        <v>-1523.80294777931</v>
      </c>
      <c r="O815" s="3">
        <v>-1523.80294777931</v>
      </c>
      <c r="P815" s="3">
        <v>-1523.80294777931</v>
      </c>
      <c r="Q815" s="3">
        <v>0.0</v>
      </c>
      <c r="R815" s="3">
        <v>0.0</v>
      </c>
      <c r="S815" s="3">
        <v>0.0</v>
      </c>
      <c r="T815" s="4">
        <v>8254.72234242193</v>
      </c>
    </row>
    <row r="816">
      <c r="A816" s="3">
        <v>814.0</v>
      </c>
      <c r="B816" s="5">
        <v>43184.0</v>
      </c>
      <c r="C816" s="3">
        <v>9734.05535187321</v>
      </c>
      <c r="D816" s="4">
        <v>6825.82843559825</v>
      </c>
      <c r="E816" s="4">
        <v>9676.35993867489</v>
      </c>
      <c r="F816" s="3">
        <v>9734.05535187321</v>
      </c>
      <c r="G816" s="3">
        <v>9734.05535187321</v>
      </c>
      <c r="H816" s="3">
        <v>-1529.45875311737</v>
      </c>
      <c r="I816" s="3">
        <v>-1529.45875311737</v>
      </c>
      <c r="J816" s="3">
        <v>-1529.45875311737</v>
      </c>
      <c r="K816" s="3">
        <v>-9.03974873989152</v>
      </c>
      <c r="L816" s="3">
        <v>-9.03974873989152</v>
      </c>
      <c r="M816" s="3">
        <v>-9.03974873989152</v>
      </c>
      <c r="N816" s="3">
        <v>-1520.41900437748</v>
      </c>
      <c r="O816" s="3">
        <v>-1520.41900437748</v>
      </c>
      <c r="P816" s="3">
        <v>-1520.41900437748</v>
      </c>
      <c r="Q816" s="3">
        <v>0.0</v>
      </c>
      <c r="R816" s="3">
        <v>0.0</v>
      </c>
      <c r="S816" s="3">
        <v>0.0</v>
      </c>
      <c r="T816" s="4">
        <v>8204.59659875584</v>
      </c>
    </row>
    <row r="817">
      <c r="A817" s="3">
        <v>815.0</v>
      </c>
      <c r="B817" s="5">
        <v>43185.0</v>
      </c>
      <c r="C817" s="3">
        <v>9704.73598040309</v>
      </c>
      <c r="D817" s="4">
        <v>6716.18779792485</v>
      </c>
      <c r="E817" s="4">
        <v>9672.15874829287</v>
      </c>
      <c r="F817" s="3">
        <v>9704.73598040309</v>
      </c>
      <c r="G817" s="3">
        <v>9704.73598040309</v>
      </c>
      <c r="H817" s="3">
        <v>-1492.54943406133</v>
      </c>
      <c r="I817" s="3">
        <v>-1492.54943406133</v>
      </c>
      <c r="J817" s="3">
        <v>-1492.54943406133</v>
      </c>
      <c r="K817" s="3">
        <v>18.5363048288862</v>
      </c>
      <c r="L817" s="3">
        <v>18.5363048288862</v>
      </c>
      <c r="M817" s="3">
        <v>18.5363048288862</v>
      </c>
      <c r="N817" s="3">
        <v>-1511.08573889022</v>
      </c>
      <c r="O817" s="3">
        <v>-1511.08573889022</v>
      </c>
      <c r="P817" s="3">
        <v>-1511.08573889022</v>
      </c>
      <c r="Q817" s="3">
        <v>0.0</v>
      </c>
      <c r="R817" s="3">
        <v>0.0</v>
      </c>
      <c r="S817" s="3">
        <v>0.0</v>
      </c>
      <c r="T817" s="4">
        <v>8212.18654634175</v>
      </c>
    </row>
    <row r="818">
      <c r="A818" s="3">
        <v>816.0</v>
      </c>
      <c r="B818" s="5">
        <v>43186.0</v>
      </c>
      <c r="C818" s="3">
        <v>9675.41660893297</v>
      </c>
      <c r="D818" s="4">
        <v>6809.778316978</v>
      </c>
      <c r="E818" s="4">
        <v>9603.84249755031</v>
      </c>
      <c r="F818" s="3">
        <v>9675.41660893297</v>
      </c>
      <c r="G818" s="3">
        <v>9675.41660893297</v>
      </c>
      <c r="H818" s="3">
        <v>-1500.57050118342</v>
      </c>
      <c r="I818" s="3">
        <v>-1500.57050118342</v>
      </c>
      <c r="J818" s="3">
        <v>-1500.57050118342</v>
      </c>
      <c r="K818" s="3">
        <v>-4.16166350016565</v>
      </c>
      <c r="L818" s="3">
        <v>-4.16166350016565</v>
      </c>
      <c r="M818" s="3">
        <v>-4.16166350016565</v>
      </c>
      <c r="N818" s="3">
        <v>-1496.40883768325</v>
      </c>
      <c r="O818" s="3">
        <v>-1496.40883768325</v>
      </c>
      <c r="P818" s="3">
        <v>-1496.40883768325</v>
      </c>
      <c r="Q818" s="3">
        <v>0.0</v>
      </c>
      <c r="R818" s="3">
        <v>0.0</v>
      </c>
      <c r="S818" s="3">
        <v>0.0</v>
      </c>
      <c r="T818" s="4">
        <v>8174.84610774954</v>
      </c>
    </row>
    <row r="819">
      <c r="A819" s="3">
        <v>817.0</v>
      </c>
      <c r="B819" s="5">
        <v>43187.0</v>
      </c>
      <c r="C819" s="3">
        <v>9646.09723746284</v>
      </c>
      <c r="D819" s="4">
        <v>6802.69705808995</v>
      </c>
      <c r="E819" s="4">
        <v>9515.52954000414</v>
      </c>
      <c r="F819" s="3">
        <v>9646.09723746284</v>
      </c>
      <c r="G819" s="3">
        <v>9646.09723746284</v>
      </c>
      <c r="H819" s="3">
        <v>-1475.72508694177</v>
      </c>
      <c r="I819" s="3">
        <v>-1475.72508694177</v>
      </c>
      <c r="J819" s="3">
        <v>-1475.72508694177</v>
      </c>
      <c r="K819" s="3">
        <v>1.3301520082473</v>
      </c>
      <c r="L819" s="3">
        <v>1.3301520082473</v>
      </c>
      <c r="M819" s="3">
        <v>1.3301520082473</v>
      </c>
      <c r="N819" s="3">
        <v>-1477.05523895002</v>
      </c>
      <c r="O819" s="3">
        <v>-1477.05523895002</v>
      </c>
      <c r="P819" s="3">
        <v>-1477.05523895002</v>
      </c>
      <c r="Q819" s="3">
        <v>0.0</v>
      </c>
      <c r="R819" s="3">
        <v>0.0</v>
      </c>
      <c r="S819" s="3">
        <v>0.0</v>
      </c>
      <c r="T819" s="4">
        <v>8170.37215052106</v>
      </c>
    </row>
    <row r="820">
      <c r="A820" s="3">
        <v>818.0</v>
      </c>
      <c r="B820" s="5">
        <v>43188.0</v>
      </c>
      <c r="C820" s="3">
        <v>9616.77786599272</v>
      </c>
      <c r="D820" s="4">
        <v>6722.95401179989</v>
      </c>
      <c r="E820" s="4">
        <v>9555.24085520099</v>
      </c>
      <c r="F820" s="3">
        <v>9616.77786599272</v>
      </c>
      <c r="G820" s="3">
        <v>9616.77786599272</v>
      </c>
      <c r="H820" s="3">
        <v>-1472.08829977523</v>
      </c>
      <c r="I820" s="3">
        <v>-1472.08829977523</v>
      </c>
      <c r="J820" s="3">
        <v>-1472.08829977523</v>
      </c>
      <c r="K820" s="3">
        <v>-18.3558799914227</v>
      </c>
      <c r="L820" s="3">
        <v>-18.3558799914227</v>
      </c>
      <c r="M820" s="3">
        <v>-18.3558799914227</v>
      </c>
      <c r="N820" s="3">
        <v>-1453.7324197838</v>
      </c>
      <c r="O820" s="3">
        <v>-1453.7324197838</v>
      </c>
      <c r="P820" s="3">
        <v>-1453.7324197838</v>
      </c>
      <c r="Q820" s="3">
        <v>0.0</v>
      </c>
      <c r="R820" s="3">
        <v>0.0</v>
      </c>
      <c r="S820" s="3">
        <v>0.0</v>
      </c>
      <c r="T820" s="4">
        <v>8144.68956621749</v>
      </c>
    </row>
    <row r="821">
      <c r="A821" s="3">
        <v>819.0</v>
      </c>
      <c r="B821" s="5">
        <v>43189.0</v>
      </c>
      <c r="C821" s="3">
        <v>9587.45849418363</v>
      </c>
      <c r="D821" s="4">
        <v>6676.03907067205</v>
      </c>
      <c r="E821" s="4">
        <v>9632.3747010745</v>
      </c>
      <c r="F821" s="3">
        <v>9587.45849418363</v>
      </c>
      <c r="G821" s="3">
        <v>9587.45849418363</v>
      </c>
      <c r="H821" s="3">
        <v>-1430.62705402658</v>
      </c>
      <c r="I821" s="3">
        <v>-1430.62705402658</v>
      </c>
      <c r="J821" s="3">
        <v>-1430.62705402658</v>
      </c>
      <c r="K821" s="3">
        <v>-3.4597314635957</v>
      </c>
      <c r="L821" s="3">
        <v>-3.4597314635957</v>
      </c>
      <c r="M821" s="3">
        <v>-3.4597314635957</v>
      </c>
      <c r="N821" s="3">
        <v>-1427.16732256298</v>
      </c>
      <c r="O821" s="3">
        <v>-1427.16732256298</v>
      </c>
      <c r="P821" s="3">
        <v>-1427.16732256298</v>
      </c>
      <c r="Q821" s="3">
        <v>0.0</v>
      </c>
      <c r="R821" s="3">
        <v>0.0</v>
      </c>
      <c r="S821" s="3">
        <v>0.0</v>
      </c>
      <c r="T821" s="4">
        <v>8156.83144015705</v>
      </c>
    </row>
    <row r="822">
      <c r="A822" s="3">
        <v>820.0</v>
      </c>
      <c r="B822" s="5">
        <v>43190.0</v>
      </c>
      <c r="C822" s="3">
        <v>9558.13912237454</v>
      </c>
      <c r="D822" s="4">
        <v>6812.5866026136</v>
      </c>
      <c r="E822" s="4">
        <v>9571.25011364003</v>
      </c>
      <c r="F822" s="3">
        <v>9558.13912237454</v>
      </c>
      <c r="G822" s="3">
        <v>9558.13912237454</v>
      </c>
      <c r="H822" s="3">
        <v>-1382.93493923781</v>
      </c>
      <c r="I822" s="3">
        <v>-1382.93493923781</v>
      </c>
      <c r="J822" s="3">
        <v>-1382.93493923781</v>
      </c>
      <c r="K822" s="3">
        <v>15.150566857857</v>
      </c>
      <c r="L822" s="3">
        <v>15.150566857857</v>
      </c>
      <c r="M822" s="3">
        <v>15.150566857857</v>
      </c>
      <c r="N822" s="3">
        <v>-1398.08550609566</v>
      </c>
      <c r="O822" s="3">
        <v>-1398.08550609566</v>
      </c>
      <c r="P822" s="3">
        <v>-1398.08550609566</v>
      </c>
      <c r="Q822" s="3">
        <v>0.0</v>
      </c>
      <c r="R822" s="3">
        <v>0.0</v>
      </c>
      <c r="S822" s="3">
        <v>0.0</v>
      </c>
      <c r="T822" s="4">
        <v>8175.20418313673</v>
      </c>
    </row>
    <row r="823">
      <c r="A823" s="3">
        <v>821.0</v>
      </c>
      <c r="B823" s="5">
        <v>43191.0</v>
      </c>
      <c r="C823" s="3">
        <v>9528.81975056545</v>
      </c>
      <c r="D823" s="4">
        <v>6651.38954308809</v>
      </c>
      <c r="E823" s="4">
        <v>9607.76195820066</v>
      </c>
      <c r="F823" s="3">
        <v>9528.81975056545</v>
      </c>
      <c r="G823" s="3">
        <v>9528.81975056545</v>
      </c>
      <c r="H823" s="3">
        <v>-1376.2308388578</v>
      </c>
      <c r="I823" s="3">
        <v>-1376.2308388578</v>
      </c>
      <c r="J823" s="3">
        <v>-1376.2308388578</v>
      </c>
      <c r="K823" s="3">
        <v>-9.03974873994811</v>
      </c>
      <c r="L823" s="3">
        <v>-9.03974873994811</v>
      </c>
      <c r="M823" s="3">
        <v>-9.03974873994811</v>
      </c>
      <c r="N823" s="3">
        <v>-1367.19109011785</v>
      </c>
      <c r="O823" s="3">
        <v>-1367.19109011785</v>
      </c>
      <c r="P823" s="3">
        <v>-1367.19109011785</v>
      </c>
      <c r="Q823" s="3">
        <v>0.0</v>
      </c>
      <c r="R823" s="3">
        <v>0.0</v>
      </c>
      <c r="S823" s="3">
        <v>0.0</v>
      </c>
      <c r="T823" s="4">
        <v>8152.58891170764</v>
      </c>
    </row>
    <row r="824">
      <c r="A824" s="3">
        <v>822.0</v>
      </c>
      <c r="B824" s="5">
        <v>43192.0</v>
      </c>
      <c r="C824" s="3">
        <v>9499.50037875635</v>
      </c>
      <c r="D824" s="4">
        <v>6757.07829572319</v>
      </c>
      <c r="E824" s="4">
        <v>9573.77066914249</v>
      </c>
      <c r="F824" s="3">
        <v>9499.50037875635</v>
      </c>
      <c r="G824" s="3">
        <v>9499.50037875635</v>
      </c>
      <c r="H824" s="3">
        <v>-1316.61172458993</v>
      </c>
      <c r="I824" s="3">
        <v>-1316.61172458993</v>
      </c>
      <c r="J824" s="3">
        <v>-1316.61172458993</v>
      </c>
      <c r="K824" s="3">
        <v>18.5363048288891</v>
      </c>
      <c r="L824" s="3">
        <v>18.5363048288891</v>
      </c>
      <c r="M824" s="3">
        <v>18.5363048288891</v>
      </c>
      <c r="N824" s="3">
        <v>-1335.14802941882</v>
      </c>
      <c r="O824" s="3">
        <v>-1335.14802941882</v>
      </c>
      <c r="P824" s="3">
        <v>-1335.14802941882</v>
      </c>
      <c r="Q824" s="3">
        <v>0.0</v>
      </c>
      <c r="R824" s="3">
        <v>0.0</v>
      </c>
      <c r="S824" s="3">
        <v>0.0</v>
      </c>
      <c r="T824" s="4">
        <v>8182.88865416642</v>
      </c>
    </row>
    <row r="825">
      <c r="A825" s="3">
        <v>823.0</v>
      </c>
      <c r="B825" s="5">
        <v>43193.0</v>
      </c>
      <c r="C825" s="3">
        <v>9470.18100694726</v>
      </c>
      <c r="D825" s="4">
        <v>6694.5375745881</v>
      </c>
      <c r="E825" s="4">
        <v>9566.26917733193</v>
      </c>
      <c r="F825" s="3">
        <v>9470.18100694726</v>
      </c>
      <c r="G825" s="3">
        <v>9470.18100694726</v>
      </c>
      <c r="H825" s="3">
        <v>-1306.72487066669</v>
      </c>
      <c r="I825" s="3">
        <v>-1306.72487066669</v>
      </c>
      <c r="J825" s="3">
        <v>-1306.72487066669</v>
      </c>
      <c r="K825" s="3">
        <v>-4.16166350016206</v>
      </c>
      <c r="L825" s="3">
        <v>-4.16166350016206</v>
      </c>
      <c r="M825" s="3">
        <v>-4.16166350016206</v>
      </c>
      <c r="N825" s="3">
        <v>-1302.56320716653</v>
      </c>
      <c r="O825" s="3">
        <v>-1302.56320716653</v>
      </c>
      <c r="P825" s="3">
        <v>-1302.56320716653</v>
      </c>
      <c r="Q825" s="3">
        <v>0.0</v>
      </c>
      <c r="R825" s="3">
        <v>0.0</v>
      </c>
      <c r="S825" s="3">
        <v>0.0</v>
      </c>
      <c r="T825" s="4">
        <v>8163.45613628056</v>
      </c>
    </row>
    <row r="826">
      <c r="A826" s="3">
        <v>824.0</v>
      </c>
      <c r="B826" s="5">
        <v>43194.0</v>
      </c>
      <c r="C826" s="3">
        <v>9440.86163513817</v>
      </c>
      <c r="D826" s="4">
        <v>6807.1337127399</v>
      </c>
      <c r="E826" s="4">
        <v>9601.69967220926</v>
      </c>
      <c r="F826" s="3">
        <v>9440.86163513817</v>
      </c>
      <c r="G826" s="3">
        <v>9440.86163513817</v>
      </c>
      <c r="H826" s="3">
        <v>-1268.6416253911</v>
      </c>
      <c r="I826" s="3">
        <v>-1268.6416253911</v>
      </c>
      <c r="J826" s="3">
        <v>-1268.6416253911</v>
      </c>
      <c r="K826" s="3">
        <v>1.33015200825357</v>
      </c>
      <c r="L826" s="3">
        <v>1.33015200825357</v>
      </c>
      <c r="M826" s="3">
        <v>1.33015200825357</v>
      </c>
      <c r="N826" s="3">
        <v>-1269.97177739935</v>
      </c>
      <c r="O826" s="3">
        <v>-1269.97177739935</v>
      </c>
      <c r="P826" s="3">
        <v>-1269.97177739935</v>
      </c>
      <c r="Q826" s="3">
        <v>0.0</v>
      </c>
      <c r="R826" s="3">
        <v>0.0</v>
      </c>
      <c r="S826" s="3">
        <v>0.0</v>
      </c>
      <c r="T826" s="4">
        <v>8172.22000974707</v>
      </c>
    </row>
    <row r="827">
      <c r="A827" s="3">
        <v>825.0</v>
      </c>
      <c r="B827" s="5">
        <v>43195.0</v>
      </c>
      <c r="C827" s="3">
        <v>9411.54226332907</v>
      </c>
      <c r="D827" s="4">
        <v>6835.58524255082</v>
      </c>
      <c r="E827" s="4">
        <v>9486.04007244522</v>
      </c>
      <c r="F827" s="3">
        <v>9411.54226332907</v>
      </c>
      <c r="G827" s="3">
        <v>9411.54226332907</v>
      </c>
      <c r="H827" s="3">
        <v>-1256.18099597491</v>
      </c>
      <c r="I827" s="3">
        <v>-1256.18099597491</v>
      </c>
      <c r="J827" s="3">
        <v>-1256.18099597491</v>
      </c>
      <c r="K827" s="3">
        <v>-18.3558799913981</v>
      </c>
      <c r="L827" s="3">
        <v>-18.3558799913981</v>
      </c>
      <c r="M827" s="3">
        <v>-18.3558799913981</v>
      </c>
      <c r="N827" s="3">
        <v>-1237.82511598351</v>
      </c>
      <c r="O827" s="3">
        <v>-1237.82511598351</v>
      </c>
      <c r="P827" s="3">
        <v>-1237.82511598351</v>
      </c>
      <c r="Q827" s="3">
        <v>0.0</v>
      </c>
      <c r="R827" s="3">
        <v>0.0</v>
      </c>
      <c r="S827" s="3">
        <v>0.0</v>
      </c>
      <c r="T827" s="4">
        <v>8155.36126735416</v>
      </c>
    </row>
    <row r="828">
      <c r="A828" s="3">
        <v>826.0</v>
      </c>
      <c r="B828" s="5">
        <v>43196.0</v>
      </c>
      <c r="C828" s="3">
        <v>9382.22289151998</v>
      </c>
      <c r="D828" s="4">
        <v>6663.01046983075</v>
      </c>
      <c r="E828" s="4">
        <v>9474.97321529072</v>
      </c>
      <c r="F828" s="3">
        <v>9382.22289151998</v>
      </c>
      <c r="G828" s="3">
        <v>9382.22289151998</v>
      </c>
      <c r="H828" s="3">
        <v>-1209.94139115571</v>
      </c>
      <c r="I828" s="3">
        <v>-1209.94139115571</v>
      </c>
      <c r="J828" s="3">
        <v>-1209.94139115571</v>
      </c>
      <c r="K828" s="3">
        <v>-3.45973146351159</v>
      </c>
      <c r="L828" s="3">
        <v>-3.45973146351159</v>
      </c>
      <c r="M828" s="3">
        <v>-3.45973146351159</v>
      </c>
      <c r="N828" s="3">
        <v>-1206.4816596922</v>
      </c>
      <c r="O828" s="3">
        <v>-1206.4816596922</v>
      </c>
      <c r="P828" s="3">
        <v>-1206.4816596922</v>
      </c>
      <c r="Q828" s="3">
        <v>0.0</v>
      </c>
      <c r="R828" s="3">
        <v>0.0</v>
      </c>
      <c r="S828" s="3">
        <v>0.0</v>
      </c>
      <c r="T828" s="4">
        <v>8172.28150036426</v>
      </c>
    </row>
    <row r="829">
      <c r="A829" s="3">
        <v>827.0</v>
      </c>
      <c r="B829" s="5">
        <v>43197.0</v>
      </c>
      <c r="C829" s="3">
        <v>9352.90351971089</v>
      </c>
      <c r="D829" s="4">
        <v>6791.07781458223</v>
      </c>
      <c r="E829" s="4">
        <v>9515.13082100196</v>
      </c>
      <c r="F829" s="3">
        <v>9352.90351971089</v>
      </c>
      <c r="G829" s="3">
        <v>9352.90351971089</v>
      </c>
      <c r="H829" s="3">
        <v>-1161.05025996553</v>
      </c>
      <c r="I829" s="3">
        <v>-1161.05025996553</v>
      </c>
      <c r="J829" s="3">
        <v>-1161.05025996553</v>
      </c>
      <c r="K829" s="3">
        <v>15.1505668579495</v>
      </c>
      <c r="L829" s="3">
        <v>15.1505668579495</v>
      </c>
      <c r="M829" s="3">
        <v>15.1505668579495</v>
      </c>
      <c r="N829" s="3">
        <v>-1176.20082682348</v>
      </c>
      <c r="O829" s="3">
        <v>-1176.20082682348</v>
      </c>
      <c r="P829" s="3">
        <v>-1176.20082682348</v>
      </c>
      <c r="Q829" s="3">
        <v>0.0</v>
      </c>
      <c r="R829" s="3">
        <v>0.0</v>
      </c>
      <c r="S829" s="3">
        <v>0.0</v>
      </c>
      <c r="T829" s="4">
        <v>8191.85325974536</v>
      </c>
    </row>
    <row r="830">
      <c r="A830" s="3">
        <v>828.0</v>
      </c>
      <c r="B830" s="5">
        <v>43198.0</v>
      </c>
      <c r="C830" s="3">
        <v>9323.5841479018</v>
      </c>
      <c r="D830" s="4">
        <v>6758.35794639151</v>
      </c>
      <c r="E830" s="4">
        <v>9548.60869933319</v>
      </c>
      <c r="F830" s="3">
        <v>9323.5841479018</v>
      </c>
      <c r="G830" s="3">
        <v>9323.5841479018</v>
      </c>
      <c r="H830" s="3">
        <v>-1156.17987113485</v>
      </c>
      <c r="I830" s="3">
        <v>-1156.17987113485</v>
      </c>
      <c r="J830" s="3">
        <v>-1156.17987113485</v>
      </c>
      <c r="K830" s="3">
        <v>-9.03974873991652</v>
      </c>
      <c r="L830" s="3">
        <v>-9.03974873991652</v>
      </c>
      <c r="M830" s="3">
        <v>-9.03974873991652</v>
      </c>
      <c r="N830" s="3">
        <v>-1147.14012239494</v>
      </c>
      <c r="O830" s="3">
        <v>-1147.14012239494</v>
      </c>
      <c r="P830" s="3">
        <v>-1147.14012239494</v>
      </c>
      <c r="Q830" s="3">
        <v>0.0</v>
      </c>
      <c r="R830" s="3">
        <v>0.0</v>
      </c>
      <c r="S830" s="3">
        <v>0.0</v>
      </c>
      <c r="T830" s="4">
        <v>8167.40427676694</v>
      </c>
    </row>
    <row r="831">
      <c r="A831" s="3">
        <v>829.0</v>
      </c>
      <c r="B831" s="5">
        <v>43199.0</v>
      </c>
      <c r="C831" s="3">
        <v>9294.2647760927</v>
      </c>
      <c r="D831" s="4">
        <v>6788.86738825456</v>
      </c>
      <c r="E831" s="4">
        <v>9554.94892462984</v>
      </c>
      <c r="F831" s="3">
        <v>9294.2647760927</v>
      </c>
      <c r="G831" s="3">
        <v>9294.2647760927</v>
      </c>
      <c r="H831" s="3">
        <v>-1100.8191342368</v>
      </c>
      <c r="I831" s="3">
        <v>-1100.8191342368</v>
      </c>
      <c r="J831" s="3">
        <v>-1100.8191342368</v>
      </c>
      <c r="K831" s="3">
        <v>18.5363048288837</v>
      </c>
      <c r="L831" s="3">
        <v>18.5363048288837</v>
      </c>
      <c r="M831" s="3">
        <v>18.5363048288837</v>
      </c>
      <c r="N831" s="3">
        <v>-1119.35543906568</v>
      </c>
      <c r="O831" s="3">
        <v>-1119.35543906568</v>
      </c>
      <c r="P831" s="3">
        <v>-1119.35543906568</v>
      </c>
      <c r="Q831" s="3">
        <v>0.0</v>
      </c>
      <c r="R831" s="3">
        <v>0.0</v>
      </c>
      <c r="S831" s="3">
        <v>0.0</v>
      </c>
      <c r="T831" s="4">
        <v>8193.4456418559</v>
      </c>
    </row>
    <row r="832">
      <c r="A832" s="3">
        <v>830.0</v>
      </c>
      <c r="B832" s="5">
        <v>43200.0</v>
      </c>
      <c r="C832" s="3">
        <v>9264.94540428361</v>
      </c>
      <c r="D832" s="4">
        <v>6723.21248617527</v>
      </c>
      <c r="E832" s="4">
        <v>9545.17040584527</v>
      </c>
      <c r="F832" s="3">
        <v>9264.94540428361</v>
      </c>
      <c r="G832" s="3">
        <v>9264.94540428361</v>
      </c>
      <c r="H832" s="3">
        <v>-1096.9661375978</v>
      </c>
      <c r="I832" s="3">
        <v>-1096.9661375978</v>
      </c>
      <c r="J832" s="3">
        <v>-1096.9661375978</v>
      </c>
      <c r="K832" s="3">
        <v>-4.16166350014446</v>
      </c>
      <c r="L832" s="3">
        <v>-4.16166350014446</v>
      </c>
      <c r="M832" s="3">
        <v>-4.16166350014446</v>
      </c>
      <c r="N832" s="3">
        <v>-1092.80447409766</v>
      </c>
      <c r="O832" s="3">
        <v>-1092.80447409766</v>
      </c>
      <c r="P832" s="3">
        <v>-1092.80447409766</v>
      </c>
      <c r="Q832" s="3">
        <v>0.0</v>
      </c>
      <c r="R832" s="3">
        <v>0.0</v>
      </c>
      <c r="S832" s="3">
        <v>0.0</v>
      </c>
      <c r="T832" s="4">
        <v>8167.97926668581</v>
      </c>
    </row>
    <row r="833">
      <c r="A833" s="3">
        <v>831.0</v>
      </c>
      <c r="B833" s="5">
        <v>43201.0</v>
      </c>
      <c r="C833" s="3">
        <v>9235.62603247452</v>
      </c>
      <c r="D833" s="4">
        <v>6762.56111598959</v>
      </c>
      <c r="E833" s="4">
        <v>9620.94389546126</v>
      </c>
      <c r="F833" s="3">
        <v>9235.62603247452</v>
      </c>
      <c r="G833" s="3">
        <v>9235.62603247452</v>
      </c>
      <c r="H833" s="3">
        <v>-1066.02294344426</v>
      </c>
      <c r="I833" s="3">
        <v>-1066.02294344426</v>
      </c>
      <c r="J833" s="3">
        <v>-1066.02294344426</v>
      </c>
      <c r="K833" s="3">
        <v>1.33015200822427</v>
      </c>
      <c r="L833" s="3">
        <v>1.33015200822427</v>
      </c>
      <c r="M833" s="3">
        <v>1.33015200822427</v>
      </c>
      <c r="N833" s="3">
        <v>-1067.35309545248</v>
      </c>
      <c r="O833" s="3">
        <v>-1067.35309545248</v>
      </c>
      <c r="P833" s="3">
        <v>-1067.35309545248</v>
      </c>
      <c r="Q833" s="3">
        <v>0.0</v>
      </c>
      <c r="R833" s="3">
        <v>0.0</v>
      </c>
      <c r="S833" s="3">
        <v>0.0</v>
      </c>
      <c r="T833" s="4">
        <v>8169.60308903026</v>
      </c>
    </row>
    <row r="834">
      <c r="A834" s="3">
        <v>832.0</v>
      </c>
      <c r="B834" s="5">
        <v>43202.0</v>
      </c>
      <c r="C834" s="3">
        <v>9206.30666066542</v>
      </c>
      <c r="D834" s="4">
        <v>6635.58857122018</v>
      </c>
      <c r="E834" s="4">
        <v>9536.03146897429</v>
      </c>
      <c r="F834" s="3">
        <v>9206.30666066542</v>
      </c>
      <c r="G834" s="3">
        <v>9206.30666066542</v>
      </c>
      <c r="H834" s="3">
        <v>-1061.14028889123</v>
      </c>
      <c r="I834" s="3">
        <v>-1061.14028889123</v>
      </c>
      <c r="J834" s="3">
        <v>-1061.14028889123</v>
      </c>
      <c r="K834" s="3">
        <v>-18.3558799913734</v>
      </c>
      <c r="L834" s="3">
        <v>-18.3558799913734</v>
      </c>
      <c r="M834" s="3">
        <v>-18.3558799913734</v>
      </c>
      <c r="N834" s="3">
        <v>-1042.78440889985</v>
      </c>
      <c r="O834" s="3">
        <v>-1042.78440889985</v>
      </c>
      <c r="P834" s="3">
        <v>-1042.78440889985</v>
      </c>
      <c r="Q834" s="3">
        <v>0.0</v>
      </c>
      <c r="R834" s="3">
        <v>0.0</v>
      </c>
      <c r="S834" s="3">
        <v>0.0</v>
      </c>
      <c r="T834" s="4">
        <v>8145.16637177419</v>
      </c>
    </row>
    <row r="835">
      <c r="A835" s="3">
        <v>833.0</v>
      </c>
      <c r="B835" s="5">
        <v>43203.0</v>
      </c>
      <c r="C835" s="3">
        <v>9176.98728885634</v>
      </c>
      <c r="D835" s="4">
        <v>6802.77895310867</v>
      </c>
      <c r="E835" s="4">
        <v>9604.75238371049</v>
      </c>
      <c r="F835" s="3">
        <v>9176.98728885634</v>
      </c>
      <c r="G835" s="3">
        <v>9176.98728885634</v>
      </c>
      <c r="H835" s="3">
        <v>-1022.26993649438</v>
      </c>
      <c r="I835" s="3">
        <v>-1022.26993649438</v>
      </c>
      <c r="J835" s="3">
        <v>-1022.26993649438</v>
      </c>
      <c r="K835" s="3">
        <v>-3.45973146342747</v>
      </c>
      <c r="L835" s="3">
        <v>-3.45973146342747</v>
      </c>
      <c r="M835" s="3">
        <v>-3.45973146342747</v>
      </c>
      <c r="N835" s="3">
        <v>-1018.81020503095</v>
      </c>
      <c r="O835" s="3">
        <v>-1018.81020503095</v>
      </c>
      <c r="P835" s="3">
        <v>-1018.81020503095</v>
      </c>
      <c r="Q835" s="3">
        <v>0.0</v>
      </c>
      <c r="R835" s="3">
        <v>0.0</v>
      </c>
      <c r="S835" s="3">
        <v>0.0</v>
      </c>
      <c r="T835" s="4">
        <v>8154.71735236195</v>
      </c>
    </row>
    <row r="836">
      <c r="A836" s="3">
        <v>834.0</v>
      </c>
      <c r="B836" s="5">
        <v>43204.0</v>
      </c>
      <c r="C836" s="3">
        <v>9147.66791704724</v>
      </c>
      <c r="D836" s="4">
        <v>6772.43761688433</v>
      </c>
      <c r="E836" s="4">
        <v>9552.32073235757</v>
      </c>
      <c r="F836" s="3">
        <v>9147.66791704724</v>
      </c>
      <c r="G836" s="3">
        <v>9147.66791704724</v>
      </c>
      <c r="H836" s="3">
        <v>-979.933835377911</v>
      </c>
      <c r="I836" s="3">
        <v>-979.933835377911</v>
      </c>
      <c r="J836" s="3">
        <v>-979.933835377911</v>
      </c>
      <c r="K836" s="3">
        <v>15.150566857895</v>
      </c>
      <c r="L836" s="3">
        <v>15.150566857895</v>
      </c>
      <c r="M836" s="3">
        <v>15.150566857895</v>
      </c>
      <c r="N836" s="3">
        <v>-995.084402235806</v>
      </c>
      <c r="O836" s="3">
        <v>-995.084402235806</v>
      </c>
      <c r="P836" s="3">
        <v>-995.084402235806</v>
      </c>
      <c r="Q836" s="3">
        <v>0.0</v>
      </c>
      <c r="R836" s="3">
        <v>0.0</v>
      </c>
      <c r="S836" s="3">
        <v>0.0</v>
      </c>
      <c r="T836" s="4">
        <v>8167.73408166933</v>
      </c>
    </row>
    <row r="837">
      <c r="A837" s="3">
        <v>835.0</v>
      </c>
      <c r="B837" s="5">
        <v>43205.0</v>
      </c>
      <c r="C837" s="3">
        <v>9118.34854523815</v>
      </c>
      <c r="D837" s="4">
        <v>6772.76325013752</v>
      </c>
      <c r="E837" s="4">
        <v>9568.44254666467</v>
      </c>
      <c r="F837" s="3">
        <v>9118.34854523815</v>
      </c>
      <c r="G837" s="3">
        <v>9118.34854523815</v>
      </c>
      <c r="H837" s="3">
        <v>-980.257799434744</v>
      </c>
      <c r="I837" s="3">
        <v>-980.257799434744</v>
      </c>
      <c r="J837" s="3">
        <v>-980.257799434744</v>
      </c>
      <c r="K837" s="3">
        <v>-9.03974873992223</v>
      </c>
      <c r="L837" s="3">
        <v>-9.03974873992223</v>
      </c>
      <c r="M837" s="3">
        <v>-9.03974873992223</v>
      </c>
      <c r="N837" s="3">
        <v>-971.218050694821</v>
      </c>
      <c r="O837" s="3">
        <v>-971.218050694821</v>
      </c>
      <c r="P837" s="3">
        <v>-971.218050694821</v>
      </c>
      <c r="Q837" s="3">
        <v>0.0</v>
      </c>
      <c r="R837" s="3">
        <v>0.0</v>
      </c>
      <c r="S837" s="3">
        <v>0.0</v>
      </c>
      <c r="T837" s="4">
        <v>8138.0907458034</v>
      </c>
    </row>
    <row r="838">
      <c r="A838" s="3">
        <v>836.0</v>
      </c>
      <c r="B838" s="5">
        <v>43206.0</v>
      </c>
      <c r="C838" s="3">
        <v>9089.02917342905</v>
      </c>
      <c r="D838" s="4">
        <v>6721.47890646873</v>
      </c>
      <c r="E838" s="4">
        <v>9588.14389465928</v>
      </c>
      <c r="F838" s="3">
        <v>9089.02917342905</v>
      </c>
      <c r="G838" s="3">
        <v>9089.02917342905</v>
      </c>
      <c r="H838" s="3">
        <v>-928.259119675423</v>
      </c>
      <c r="I838" s="3">
        <v>-928.259119675423</v>
      </c>
      <c r="J838" s="3">
        <v>-928.259119675423</v>
      </c>
      <c r="K838" s="3">
        <v>18.5363048288865</v>
      </c>
      <c r="L838" s="3">
        <v>18.5363048288865</v>
      </c>
      <c r="M838" s="3">
        <v>18.5363048288865</v>
      </c>
      <c r="N838" s="3">
        <v>-946.79542450431</v>
      </c>
      <c r="O838" s="3">
        <v>-946.79542450431</v>
      </c>
      <c r="P838" s="3">
        <v>-946.79542450431</v>
      </c>
      <c r="Q838" s="3">
        <v>0.0</v>
      </c>
      <c r="R838" s="3">
        <v>0.0</v>
      </c>
      <c r="S838" s="3">
        <v>0.0</v>
      </c>
      <c r="T838" s="4">
        <v>8160.77005375363</v>
      </c>
    </row>
    <row r="839">
      <c r="A839" s="3">
        <v>837.0</v>
      </c>
      <c r="B839" s="5">
        <v>43207.0</v>
      </c>
      <c r="C839" s="3">
        <v>9059.70980161996</v>
      </c>
      <c r="D839" s="4">
        <v>6701.93605344991</v>
      </c>
      <c r="E839" s="4">
        <v>9603.90602913772</v>
      </c>
      <c r="F839" s="3">
        <v>9059.70980161996</v>
      </c>
      <c r="G839" s="3">
        <v>9059.70980161996</v>
      </c>
      <c r="H839" s="3">
        <v>-925.552368613097</v>
      </c>
      <c r="I839" s="3">
        <v>-925.552368613097</v>
      </c>
      <c r="J839" s="3">
        <v>-925.552368613097</v>
      </c>
      <c r="K839" s="3">
        <v>-4.16166350017898</v>
      </c>
      <c r="L839" s="3">
        <v>-4.16166350017898</v>
      </c>
      <c r="M839" s="3">
        <v>-4.16166350017898</v>
      </c>
      <c r="N839" s="3">
        <v>-921.390705112918</v>
      </c>
      <c r="O839" s="3">
        <v>-921.390705112918</v>
      </c>
      <c r="P839" s="3">
        <v>-921.390705112918</v>
      </c>
      <c r="Q839" s="3">
        <v>0.0</v>
      </c>
      <c r="R839" s="3">
        <v>0.0</v>
      </c>
      <c r="S839" s="3">
        <v>0.0</v>
      </c>
      <c r="T839" s="4">
        <v>8134.15743300687</v>
      </c>
    </row>
    <row r="840">
      <c r="A840" s="3">
        <v>838.0</v>
      </c>
      <c r="B840" s="5">
        <v>43208.0</v>
      </c>
      <c r="C840" s="3">
        <v>9030.39042981087</v>
      </c>
      <c r="D840" s="4">
        <v>6789.62681706925</v>
      </c>
      <c r="E840" s="4">
        <v>9427.68352202041</v>
      </c>
      <c r="F840" s="3">
        <v>9030.39042981087</v>
      </c>
      <c r="G840" s="3">
        <v>9030.39042981087</v>
      </c>
      <c r="H840" s="3">
        <v>-893.254597787287</v>
      </c>
      <c r="I840" s="3">
        <v>-893.254597787287</v>
      </c>
      <c r="J840" s="3">
        <v>-893.254597787287</v>
      </c>
      <c r="K840" s="3">
        <v>1.33015200819496</v>
      </c>
      <c r="L840" s="3">
        <v>1.33015200819496</v>
      </c>
      <c r="M840" s="3">
        <v>1.33015200819496</v>
      </c>
      <c r="N840" s="3">
        <v>-894.584749795482</v>
      </c>
      <c r="O840" s="3">
        <v>-894.584749795482</v>
      </c>
      <c r="P840" s="3">
        <v>-894.584749795482</v>
      </c>
      <c r="Q840" s="3">
        <v>0.0</v>
      </c>
      <c r="R840" s="3">
        <v>0.0</v>
      </c>
      <c r="S840" s="3">
        <v>0.0</v>
      </c>
      <c r="T840" s="4">
        <v>8137.13583202358</v>
      </c>
    </row>
    <row r="841">
      <c r="A841" s="3">
        <v>839.0</v>
      </c>
      <c r="B841" s="5">
        <v>43209.0</v>
      </c>
      <c r="C841" s="3">
        <v>9001.07105800178</v>
      </c>
      <c r="D841" s="4">
        <v>6774.3867608794</v>
      </c>
      <c r="E841" s="4">
        <v>9509.96461344329</v>
      </c>
      <c r="F841" s="3">
        <v>9001.07105800178</v>
      </c>
      <c r="G841" s="3">
        <v>9001.07105800178</v>
      </c>
      <c r="H841" s="3">
        <v>-884.337323966385</v>
      </c>
      <c r="I841" s="3">
        <v>-884.337323966385</v>
      </c>
      <c r="J841" s="3">
        <v>-884.337323966385</v>
      </c>
      <c r="K841" s="3">
        <v>-18.3558799914404</v>
      </c>
      <c r="L841" s="3">
        <v>-18.3558799914404</v>
      </c>
      <c r="M841" s="3">
        <v>-18.3558799914404</v>
      </c>
      <c r="N841" s="3">
        <v>-865.981443974944</v>
      </c>
      <c r="O841" s="3">
        <v>-865.981443974944</v>
      </c>
      <c r="P841" s="3">
        <v>-865.981443974944</v>
      </c>
      <c r="Q841" s="3">
        <v>0.0</v>
      </c>
      <c r="R841" s="3">
        <v>0.0</v>
      </c>
      <c r="S841" s="3">
        <v>0.0</v>
      </c>
      <c r="T841" s="4">
        <v>8116.73373403539</v>
      </c>
    </row>
    <row r="842">
      <c r="A842" s="3">
        <v>840.0</v>
      </c>
      <c r="B842" s="5">
        <v>43210.0</v>
      </c>
      <c r="C842" s="3">
        <v>8971.75168619268</v>
      </c>
      <c r="D842" s="4">
        <v>6738.79459697266</v>
      </c>
      <c r="E842" s="4">
        <v>9571.77657643783</v>
      </c>
      <c r="F842" s="3">
        <v>8971.75168619268</v>
      </c>
      <c r="G842" s="3">
        <v>8971.75168619268</v>
      </c>
      <c r="H842" s="3">
        <v>-838.682886986403</v>
      </c>
      <c r="I842" s="3">
        <v>-838.682886986403</v>
      </c>
      <c r="J842" s="3">
        <v>-838.682886986403</v>
      </c>
      <c r="K842" s="3">
        <v>-3.45973146356318</v>
      </c>
      <c r="L842" s="3">
        <v>-3.45973146356318</v>
      </c>
      <c r="M842" s="3">
        <v>-3.45973146356318</v>
      </c>
      <c r="N842" s="3">
        <v>-835.22315552284</v>
      </c>
      <c r="O842" s="3">
        <v>-835.22315552284</v>
      </c>
      <c r="P842" s="3">
        <v>-835.22315552284</v>
      </c>
      <c r="Q842" s="3">
        <v>0.0</v>
      </c>
      <c r="R842" s="3">
        <v>0.0</v>
      </c>
      <c r="S842" s="3">
        <v>0.0</v>
      </c>
      <c r="T842" s="4">
        <v>8133.06879920628</v>
      </c>
    </row>
    <row r="843">
      <c r="A843" s="3">
        <v>841.0</v>
      </c>
      <c r="B843" s="5">
        <v>43211.0</v>
      </c>
      <c r="C843" s="3">
        <v>8942.43231438359</v>
      </c>
      <c r="D843" s="4">
        <v>6868.06125164829</v>
      </c>
      <c r="E843" s="4">
        <v>9643.94600167358</v>
      </c>
      <c r="F843" s="3">
        <v>8942.43231438359</v>
      </c>
      <c r="G843" s="3">
        <v>8942.43231438359</v>
      </c>
      <c r="H843" s="3">
        <v>-786.854275086549</v>
      </c>
      <c r="I843" s="3">
        <v>-786.854275086549</v>
      </c>
      <c r="J843" s="3">
        <v>-786.854275086549</v>
      </c>
      <c r="K843" s="3">
        <v>15.1505668579114</v>
      </c>
      <c r="L843" s="3">
        <v>15.1505668579114</v>
      </c>
      <c r="M843" s="3">
        <v>15.1505668579114</v>
      </c>
      <c r="N843" s="3">
        <v>-802.004841944461</v>
      </c>
      <c r="O843" s="3">
        <v>-802.004841944461</v>
      </c>
      <c r="P843" s="3">
        <v>-802.004841944461</v>
      </c>
      <c r="Q843" s="3">
        <v>0.0</v>
      </c>
      <c r="R843" s="3">
        <v>0.0</v>
      </c>
      <c r="S843" s="3">
        <v>0.0</v>
      </c>
      <c r="T843" s="4">
        <v>8155.57803929704</v>
      </c>
    </row>
    <row r="844">
      <c r="A844" s="3">
        <v>842.0</v>
      </c>
      <c r="B844" s="5">
        <v>43212.0</v>
      </c>
      <c r="C844" s="3">
        <v>8913.1129425745</v>
      </c>
      <c r="D844" s="4">
        <v>6683.88240796642</v>
      </c>
      <c r="E844" s="4">
        <v>9593.31286988961</v>
      </c>
      <c r="F844" s="3">
        <v>8913.1129425745</v>
      </c>
      <c r="G844" s="3">
        <v>8913.1129425745</v>
      </c>
      <c r="H844" s="3">
        <v>-775.126155255063</v>
      </c>
      <c r="I844" s="3">
        <v>-775.126155255063</v>
      </c>
      <c r="J844" s="3">
        <v>-775.126155255063</v>
      </c>
      <c r="K844" s="3">
        <v>-9.03974873993474</v>
      </c>
      <c r="L844" s="3">
        <v>-9.03974873993474</v>
      </c>
      <c r="M844" s="3">
        <v>-9.03974873993474</v>
      </c>
      <c r="N844" s="3">
        <v>-766.086406515128</v>
      </c>
      <c r="O844" s="3">
        <v>-766.086406515128</v>
      </c>
      <c r="P844" s="3">
        <v>-766.086406515128</v>
      </c>
      <c r="Q844" s="3">
        <v>0.0</v>
      </c>
      <c r="R844" s="3">
        <v>0.0</v>
      </c>
      <c r="S844" s="3">
        <v>0.0</v>
      </c>
      <c r="T844" s="4">
        <v>8137.98678731943</v>
      </c>
    </row>
    <row r="845">
      <c r="A845" s="3">
        <v>843.0</v>
      </c>
      <c r="B845" s="5">
        <v>43213.0</v>
      </c>
      <c r="C845" s="3">
        <v>8883.79357076541</v>
      </c>
      <c r="D845" s="4">
        <v>6759.7015507013</v>
      </c>
      <c r="E845" s="4">
        <v>9611.79890336962</v>
      </c>
      <c r="F845" s="3">
        <v>8883.79357076541</v>
      </c>
      <c r="G845" s="3">
        <v>8883.79357076541</v>
      </c>
      <c r="H845" s="3">
        <v>-708.766650667829</v>
      </c>
      <c r="I845" s="3">
        <v>-708.766650667829</v>
      </c>
      <c r="J845" s="3">
        <v>-708.766650667829</v>
      </c>
      <c r="K845" s="3">
        <v>18.5363048288927</v>
      </c>
      <c r="L845" s="3">
        <v>18.5363048288927</v>
      </c>
      <c r="M845" s="3">
        <v>18.5363048288927</v>
      </c>
      <c r="N845" s="3">
        <v>-727.302955496722</v>
      </c>
      <c r="O845" s="3">
        <v>-727.302955496722</v>
      </c>
      <c r="P845" s="3">
        <v>-727.302955496722</v>
      </c>
      <c r="Q845" s="3">
        <v>0.0</v>
      </c>
      <c r="R845" s="3">
        <v>0.0</v>
      </c>
      <c r="S845" s="3">
        <v>0.0</v>
      </c>
      <c r="T845" s="4">
        <v>8175.02692009758</v>
      </c>
    </row>
    <row r="846">
      <c r="A846" s="3">
        <v>844.0</v>
      </c>
      <c r="B846" s="5">
        <v>43214.0</v>
      </c>
      <c r="C846" s="3">
        <v>8854.47419895631</v>
      </c>
      <c r="D846" s="4">
        <v>6804.32474060451</v>
      </c>
      <c r="E846" s="4">
        <v>9543.86400297452</v>
      </c>
      <c r="F846" s="3">
        <v>8854.47419895631</v>
      </c>
      <c r="G846" s="3">
        <v>8854.47419895631</v>
      </c>
      <c r="H846" s="3">
        <v>-689.734337309211</v>
      </c>
      <c r="I846" s="3">
        <v>-689.734337309211</v>
      </c>
      <c r="J846" s="3">
        <v>-689.734337309211</v>
      </c>
      <c r="K846" s="3">
        <v>-4.16166350012328</v>
      </c>
      <c r="L846" s="3">
        <v>-4.16166350012328</v>
      </c>
      <c r="M846" s="3">
        <v>-4.16166350012328</v>
      </c>
      <c r="N846" s="3">
        <v>-685.572673809088</v>
      </c>
      <c r="O846" s="3">
        <v>-685.572673809088</v>
      </c>
      <c r="P846" s="3">
        <v>-685.572673809088</v>
      </c>
      <c r="Q846" s="3">
        <v>0.0</v>
      </c>
      <c r="R846" s="3">
        <v>0.0</v>
      </c>
      <c r="S846" s="3">
        <v>0.0</v>
      </c>
      <c r="T846" s="4">
        <v>8164.7398616471</v>
      </c>
    </row>
    <row r="847">
      <c r="A847" s="3">
        <v>845.0</v>
      </c>
      <c r="B847" s="5">
        <v>43215.0</v>
      </c>
      <c r="C847" s="3">
        <v>8825.15482714722</v>
      </c>
      <c r="D847" s="4">
        <v>6731.18740063153</v>
      </c>
      <c r="E847" s="4">
        <v>9587.70203624277</v>
      </c>
      <c r="F847" s="3">
        <v>8825.15482714722</v>
      </c>
      <c r="G847" s="3">
        <v>8825.15482714722</v>
      </c>
      <c r="H847" s="3">
        <v>-639.571956961964</v>
      </c>
      <c r="I847" s="3">
        <v>-639.571956961964</v>
      </c>
      <c r="J847" s="3">
        <v>-639.571956961964</v>
      </c>
      <c r="K847" s="3">
        <v>1.33015200827321</v>
      </c>
      <c r="L847" s="3">
        <v>1.33015200827321</v>
      </c>
      <c r="M847" s="3">
        <v>1.33015200827321</v>
      </c>
      <c r="N847" s="3">
        <v>-640.902108970237</v>
      </c>
      <c r="O847" s="3">
        <v>-640.902108970237</v>
      </c>
      <c r="P847" s="3">
        <v>-640.902108970237</v>
      </c>
      <c r="Q847" s="3">
        <v>0.0</v>
      </c>
      <c r="R847" s="3">
        <v>0.0</v>
      </c>
      <c r="S847" s="3">
        <v>0.0</v>
      </c>
      <c r="T847" s="4">
        <v>8185.58287018526</v>
      </c>
    </row>
    <row r="848">
      <c r="A848" s="3">
        <v>846.0</v>
      </c>
      <c r="B848" s="5">
        <v>43216.0</v>
      </c>
      <c r="C848" s="3">
        <v>8795.83545533813</v>
      </c>
      <c r="D848" s="4">
        <v>6781.25652258008</v>
      </c>
      <c r="E848" s="4">
        <v>9568.52368317158</v>
      </c>
      <c r="F848" s="3">
        <v>8795.83545533813</v>
      </c>
      <c r="G848" s="3">
        <v>8795.83545533813</v>
      </c>
      <c r="H848" s="3">
        <v>-611.744610593016</v>
      </c>
      <c r="I848" s="3">
        <v>-611.744610593016</v>
      </c>
      <c r="J848" s="3">
        <v>-611.744610593016</v>
      </c>
      <c r="K848" s="3">
        <v>-18.3558799913346</v>
      </c>
      <c r="L848" s="3">
        <v>-18.3558799913346</v>
      </c>
      <c r="M848" s="3">
        <v>-18.3558799913346</v>
      </c>
      <c r="N848" s="3">
        <v>-593.388730601681</v>
      </c>
      <c r="O848" s="3">
        <v>-593.388730601681</v>
      </c>
      <c r="P848" s="3">
        <v>-593.388730601681</v>
      </c>
      <c r="Q848" s="3">
        <v>0.0</v>
      </c>
      <c r="R848" s="3">
        <v>0.0</v>
      </c>
      <c r="S848" s="3">
        <v>0.0</v>
      </c>
      <c r="T848" s="4">
        <v>8184.09084474511</v>
      </c>
    </row>
    <row r="849">
      <c r="A849" s="3">
        <v>847.0</v>
      </c>
      <c r="B849" s="5">
        <v>43217.0</v>
      </c>
      <c r="C849" s="3">
        <v>8766.51608352904</v>
      </c>
      <c r="D849" s="4">
        <v>6870.44038433392</v>
      </c>
      <c r="E849" s="4">
        <v>9685.71846605894</v>
      </c>
      <c r="F849" s="3">
        <v>8766.51608352904</v>
      </c>
      <c r="G849" s="3">
        <v>8766.51608352904</v>
      </c>
      <c r="H849" s="3">
        <v>-546.680444492908</v>
      </c>
      <c r="I849" s="3">
        <v>-546.680444492908</v>
      </c>
      <c r="J849" s="3">
        <v>-546.680444492908</v>
      </c>
      <c r="K849" s="3">
        <v>-3.45973146347907</v>
      </c>
      <c r="L849" s="3">
        <v>-3.45973146347907</v>
      </c>
      <c r="M849" s="3">
        <v>-3.45973146347907</v>
      </c>
      <c r="N849" s="3">
        <v>-543.220713029429</v>
      </c>
      <c r="O849" s="3">
        <v>-543.220713029429</v>
      </c>
      <c r="P849" s="3">
        <v>-543.220713029429</v>
      </c>
      <c r="Q849" s="3">
        <v>0.0</v>
      </c>
      <c r="R849" s="3">
        <v>0.0</v>
      </c>
      <c r="S849" s="3">
        <v>0.0</v>
      </c>
      <c r="T849" s="4">
        <v>8219.83563903613</v>
      </c>
    </row>
    <row r="850">
      <c r="A850" s="3">
        <v>848.0</v>
      </c>
      <c r="B850" s="5">
        <v>43218.0</v>
      </c>
      <c r="C850" s="3">
        <v>8737.19671171994</v>
      </c>
      <c r="D850" s="4">
        <v>6913.74602795398</v>
      </c>
      <c r="E850" s="4">
        <v>9676.89018066174</v>
      </c>
      <c r="F850" s="3">
        <v>8737.19671171994</v>
      </c>
      <c r="G850" s="3">
        <v>8737.19671171994</v>
      </c>
      <c r="H850" s="3">
        <v>-475.5234023452</v>
      </c>
      <c r="I850" s="3">
        <v>-475.5234023452</v>
      </c>
      <c r="J850" s="3">
        <v>-475.5234023452</v>
      </c>
      <c r="K850" s="3">
        <v>15.1505668579278</v>
      </c>
      <c r="L850" s="3">
        <v>15.1505668579278</v>
      </c>
      <c r="M850" s="3">
        <v>15.1505668579278</v>
      </c>
      <c r="N850" s="3">
        <v>-490.673969203128</v>
      </c>
      <c r="O850" s="3">
        <v>-490.673969203128</v>
      </c>
      <c r="P850" s="3">
        <v>-490.673969203128</v>
      </c>
      <c r="Q850" s="3">
        <v>0.0</v>
      </c>
      <c r="R850" s="3">
        <v>0.0</v>
      </c>
      <c r="S850" s="3">
        <v>0.0</v>
      </c>
      <c r="T850" s="4">
        <v>8261.67330937474</v>
      </c>
    </row>
    <row r="851">
      <c r="A851" s="3">
        <v>849.0</v>
      </c>
      <c r="B851" s="5">
        <v>43219.0</v>
      </c>
      <c r="C851" s="3">
        <v>8707.87733991085</v>
      </c>
      <c r="D851" s="4">
        <v>6762.4886329838</v>
      </c>
      <c r="E851" s="4">
        <v>9659.66824741527</v>
      </c>
      <c r="F851" s="3">
        <v>8707.87733991085</v>
      </c>
      <c r="G851" s="3">
        <v>8707.87733991085</v>
      </c>
      <c r="H851" s="3">
        <v>-445.146291703134</v>
      </c>
      <c r="I851" s="3">
        <v>-445.146291703134</v>
      </c>
      <c r="J851" s="3">
        <v>-445.146291703134</v>
      </c>
      <c r="K851" s="3">
        <v>-9.03974873994724</v>
      </c>
      <c r="L851" s="3">
        <v>-9.03974873994724</v>
      </c>
      <c r="M851" s="3">
        <v>-9.03974873994724</v>
      </c>
      <c r="N851" s="3">
        <v>-436.106542963187</v>
      </c>
      <c r="O851" s="3">
        <v>-436.106542963187</v>
      </c>
      <c r="P851" s="3">
        <v>-436.106542963187</v>
      </c>
      <c r="Q851" s="3">
        <v>0.0</v>
      </c>
      <c r="R851" s="3">
        <v>0.0</v>
      </c>
      <c r="S851" s="3">
        <v>0.0</v>
      </c>
      <c r="T851" s="4">
        <v>8262.73104820771</v>
      </c>
    </row>
    <row r="852">
      <c r="A852" s="3">
        <v>850.0</v>
      </c>
      <c r="B852" s="5">
        <v>43220.0</v>
      </c>
      <c r="C852" s="3">
        <v>8678.55796810176</v>
      </c>
      <c r="D852" s="4">
        <v>6867.52034126209</v>
      </c>
      <c r="E852" s="4">
        <v>9741.35612319169</v>
      </c>
      <c r="F852" s="3">
        <v>8678.55796810176</v>
      </c>
      <c r="G852" s="3">
        <v>8678.55796810176</v>
      </c>
      <c r="H852" s="3">
        <v>-361.414236595489</v>
      </c>
      <c r="I852" s="3">
        <v>-361.414236595489</v>
      </c>
      <c r="J852" s="3">
        <v>-361.414236595489</v>
      </c>
      <c r="K852" s="3">
        <v>18.5363048288955</v>
      </c>
      <c r="L852" s="3">
        <v>18.5363048288955</v>
      </c>
      <c r="M852" s="3">
        <v>18.5363048288955</v>
      </c>
      <c r="N852" s="3">
        <v>-379.950541424385</v>
      </c>
      <c r="O852" s="3">
        <v>-379.950541424385</v>
      </c>
      <c r="P852" s="3">
        <v>-379.950541424385</v>
      </c>
      <c r="Q852" s="3">
        <v>0.0</v>
      </c>
      <c r="R852" s="3">
        <v>0.0</v>
      </c>
      <c r="S852" s="3">
        <v>0.0</v>
      </c>
      <c r="T852" s="4">
        <v>8317.14373150627</v>
      </c>
    </row>
    <row r="853">
      <c r="A853" s="3">
        <v>851.0</v>
      </c>
      <c r="B853" s="5">
        <v>43221.0</v>
      </c>
      <c r="C853" s="3">
        <v>8649.23859629267</v>
      </c>
      <c r="D853" s="4">
        <v>6839.81074247722</v>
      </c>
      <c r="E853" s="4">
        <v>9743.86426494969</v>
      </c>
      <c r="F853" s="3">
        <v>8649.23859629267</v>
      </c>
      <c r="G853" s="3">
        <v>8649.23859629267</v>
      </c>
      <c r="H853" s="3">
        <v>-326.863521303422</v>
      </c>
      <c r="I853" s="3">
        <v>-326.863521303422</v>
      </c>
      <c r="J853" s="3">
        <v>-326.863521303422</v>
      </c>
      <c r="K853" s="3">
        <v>-4.16166350014378</v>
      </c>
      <c r="L853" s="3">
        <v>-4.16166350014378</v>
      </c>
      <c r="M853" s="3">
        <v>-4.16166350014378</v>
      </c>
      <c r="N853" s="3">
        <v>-322.701857803278</v>
      </c>
      <c r="O853" s="3">
        <v>-322.701857803278</v>
      </c>
      <c r="P853" s="3">
        <v>-322.701857803278</v>
      </c>
      <c r="Q853" s="3">
        <v>0.0</v>
      </c>
      <c r="R853" s="3">
        <v>0.0</v>
      </c>
      <c r="S853" s="3">
        <v>0.0</v>
      </c>
      <c r="T853" s="4">
        <v>8322.37507498924</v>
      </c>
    </row>
    <row r="854">
      <c r="A854" s="3">
        <v>852.0</v>
      </c>
      <c r="B854" s="5">
        <v>43222.0</v>
      </c>
      <c r="C854" s="3">
        <v>8619.91922448357</v>
      </c>
      <c r="D854" s="4">
        <v>6919.7849127299</v>
      </c>
      <c r="E854" s="4">
        <v>9729.60567940668</v>
      </c>
      <c r="F854" s="3">
        <v>8619.91922448357</v>
      </c>
      <c r="G854" s="3">
        <v>8619.91922448357</v>
      </c>
      <c r="H854" s="3">
        <v>-263.577843546471</v>
      </c>
      <c r="I854" s="3">
        <v>-263.577843546471</v>
      </c>
      <c r="J854" s="3">
        <v>-263.577843546471</v>
      </c>
      <c r="K854" s="3">
        <v>1.33015200824391</v>
      </c>
      <c r="L854" s="3">
        <v>1.33015200824391</v>
      </c>
      <c r="M854" s="3">
        <v>1.33015200824391</v>
      </c>
      <c r="N854" s="3">
        <v>-264.907995554715</v>
      </c>
      <c r="O854" s="3">
        <v>-264.907995554715</v>
      </c>
      <c r="P854" s="3">
        <v>-264.907995554715</v>
      </c>
      <c r="Q854" s="3">
        <v>0.0</v>
      </c>
      <c r="R854" s="3">
        <v>0.0</v>
      </c>
      <c r="S854" s="3">
        <v>0.0</v>
      </c>
      <c r="T854" s="4">
        <v>8356.3413809371</v>
      </c>
    </row>
    <row r="855">
      <c r="A855" s="3">
        <v>853.0</v>
      </c>
      <c r="B855" s="5">
        <v>43223.0</v>
      </c>
      <c r="C855" s="3">
        <v>8590.59985267448</v>
      </c>
      <c r="D855" s="4">
        <v>7032.41411881705</v>
      </c>
      <c r="E855" s="4">
        <v>9776.34634575699</v>
      </c>
      <c r="F855" s="3">
        <v>8590.59985267448</v>
      </c>
      <c r="G855" s="3">
        <v>8590.59985267448</v>
      </c>
      <c r="H855" s="3">
        <v>-225.510235550277</v>
      </c>
      <c r="I855" s="3">
        <v>-225.510235550277</v>
      </c>
      <c r="J855" s="3">
        <v>-225.510235550277</v>
      </c>
      <c r="K855" s="3">
        <v>-18.3558799914015</v>
      </c>
      <c r="L855" s="3">
        <v>-18.3558799914015</v>
      </c>
      <c r="M855" s="3">
        <v>-18.3558799914015</v>
      </c>
      <c r="N855" s="3">
        <v>-207.154355558876</v>
      </c>
      <c r="O855" s="3">
        <v>-207.154355558876</v>
      </c>
      <c r="P855" s="3">
        <v>-207.154355558876</v>
      </c>
      <c r="Q855" s="3">
        <v>0.0</v>
      </c>
      <c r="R855" s="3">
        <v>0.0</v>
      </c>
      <c r="S855" s="3">
        <v>0.0</v>
      </c>
      <c r="T855" s="4">
        <v>8365.0896171242</v>
      </c>
    </row>
    <row r="856">
      <c r="A856" s="3">
        <v>854.0</v>
      </c>
      <c r="B856" s="5">
        <v>43224.0</v>
      </c>
      <c r="C856" s="3">
        <v>8561.28048086539</v>
      </c>
      <c r="D856" s="4">
        <v>7034.38452096864</v>
      </c>
      <c r="E856" s="4">
        <v>9850.55286256579</v>
      </c>
      <c r="F856" s="3">
        <v>8561.28048086539</v>
      </c>
      <c r="G856" s="3">
        <v>8561.28048086539</v>
      </c>
      <c r="H856" s="3">
        <v>-153.509119468903</v>
      </c>
      <c r="I856" s="3">
        <v>-153.509119468903</v>
      </c>
      <c r="J856" s="3">
        <v>-153.509119468903</v>
      </c>
      <c r="K856" s="3">
        <v>-3.45973146348803</v>
      </c>
      <c r="L856" s="3">
        <v>-3.45973146348803</v>
      </c>
      <c r="M856" s="3">
        <v>-3.45973146348803</v>
      </c>
      <c r="N856" s="3">
        <v>-150.049388005415</v>
      </c>
      <c r="O856" s="3">
        <v>-150.049388005415</v>
      </c>
      <c r="P856" s="3">
        <v>-150.049388005415</v>
      </c>
      <c r="Q856" s="3">
        <v>0.0</v>
      </c>
      <c r="R856" s="3">
        <v>0.0</v>
      </c>
      <c r="S856" s="3">
        <v>0.0</v>
      </c>
      <c r="T856" s="4">
        <v>8407.77136139649</v>
      </c>
    </row>
    <row r="857">
      <c r="A857" s="3">
        <v>855.0</v>
      </c>
      <c r="B857" s="5">
        <v>43225.0</v>
      </c>
      <c r="C857" s="3">
        <v>8531.96110905629</v>
      </c>
      <c r="D857" s="4">
        <v>7087.98717037988</v>
      </c>
      <c r="E857" s="4">
        <v>9918.73838727927</v>
      </c>
      <c r="F857" s="3">
        <v>8531.96110905629</v>
      </c>
      <c r="G857" s="3">
        <v>8531.96110905629</v>
      </c>
      <c r="H857" s="3">
        <v>-79.0584717144635</v>
      </c>
      <c r="I857" s="3">
        <v>-79.0584717144635</v>
      </c>
      <c r="J857" s="3">
        <v>-79.0584717144635</v>
      </c>
      <c r="K857" s="3">
        <v>15.1505668579442</v>
      </c>
      <c r="L857" s="3">
        <v>15.1505668579442</v>
      </c>
      <c r="M857" s="3">
        <v>15.1505668579442</v>
      </c>
      <c r="N857" s="3">
        <v>-94.2090385724077</v>
      </c>
      <c r="O857" s="3">
        <v>-94.2090385724077</v>
      </c>
      <c r="P857" s="3">
        <v>-94.2090385724077</v>
      </c>
      <c r="Q857" s="3">
        <v>0.0</v>
      </c>
      <c r="R857" s="3">
        <v>0.0</v>
      </c>
      <c r="S857" s="3">
        <v>0.0</v>
      </c>
      <c r="T857" s="4">
        <v>8452.90263734183</v>
      </c>
    </row>
    <row r="858">
      <c r="A858" s="3">
        <v>856.0</v>
      </c>
      <c r="B858" s="5">
        <v>43226.0</v>
      </c>
      <c r="C858" s="3">
        <v>8502.6417372472</v>
      </c>
      <c r="D858" s="4">
        <v>7085.1463554178</v>
      </c>
      <c r="E858" s="4">
        <v>9966.34566459938</v>
      </c>
      <c r="F858" s="3">
        <v>8502.6417372472</v>
      </c>
      <c r="G858" s="3">
        <v>8502.6417372472</v>
      </c>
      <c r="H858" s="3">
        <v>-49.2806825876963</v>
      </c>
      <c r="I858" s="3">
        <v>-49.2806825876963</v>
      </c>
      <c r="J858" s="3">
        <v>-49.2806825876963</v>
      </c>
      <c r="K858" s="3">
        <v>-9.03974873990886</v>
      </c>
      <c r="L858" s="3">
        <v>-9.03974873990886</v>
      </c>
      <c r="M858" s="3">
        <v>-9.03974873990886</v>
      </c>
      <c r="N858" s="3">
        <v>-40.2409338477874</v>
      </c>
      <c r="O858" s="3">
        <v>-40.2409338477874</v>
      </c>
      <c r="P858" s="3">
        <v>-40.2409338477874</v>
      </c>
      <c r="Q858" s="3">
        <v>0.0</v>
      </c>
      <c r="R858" s="3">
        <v>0.0</v>
      </c>
      <c r="S858" s="3">
        <v>0.0</v>
      </c>
      <c r="T858" s="4">
        <v>8453.3610546595</v>
      </c>
    </row>
    <row r="859">
      <c r="A859" s="3">
        <v>857.0</v>
      </c>
      <c r="B859" s="5">
        <v>43227.0</v>
      </c>
      <c r="C859" s="3">
        <v>8473.32236543811</v>
      </c>
      <c r="D859" s="4">
        <v>7127.31663673097</v>
      </c>
      <c r="E859" s="4">
        <v>9877.55812707048</v>
      </c>
      <c r="F859" s="3">
        <v>8473.32236543811</v>
      </c>
      <c r="G859" s="3">
        <v>8473.32236543811</v>
      </c>
      <c r="H859" s="3">
        <v>29.8075513878635</v>
      </c>
      <c r="I859" s="3">
        <v>29.8075513878635</v>
      </c>
      <c r="J859" s="3">
        <v>29.8075513878635</v>
      </c>
      <c r="K859" s="3">
        <v>18.5363048288901</v>
      </c>
      <c r="L859" s="3">
        <v>18.5363048288901</v>
      </c>
      <c r="M859" s="3">
        <v>18.5363048288901</v>
      </c>
      <c r="N859" s="3">
        <v>11.2712465589734</v>
      </c>
      <c r="O859" s="3">
        <v>11.2712465589734</v>
      </c>
      <c r="P859" s="3">
        <v>11.2712465589734</v>
      </c>
      <c r="Q859" s="3">
        <v>0.0</v>
      </c>
      <c r="R859" s="3">
        <v>0.0</v>
      </c>
      <c r="S859" s="3">
        <v>0.0</v>
      </c>
      <c r="T859" s="4">
        <v>8503.12991682597</v>
      </c>
    </row>
    <row r="860">
      <c r="A860" s="3">
        <v>858.0</v>
      </c>
      <c r="B860" s="5">
        <v>43228.0</v>
      </c>
      <c r="C860" s="3">
        <v>8444.00299362902</v>
      </c>
      <c r="D860" s="4">
        <v>7183.84278737467</v>
      </c>
      <c r="E860" s="4">
        <v>9985.64627413423</v>
      </c>
      <c r="F860" s="3">
        <v>8444.00299362902</v>
      </c>
      <c r="G860" s="3">
        <v>8444.00299362902</v>
      </c>
      <c r="H860" s="3">
        <v>55.62111051651</v>
      </c>
      <c r="I860" s="3">
        <v>55.62111051651</v>
      </c>
      <c r="J860" s="3">
        <v>55.62111051651</v>
      </c>
      <c r="K860" s="3">
        <v>-4.16166350017829</v>
      </c>
      <c r="L860" s="3">
        <v>-4.16166350017829</v>
      </c>
      <c r="M860" s="3">
        <v>-4.16166350017829</v>
      </c>
      <c r="N860" s="3">
        <v>59.7827740166883</v>
      </c>
      <c r="O860" s="3">
        <v>59.7827740166883</v>
      </c>
      <c r="P860" s="3">
        <v>59.7827740166883</v>
      </c>
      <c r="Q860" s="3">
        <v>0.0</v>
      </c>
      <c r="R860" s="3">
        <v>0.0</v>
      </c>
      <c r="S860" s="3">
        <v>0.0</v>
      </c>
      <c r="T860" s="4">
        <v>8499.62410414552</v>
      </c>
    </row>
    <row r="861">
      <c r="A861" s="3">
        <v>859.0</v>
      </c>
      <c r="B861" s="5">
        <v>43229.0</v>
      </c>
      <c r="C861" s="3">
        <v>8414.68362181992</v>
      </c>
      <c r="D861" s="4">
        <v>7202.92429376165</v>
      </c>
      <c r="E861" s="4">
        <v>9921.75224661404</v>
      </c>
      <c r="F861" s="3">
        <v>8414.68362181992</v>
      </c>
      <c r="G861" s="3">
        <v>8414.68362181992</v>
      </c>
      <c r="H861" s="3">
        <v>106.131988318244</v>
      </c>
      <c r="I861" s="3">
        <v>106.131988318244</v>
      </c>
      <c r="J861" s="3">
        <v>106.131988318244</v>
      </c>
      <c r="K861" s="3">
        <v>1.3301520082146</v>
      </c>
      <c r="L861" s="3">
        <v>1.3301520082146</v>
      </c>
      <c r="M861" s="3">
        <v>1.3301520082146</v>
      </c>
      <c r="N861" s="3">
        <v>104.80183631003</v>
      </c>
      <c r="O861" s="3">
        <v>104.80183631003</v>
      </c>
      <c r="P861" s="3">
        <v>104.80183631003</v>
      </c>
      <c r="Q861" s="3">
        <v>0.0</v>
      </c>
      <c r="R861" s="3">
        <v>0.0</v>
      </c>
      <c r="S861" s="3">
        <v>0.0</v>
      </c>
      <c r="T861" s="4">
        <v>8520.81561013817</v>
      </c>
    </row>
    <row r="862">
      <c r="A862" s="3">
        <v>860.0</v>
      </c>
      <c r="B862" s="5">
        <v>43230.0</v>
      </c>
      <c r="C862" s="3">
        <v>8385.36425001084</v>
      </c>
      <c r="D862" s="4">
        <v>7184.39780151363</v>
      </c>
      <c r="E862" s="4">
        <v>9717.00647587337</v>
      </c>
      <c r="F862" s="3">
        <v>8385.36425001084</v>
      </c>
      <c r="G862" s="3">
        <v>8385.36425001084</v>
      </c>
      <c r="H862" s="3">
        <v>127.546203828445</v>
      </c>
      <c r="I862" s="3">
        <v>127.546203828445</v>
      </c>
      <c r="J862" s="3">
        <v>127.546203828445</v>
      </c>
      <c r="K862" s="3">
        <v>-18.3558799913769</v>
      </c>
      <c r="L862" s="3">
        <v>-18.3558799913769</v>
      </c>
      <c r="M862" s="3">
        <v>-18.3558799913769</v>
      </c>
      <c r="N862" s="3">
        <v>145.902083819822</v>
      </c>
      <c r="O862" s="3">
        <v>145.902083819822</v>
      </c>
      <c r="P862" s="3">
        <v>145.902083819822</v>
      </c>
      <c r="Q862" s="3">
        <v>0.0</v>
      </c>
      <c r="R862" s="3">
        <v>0.0</v>
      </c>
      <c r="S862" s="3">
        <v>0.0</v>
      </c>
      <c r="T862" s="4">
        <v>8512.91045383928</v>
      </c>
    </row>
    <row r="863">
      <c r="A863" s="3">
        <v>861.0</v>
      </c>
      <c r="B863" s="5">
        <v>43231.0</v>
      </c>
      <c r="C863" s="3">
        <v>8356.04487820174</v>
      </c>
      <c r="D863" s="4">
        <v>7049.10232342437</v>
      </c>
      <c r="E863" s="4">
        <v>10078.0115083571</v>
      </c>
      <c r="F863" s="3">
        <v>8356.04487820174</v>
      </c>
      <c r="G863" s="3">
        <v>8356.04487820174</v>
      </c>
      <c r="H863" s="3">
        <v>179.273688602191</v>
      </c>
      <c r="I863" s="3">
        <v>179.273688602191</v>
      </c>
      <c r="J863" s="3">
        <v>179.273688602191</v>
      </c>
      <c r="K863" s="3">
        <v>-3.45973146356432</v>
      </c>
      <c r="L863" s="3">
        <v>-3.45973146356432</v>
      </c>
      <c r="M863" s="3">
        <v>-3.45973146356432</v>
      </c>
      <c r="N863" s="3">
        <v>182.733420065755</v>
      </c>
      <c r="O863" s="3">
        <v>182.733420065755</v>
      </c>
      <c r="P863" s="3">
        <v>182.733420065755</v>
      </c>
      <c r="Q863" s="3">
        <v>0.0</v>
      </c>
      <c r="R863" s="3">
        <v>0.0</v>
      </c>
      <c r="S863" s="3">
        <v>0.0</v>
      </c>
      <c r="T863" s="4">
        <v>8535.31856680393</v>
      </c>
    </row>
    <row r="864">
      <c r="A864" s="3">
        <v>862.0</v>
      </c>
      <c r="B864" s="5">
        <v>43232.0</v>
      </c>
      <c r="C864" s="3">
        <v>8326.72550639264</v>
      </c>
      <c r="D864" s="4">
        <v>7321.60126845368</v>
      </c>
      <c r="E864" s="4">
        <v>9962.81232921501</v>
      </c>
      <c r="F864" s="3">
        <v>8326.72550639264</v>
      </c>
      <c r="G864" s="3">
        <v>8326.72550639264</v>
      </c>
      <c r="H864" s="3">
        <v>230.18132029651</v>
      </c>
      <c r="I864" s="3">
        <v>230.18132029651</v>
      </c>
      <c r="J864" s="3">
        <v>230.18132029651</v>
      </c>
      <c r="K864" s="3">
        <v>15.150566857887</v>
      </c>
      <c r="L864" s="3">
        <v>15.150566857887</v>
      </c>
      <c r="M864" s="3">
        <v>15.150566857887</v>
      </c>
      <c r="N864" s="3">
        <v>215.030753438623</v>
      </c>
      <c r="O864" s="3">
        <v>215.030753438623</v>
      </c>
      <c r="P864" s="3">
        <v>215.030753438623</v>
      </c>
      <c r="Q864" s="3">
        <v>0.0</v>
      </c>
      <c r="R864" s="3">
        <v>0.0</v>
      </c>
      <c r="S864" s="3">
        <v>0.0</v>
      </c>
      <c r="T864" s="4">
        <v>8556.90682668915</v>
      </c>
    </row>
    <row r="865">
      <c r="A865" s="3">
        <v>863.0</v>
      </c>
      <c r="B865" s="5">
        <v>43233.0</v>
      </c>
      <c r="C865" s="3">
        <v>8297.40613458355</v>
      </c>
      <c r="D865" s="4">
        <v>7180.55752751285</v>
      </c>
      <c r="E865" s="4">
        <v>9934.69783546044</v>
      </c>
      <c r="F865" s="3">
        <v>8297.40613458355</v>
      </c>
      <c r="G865" s="3">
        <v>8297.40613458355</v>
      </c>
      <c r="H865" s="3">
        <v>233.580738699139</v>
      </c>
      <c r="I865" s="3">
        <v>233.580738699139</v>
      </c>
      <c r="J865" s="3">
        <v>233.580738699139</v>
      </c>
      <c r="K865" s="3">
        <v>-9.03974873996546</v>
      </c>
      <c r="L865" s="3">
        <v>-9.03974873996546</v>
      </c>
      <c r="M865" s="3">
        <v>-9.03974873996546</v>
      </c>
      <c r="N865" s="3">
        <v>242.620487439104</v>
      </c>
      <c r="O865" s="3">
        <v>242.620487439104</v>
      </c>
      <c r="P865" s="3">
        <v>242.620487439104</v>
      </c>
      <c r="Q865" s="3">
        <v>0.0</v>
      </c>
      <c r="R865" s="3">
        <v>0.0</v>
      </c>
      <c r="S865" s="3">
        <v>0.0</v>
      </c>
      <c r="T865" s="4">
        <v>8530.98687328269</v>
      </c>
    </row>
    <row r="866">
      <c r="A866" s="3">
        <v>864.0</v>
      </c>
      <c r="B866" s="5">
        <v>43234.0</v>
      </c>
      <c r="C866" s="3">
        <v>8268.08676277446</v>
      </c>
      <c r="D866" s="4">
        <v>7121.50882406136</v>
      </c>
      <c r="E866" s="4">
        <v>9950.70049414799</v>
      </c>
      <c r="F866" s="3">
        <v>8268.08676277446</v>
      </c>
      <c r="G866" s="3">
        <v>8268.08676277446</v>
      </c>
      <c r="H866" s="3">
        <v>283.960897472953</v>
      </c>
      <c r="I866" s="3">
        <v>283.960897472953</v>
      </c>
      <c r="J866" s="3">
        <v>283.960897472953</v>
      </c>
      <c r="K866" s="3">
        <v>18.5363048288929</v>
      </c>
      <c r="L866" s="3">
        <v>18.5363048288929</v>
      </c>
      <c r="M866" s="3">
        <v>18.5363048288929</v>
      </c>
      <c r="N866" s="3">
        <v>265.42459264406</v>
      </c>
      <c r="O866" s="3">
        <v>265.42459264406</v>
      </c>
      <c r="P866" s="3">
        <v>265.42459264406</v>
      </c>
      <c r="Q866" s="3">
        <v>0.0</v>
      </c>
      <c r="R866" s="3">
        <v>0.0</v>
      </c>
      <c r="S866" s="3">
        <v>0.0</v>
      </c>
      <c r="T866" s="4">
        <v>8552.04766024742</v>
      </c>
    </row>
    <row r="867">
      <c r="A867" s="3">
        <v>865.0</v>
      </c>
      <c r="B867" s="5">
        <v>43235.0</v>
      </c>
      <c r="C867" s="3">
        <v>8238.76739096537</v>
      </c>
      <c r="D867" s="4">
        <v>7161.44529605796</v>
      </c>
      <c r="E867" s="4">
        <v>9843.65663820974</v>
      </c>
      <c r="F867" s="3">
        <v>8238.76739096537</v>
      </c>
      <c r="G867" s="3">
        <v>8238.76739096537</v>
      </c>
      <c r="H867" s="3">
        <v>279.300509510237</v>
      </c>
      <c r="I867" s="3">
        <v>279.300509510237</v>
      </c>
      <c r="J867" s="3">
        <v>279.300509510237</v>
      </c>
      <c r="K867" s="3">
        <v>-4.16166350013661</v>
      </c>
      <c r="L867" s="3">
        <v>-4.16166350013661</v>
      </c>
      <c r="M867" s="3">
        <v>-4.16166350013661</v>
      </c>
      <c r="N867" s="3">
        <v>283.462173010373</v>
      </c>
      <c r="O867" s="3">
        <v>283.462173010373</v>
      </c>
      <c r="P867" s="3">
        <v>283.462173010373</v>
      </c>
      <c r="Q867" s="3">
        <v>0.0</v>
      </c>
      <c r="R867" s="3">
        <v>0.0</v>
      </c>
      <c r="S867" s="3">
        <v>0.0</v>
      </c>
      <c r="T867" s="4">
        <v>8518.06790047561</v>
      </c>
    </row>
    <row r="868">
      <c r="A868" s="3">
        <v>866.0</v>
      </c>
      <c r="B868" s="5">
        <v>43236.0</v>
      </c>
      <c r="C868" s="3">
        <v>8209.44801915628</v>
      </c>
      <c r="D868" s="4">
        <v>7087.80137592434</v>
      </c>
      <c r="E868" s="4">
        <v>9955.91736962187</v>
      </c>
      <c r="F868" s="3">
        <v>8209.44801915628</v>
      </c>
      <c r="G868" s="3">
        <v>8209.44801915628</v>
      </c>
      <c r="H868" s="3">
        <v>298.178661948247</v>
      </c>
      <c r="I868" s="3">
        <v>298.178661948247</v>
      </c>
      <c r="J868" s="3">
        <v>298.178661948247</v>
      </c>
      <c r="K868" s="3">
        <v>1.3301520081853</v>
      </c>
      <c r="L868" s="3">
        <v>1.3301520081853</v>
      </c>
      <c r="M868" s="3">
        <v>1.3301520081853</v>
      </c>
      <c r="N868" s="3">
        <v>296.848509940062</v>
      </c>
      <c r="O868" s="3">
        <v>296.848509940062</v>
      </c>
      <c r="P868" s="3">
        <v>296.848509940062</v>
      </c>
      <c r="Q868" s="3">
        <v>0.0</v>
      </c>
      <c r="R868" s="3">
        <v>0.0</v>
      </c>
      <c r="S868" s="3">
        <v>0.0</v>
      </c>
      <c r="T868" s="4">
        <v>8507.62668110452</v>
      </c>
    </row>
    <row r="869">
      <c r="A869" s="3">
        <v>867.0</v>
      </c>
      <c r="B869" s="5">
        <v>43237.0</v>
      </c>
      <c r="C869" s="3">
        <v>8180.12864734718</v>
      </c>
      <c r="D869" s="4">
        <v>7163.02088437719</v>
      </c>
      <c r="E869" s="4">
        <v>9903.01643930884</v>
      </c>
      <c r="F869" s="3">
        <v>8180.12864734718</v>
      </c>
      <c r="G869" s="3">
        <v>8180.12864734718</v>
      </c>
      <c r="H869" s="3">
        <v>287.43575776579</v>
      </c>
      <c r="I869" s="3">
        <v>287.43575776579</v>
      </c>
      <c r="J869" s="3">
        <v>287.43575776579</v>
      </c>
      <c r="K869" s="3">
        <v>-18.3558799914543</v>
      </c>
      <c r="L869" s="3">
        <v>-18.3558799914543</v>
      </c>
      <c r="M869" s="3">
        <v>-18.3558799914543</v>
      </c>
      <c r="N869" s="3">
        <v>305.791637757244</v>
      </c>
      <c r="O869" s="3">
        <v>305.791637757244</v>
      </c>
      <c r="P869" s="3">
        <v>305.791637757244</v>
      </c>
      <c r="Q869" s="3">
        <v>0.0</v>
      </c>
      <c r="R869" s="3">
        <v>0.0</v>
      </c>
      <c r="S869" s="3">
        <v>0.0</v>
      </c>
      <c r="T869" s="4">
        <v>8467.56440511297</v>
      </c>
    </row>
    <row r="870">
      <c r="A870" s="3">
        <v>868.0</v>
      </c>
      <c r="B870" s="5">
        <v>43238.0</v>
      </c>
      <c r="C870" s="3">
        <v>8150.80927553809</v>
      </c>
      <c r="D870" s="4">
        <v>7039.26570258147</v>
      </c>
      <c r="E870" s="4">
        <v>9787.64158234992</v>
      </c>
      <c r="F870" s="3">
        <v>8150.80927553809</v>
      </c>
      <c r="G870" s="3">
        <v>8150.80927553809</v>
      </c>
      <c r="H870" s="3">
        <v>307.126840405973</v>
      </c>
      <c r="I870" s="3">
        <v>307.126840405973</v>
      </c>
      <c r="J870" s="3">
        <v>307.126840405973</v>
      </c>
      <c r="K870" s="3">
        <v>-3.45973146357328</v>
      </c>
      <c r="L870" s="3">
        <v>-3.45973146357328</v>
      </c>
      <c r="M870" s="3">
        <v>-3.45973146357328</v>
      </c>
      <c r="N870" s="3">
        <v>310.586571869546</v>
      </c>
      <c r="O870" s="3">
        <v>310.586571869546</v>
      </c>
      <c r="P870" s="3">
        <v>310.586571869546</v>
      </c>
      <c r="Q870" s="3">
        <v>0.0</v>
      </c>
      <c r="R870" s="3">
        <v>0.0</v>
      </c>
      <c r="S870" s="3">
        <v>0.0</v>
      </c>
      <c r="T870" s="4">
        <v>8457.93611594406</v>
      </c>
    </row>
    <row r="871">
      <c r="A871" s="3">
        <v>869.0</v>
      </c>
      <c r="B871" s="5">
        <v>43239.0</v>
      </c>
      <c r="C871" s="3">
        <v>8121.489903729</v>
      </c>
      <c r="D871" s="4">
        <v>7004.55622462613</v>
      </c>
      <c r="E871" s="4">
        <v>9851.78385445497</v>
      </c>
      <c r="F871" s="3">
        <v>8121.489903729</v>
      </c>
      <c r="G871" s="3">
        <v>8121.489903729</v>
      </c>
      <c r="H871" s="3">
        <v>326.757940898176</v>
      </c>
      <c r="I871" s="3">
        <v>326.757940898176</v>
      </c>
      <c r="J871" s="3">
        <v>326.757940898176</v>
      </c>
      <c r="K871" s="3">
        <v>15.1505668578273</v>
      </c>
      <c r="L871" s="3">
        <v>15.1505668578273</v>
      </c>
      <c r="M871" s="3">
        <v>15.1505668578273</v>
      </c>
      <c r="N871" s="3">
        <v>311.607374040349</v>
      </c>
      <c r="O871" s="3">
        <v>311.607374040349</v>
      </c>
      <c r="P871" s="3">
        <v>311.607374040349</v>
      </c>
      <c r="Q871" s="3">
        <v>0.0</v>
      </c>
      <c r="R871" s="3">
        <v>0.0</v>
      </c>
      <c r="S871" s="3">
        <v>0.0</v>
      </c>
      <c r="T871" s="4">
        <v>8448.24784462717</v>
      </c>
    </row>
    <row r="872">
      <c r="A872" s="3">
        <v>870.0</v>
      </c>
      <c r="B872" s="5">
        <v>43240.0</v>
      </c>
      <c r="C872" s="3">
        <v>8092.17053191991</v>
      </c>
      <c r="D872" s="4">
        <v>6973.0604567583</v>
      </c>
      <c r="E872" s="4">
        <v>9911.78233750788</v>
      </c>
      <c r="F872" s="3">
        <v>8092.17053191991</v>
      </c>
      <c r="G872" s="3">
        <v>8092.17053191991</v>
      </c>
      <c r="H872" s="3">
        <v>300.257547397566</v>
      </c>
      <c r="I872" s="3">
        <v>300.257547397566</v>
      </c>
      <c r="J872" s="3">
        <v>300.257547397566</v>
      </c>
      <c r="K872" s="3">
        <v>-9.03974873993387</v>
      </c>
      <c r="L872" s="3">
        <v>-9.03974873993387</v>
      </c>
      <c r="M872" s="3">
        <v>-9.03974873993387</v>
      </c>
      <c r="N872" s="3">
        <v>309.2972961375</v>
      </c>
      <c r="O872" s="3">
        <v>309.2972961375</v>
      </c>
      <c r="P872" s="3">
        <v>309.2972961375</v>
      </c>
      <c r="Q872" s="3">
        <v>0.0</v>
      </c>
      <c r="R872" s="3">
        <v>0.0</v>
      </c>
      <c r="S872" s="3">
        <v>0.0</v>
      </c>
      <c r="T872" s="4">
        <v>8392.42807931747</v>
      </c>
    </row>
    <row r="873">
      <c r="A873" s="3">
        <v>871.0</v>
      </c>
      <c r="B873" s="5">
        <v>43241.0</v>
      </c>
      <c r="C873" s="3">
        <v>8062.85116011081</v>
      </c>
      <c r="D873" s="4">
        <v>6985.61523637139</v>
      </c>
      <c r="E873" s="4">
        <v>9873.21619876867</v>
      </c>
      <c r="F873" s="3">
        <v>8062.85116011081</v>
      </c>
      <c r="G873" s="3">
        <v>8062.85116011081</v>
      </c>
      <c r="H873" s="3">
        <v>322.693597774839</v>
      </c>
      <c r="I873" s="3">
        <v>322.693597774839</v>
      </c>
      <c r="J873" s="3">
        <v>322.693597774839</v>
      </c>
      <c r="K873" s="3">
        <v>18.5363048288991</v>
      </c>
      <c r="L873" s="3">
        <v>18.5363048288991</v>
      </c>
      <c r="M873" s="3">
        <v>18.5363048288991</v>
      </c>
      <c r="N873" s="3">
        <v>304.15729294594</v>
      </c>
      <c r="O873" s="3">
        <v>304.15729294594</v>
      </c>
      <c r="P873" s="3">
        <v>304.15729294594</v>
      </c>
      <c r="Q873" s="3">
        <v>0.0</v>
      </c>
      <c r="R873" s="3">
        <v>0.0</v>
      </c>
      <c r="S873" s="3">
        <v>0.0</v>
      </c>
      <c r="T873" s="4">
        <v>8385.54475788565</v>
      </c>
    </row>
    <row r="874">
      <c r="A874" s="3">
        <v>872.0</v>
      </c>
      <c r="B874" s="5">
        <v>43242.0</v>
      </c>
      <c r="C874" s="3">
        <v>8033.53178830173</v>
      </c>
      <c r="D874" s="4">
        <v>6970.61407141191</v>
      </c>
      <c r="E874" s="4">
        <v>9693.59799056008</v>
      </c>
      <c r="F874" s="3">
        <v>8033.53178830173</v>
      </c>
      <c r="G874" s="3">
        <v>8033.53178830173</v>
      </c>
      <c r="H874" s="3">
        <v>292.571571349484</v>
      </c>
      <c r="I874" s="3">
        <v>292.571571349484</v>
      </c>
      <c r="J874" s="3">
        <v>292.571571349484</v>
      </c>
      <c r="K874" s="3">
        <v>-4.16166350015711</v>
      </c>
      <c r="L874" s="3">
        <v>-4.16166350015711</v>
      </c>
      <c r="M874" s="3">
        <v>-4.16166350015711</v>
      </c>
      <c r="N874" s="3">
        <v>296.733234849641</v>
      </c>
      <c r="O874" s="3">
        <v>296.733234849641</v>
      </c>
      <c r="P874" s="3">
        <v>296.733234849641</v>
      </c>
      <c r="Q874" s="3">
        <v>0.0</v>
      </c>
      <c r="R874" s="3">
        <v>0.0</v>
      </c>
      <c r="S874" s="3">
        <v>0.0</v>
      </c>
      <c r="T874" s="4">
        <v>8326.10335965121</v>
      </c>
    </row>
    <row r="875">
      <c r="A875" s="3">
        <v>873.0</v>
      </c>
      <c r="B875" s="5">
        <v>43243.0</v>
      </c>
      <c r="C875" s="3">
        <v>8006.56438661561</v>
      </c>
      <c r="D875" s="4">
        <v>6891.72964556032</v>
      </c>
      <c r="E875" s="4">
        <v>9720.80973950615</v>
      </c>
      <c r="F875" s="3">
        <v>8006.56438661561</v>
      </c>
      <c r="G875" s="3">
        <v>8006.56438661561</v>
      </c>
      <c r="H875" s="3">
        <v>288.93233343096</v>
      </c>
      <c r="I875" s="3">
        <v>288.93233343096</v>
      </c>
      <c r="J875" s="3">
        <v>288.93233343096</v>
      </c>
      <c r="K875" s="3">
        <v>1.33015200826355</v>
      </c>
      <c r="L875" s="3">
        <v>1.33015200826355</v>
      </c>
      <c r="M875" s="3">
        <v>1.33015200826355</v>
      </c>
      <c r="N875" s="3">
        <v>287.602181422696</v>
      </c>
      <c r="O875" s="3">
        <v>287.602181422696</v>
      </c>
      <c r="P875" s="3">
        <v>287.602181422696</v>
      </c>
      <c r="Q875" s="3">
        <v>0.0</v>
      </c>
      <c r="R875" s="3">
        <v>0.0</v>
      </c>
      <c r="S875" s="3">
        <v>0.0</v>
      </c>
      <c r="T875" s="4">
        <v>8295.49672004658</v>
      </c>
    </row>
    <row r="876">
      <c r="A876" s="3">
        <v>874.0</v>
      </c>
      <c r="B876" s="5">
        <v>43244.0</v>
      </c>
      <c r="C876" s="3">
        <v>7979.59698492951</v>
      </c>
      <c r="D876" s="4">
        <v>6860.2650549901</v>
      </c>
      <c r="E876" s="4">
        <v>9699.43821839109</v>
      </c>
      <c r="F876" s="3">
        <v>7979.59698492951</v>
      </c>
      <c r="G876" s="3">
        <v>7979.59698492951</v>
      </c>
      <c r="H876" s="3">
        <v>259.002216528248</v>
      </c>
      <c r="I876" s="3">
        <v>259.002216528248</v>
      </c>
      <c r="J876" s="3">
        <v>259.002216528248</v>
      </c>
      <c r="K876" s="3">
        <v>-18.3558799913381</v>
      </c>
      <c r="L876" s="3">
        <v>-18.3558799913381</v>
      </c>
      <c r="M876" s="3">
        <v>-18.3558799913381</v>
      </c>
      <c r="N876" s="3">
        <v>277.358096519586</v>
      </c>
      <c r="O876" s="3">
        <v>277.358096519586</v>
      </c>
      <c r="P876" s="3">
        <v>277.358096519586</v>
      </c>
      <c r="Q876" s="3">
        <v>0.0</v>
      </c>
      <c r="R876" s="3">
        <v>0.0</v>
      </c>
      <c r="S876" s="3">
        <v>0.0</v>
      </c>
      <c r="T876" s="4">
        <v>8238.59920145776</v>
      </c>
    </row>
    <row r="877">
      <c r="A877" s="3">
        <v>875.0</v>
      </c>
      <c r="B877" s="5">
        <v>43245.0</v>
      </c>
      <c r="C877" s="3">
        <v>7952.6295832434</v>
      </c>
      <c r="D877" s="4">
        <v>6876.2963278303</v>
      </c>
      <c r="E877" s="4">
        <v>9605.40319056637</v>
      </c>
      <c r="F877" s="3">
        <v>7952.6295832434</v>
      </c>
      <c r="G877" s="3">
        <v>7952.6295832434</v>
      </c>
      <c r="H877" s="3">
        <v>263.137662506909</v>
      </c>
      <c r="I877" s="3">
        <v>263.137662506909</v>
      </c>
      <c r="J877" s="3">
        <v>263.137662506909</v>
      </c>
      <c r="K877" s="3">
        <v>-3.45973146348917</v>
      </c>
      <c r="L877" s="3">
        <v>-3.45973146348917</v>
      </c>
      <c r="M877" s="3">
        <v>-3.45973146348917</v>
      </c>
      <c r="N877" s="3">
        <v>266.597393970398</v>
      </c>
      <c r="O877" s="3">
        <v>266.597393970398</v>
      </c>
      <c r="P877" s="3">
        <v>266.597393970398</v>
      </c>
      <c r="Q877" s="3">
        <v>0.0</v>
      </c>
      <c r="R877" s="3">
        <v>0.0</v>
      </c>
      <c r="S877" s="3">
        <v>0.0</v>
      </c>
      <c r="T877" s="4">
        <v>8215.76724575031</v>
      </c>
    </row>
    <row r="878">
      <c r="A878" s="3">
        <v>876.0</v>
      </c>
      <c r="B878" s="5">
        <v>43246.0</v>
      </c>
      <c r="C878" s="3">
        <v>7925.6621815573</v>
      </c>
      <c r="D878" s="4">
        <v>6911.17479372326</v>
      </c>
      <c r="E878" s="4">
        <v>9638.33157131252</v>
      </c>
      <c r="F878" s="3">
        <v>7925.6621815573</v>
      </c>
      <c r="G878" s="3">
        <v>7925.6621815573</v>
      </c>
      <c r="H878" s="3">
        <v>271.055267269193</v>
      </c>
      <c r="I878" s="3">
        <v>271.055267269193</v>
      </c>
      <c r="J878" s="3">
        <v>271.055267269193</v>
      </c>
      <c r="K878" s="3">
        <v>15.1505668579198</v>
      </c>
      <c r="L878" s="3">
        <v>15.1505668579198</v>
      </c>
      <c r="M878" s="3">
        <v>15.1505668579198</v>
      </c>
      <c r="N878" s="3">
        <v>255.904700411273</v>
      </c>
      <c r="O878" s="3">
        <v>255.904700411273</v>
      </c>
      <c r="P878" s="3">
        <v>255.904700411273</v>
      </c>
      <c r="Q878" s="3">
        <v>0.0</v>
      </c>
      <c r="R878" s="3">
        <v>0.0</v>
      </c>
      <c r="S878" s="3">
        <v>0.0</v>
      </c>
      <c r="T878" s="4">
        <v>8196.71744882649</v>
      </c>
    </row>
    <row r="879">
      <c r="A879" s="3">
        <v>877.0</v>
      </c>
      <c r="B879" s="5">
        <v>43247.0</v>
      </c>
      <c r="C879" s="3">
        <v>7898.6947798712</v>
      </c>
      <c r="D879" s="4">
        <v>6672.40601920512</v>
      </c>
      <c r="E879" s="4">
        <v>9490.9278029243</v>
      </c>
      <c r="F879" s="3">
        <v>7898.6947798712</v>
      </c>
      <c r="G879" s="3">
        <v>7898.6947798712</v>
      </c>
      <c r="H879" s="3">
        <v>236.799459663336</v>
      </c>
      <c r="I879" s="3">
        <v>236.799459663336</v>
      </c>
      <c r="J879" s="3">
        <v>236.799459663336</v>
      </c>
      <c r="K879" s="3">
        <v>-9.03974873994637</v>
      </c>
      <c r="L879" s="3">
        <v>-9.03974873994637</v>
      </c>
      <c r="M879" s="3">
        <v>-9.03974873994637</v>
      </c>
      <c r="N879" s="3">
        <v>245.839208403283</v>
      </c>
      <c r="O879" s="3">
        <v>245.839208403283</v>
      </c>
      <c r="P879" s="3">
        <v>245.839208403283</v>
      </c>
      <c r="Q879" s="3">
        <v>0.0</v>
      </c>
      <c r="R879" s="3">
        <v>0.0</v>
      </c>
      <c r="S879" s="3">
        <v>0.0</v>
      </c>
      <c r="T879" s="4">
        <v>8135.49423953453</v>
      </c>
    </row>
    <row r="880">
      <c r="A880" s="3">
        <v>878.0</v>
      </c>
      <c r="B880" s="5">
        <v>43248.0</v>
      </c>
      <c r="C880" s="3">
        <v>7871.72737818508</v>
      </c>
      <c r="D880" s="4">
        <v>6734.03434417121</v>
      </c>
      <c r="E880" s="4">
        <v>9538.1629130047</v>
      </c>
      <c r="F880" s="3">
        <v>7871.72737818508</v>
      </c>
      <c r="G880" s="3">
        <v>7871.72737818508</v>
      </c>
      <c r="H880" s="3">
        <v>255.458274230486</v>
      </c>
      <c r="I880" s="3">
        <v>255.458274230486</v>
      </c>
      <c r="J880" s="3">
        <v>255.458274230486</v>
      </c>
      <c r="K880" s="3">
        <v>18.5363048288755</v>
      </c>
      <c r="L880" s="3">
        <v>18.5363048288755</v>
      </c>
      <c r="M880" s="3">
        <v>18.5363048288755</v>
      </c>
      <c r="N880" s="3">
        <v>236.92196940161</v>
      </c>
      <c r="O880" s="3">
        <v>236.92196940161</v>
      </c>
      <c r="P880" s="3">
        <v>236.92196940161</v>
      </c>
      <c r="Q880" s="3">
        <v>0.0</v>
      </c>
      <c r="R880" s="3">
        <v>0.0</v>
      </c>
      <c r="S880" s="3">
        <v>0.0</v>
      </c>
      <c r="T880" s="4">
        <v>8127.18565241557</v>
      </c>
    </row>
    <row r="881">
      <c r="A881" s="3">
        <v>879.0</v>
      </c>
      <c r="B881" s="5">
        <v>43249.0</v>
      </c>
      <c r="C881" s="3">
        <v>7844.75997649898</v>
      </c>
      <c r="D881" s="4">
        <v>6640.39282666502</v>
      </c>
      <c r="E881" s="4">
        <v>9446.14033459987</v>
      </c>
      <c r="F881" s="3">
        <v>7844.75997649898</v>
      </c>
      <c r="G881" s="3">
        <v>7844.75997649898</v>
      </c>
      <c r="H881" s="3">
        <v>225.462779697236</v>
      </c>
      <c r="I881" s="3">
        <v>225.462779697236</v>
      </c>
      <c r="J881" s="3">
        <v>225.462779697236</v>
      </c>
      <c r="K881" s="3">
        <v>-4.16166350015353</v>
      </c>
      <c r="L881" s="3">
        <v>-4.16166350015353</v>
      </c>
      <c r="M881" s="3">
        <v>-4.16166350015353</v>
      </c>
      <c r="N881" s="3">
        <v>229.624443197389</v>
      </c>
      <c r="O881" s="3">
        <v>229.624443197389</v>
      </c>
      <c r="P881" s="3">
        <v>229.624443197389</v>
      </c>
      <c r="Q881" s="3">
        <v>0.0</v>
      </c>
      <c r="R881" s="3">
        <v>0.0</v>
      </c>
      <c r="S881" s="3">
        <v>0.0</v>
      </c>
      <c r="T881" s="4">
        <v>8070.22275619622</v>
      </c>
    </row>
    <row r="882">
      <c r="A882" s="3">
        <v>880.0</v>
      </c>
      <c r="B882" s="5">
        <v>43250.0</v>
      </c>
      <c r="C882" s="3">
        <v>7817.79257481287</v>
      </c>
      <c r="D882" s="4">
        <v>6581.64231747518</v>
      </c>
      <c r="E882" s="4">
        <v>9490.86176980742</v>
      </c>
      <c r="F882" s="3">
        <v>7817.79257481287</v>
      </c>
      <c r="G882" s="3">
        <v>7817.79257481287</v>
      </c>
      <c r="H882" s="3">
        <v>225.688731314555</v>
      </c>
      <c r="I882" s="3">
        <v>225.688731314555</v>
      </c>
      <c r="J882" s="3">
        <v>225.688731314555</v>
      </c>
      <c r="K882" s="3">
        <v>1.33015200816227</v>
      </c>
      <c r="L882" s="3">
        <v>1.33015200816227</v>
      </c>
      <c r="M882" s="3">
        <v>1.33015200816227</v>
      </c>
      <c r="N882" s="3">
        <v>224.358579306392</v>
      </c>
      <c r="O882" s="3">
        <v>224.358579306392</v>
      </c>
      <c r="P882" s="3">
        <v>224.358579306392</v>
      </c>
      <c r="Q882" s="3">
        <v>0.0</v>
      </c>
      <c r="R882" s="3">
        <v>0.0</v>
      </c>
      <c r="S882" s="3">
        <v>0.0</v>
      </c>
      <c r="T882" s="4">
        <v>8043.48130612743</v>
      </c>
    </row>
    <row r="883">
      <c r="A883" s="3">
        <v>881.0</v>
      </c>
      <c r="B883" s="5">
        <v>43251.0</v>
      </c>
      <c r="C883" s="3">
        <v>7790.82517312677</v>
      </c>
      <c r="D883" s="4">
        <v>6493.24578706504</v>
      </c>
      <c r="E883" s="4">
        <v>9276.93025800541</v>
      </c>
      <c r="F883" s="3">
        <v>7790.82517312677</v>
      </c>
      <c r="G883" s="3">
        <v>7790.82517312677</v>
      </c>
      <c r="H883" s="3">
        <v>203.112777764385</v>
      </c>
      <c r="I883" s="3">
        <v>203.112777764385</v>
      </c>
      <c r="J883" s="3">
        <v>203.112777764385</v>
      </c>
      <c r="K883" s="3">
        <v>-18.355879991405</v>
      </c>
      <c r="L883" s="3">
        <v>-18.355879991405</v>
      </c>
      <c r="M883" s="3">
        <v>-18.355879991405</v>
      </c>
      <c r="N883" s="3">
        <v>221.46865775579</v>
      </c>
      <c r="O883" s="3">
        <v>221.46865775579</v>
      </c>
      <c r="P883" s="3">
        <v>221.46865775579</v>
      </c>
      <c r="Q883" s="3">
        <v>0.0</v>
      </c>
      <c r="R883" s="3">
        <v>0.0</v>
      </c>
      <c r="S883" s="3">
        <v>0.0</v>
      </c>
      <c r="T883" s="4">
        <v>7993.93795089116</v>
      </c>
    </row>
    <row r="884">
      <c r="A884" s="3">
        <v>882.0</v>
      </c>
      <c r="B884" s="5">
        <v>43252.0</v>
      </c>
      <c r="C884" s="3">
        <v>7763.85777144067</v>
      </c>
      <c r="D884" s="4">
        <v>6596.0667186514</v>
      </c>
      <c r="E884" s="4">
        <v>9448.08344471813</v>
      </c>
      <c r="F884" s="3">
        <v>7763.85777144067</v>
      </c>
      <c r="G884" s="3">
        <v>7763.85777144067</v>
      </c>
      <c r="H884" s="3">
        <v>217.765331887699</v>
      </c>
      <c r="I884" s="3">
        <v>217.765331887699</v>
      </c>
      <c r="J884" s="3">
        <v>217.765331887699</v>
      </c>
      <c r="K884" s="3">
        <v>-3.45973146359121</v>
      </c>
      <c r="L884" s="3">
        <v>-3.45973146359121</v>
      </c>
      <c r="M884" s="3">
        <v>-3.45973146359121</v>
      </c>
      <c r="N884" s="3">
        <v>221.22506335129</v>
      </c>
      <c r="O884" s="3">
        <v>221.22506335129</v>
      </c>
      <c r="P884" s="3">
        <v>221.22506335129</v>
      </c>
      <c r="Q884" s="3">
        <v>0.0</v>
      </c>
      <c r="R884" s="3">
        <v>0.0</v>
      </c>
      <c r="S884" s="3">
        <v>0.0</v>
      </c>
      <c r="T884" s="4">
        <v>7981.62310332836</v>
      </c>
    </row>
    <row r="885">
      <c r="A885" s="3">
        <v>883.0</v>
      </c>
      <c r="B885" s="5">
        <v>43253.0</v>
      </c>
      <c r="C885" s="3">
        <v>7736.89036975456</v>
      </c>
      <c r="D885" s="4">
        <v>6642.05369455493</v>
      </c>
      <c r="E885" s="4">
        <v>9406.82962529761</v>
      </c>
      <c r="F885" s="3">
        <v>7736.89036975456</v>
      </c>
      <c r="G885" s="3">
        <v>7736.89036975456</v>
      </c>
      <c r="H885" s="3">
        <v>238.970677289176</v>
      </c>
      <c r="I885" s="3">
        <v>238.970677289176</v>
      </c>
      <c r="J885" s="3">
        <v>238.970677289176</v>
      </c>
      <c r="K885" s="3">
        <v>15.1505668578627</v>
      </c>
      <c r="L885" s="3">
        <v>15.1505668578627</v>
      </c>
      <c r="M885" s="3">
        <v>15.1505668578627</v>
      </c>
      <c r="N885" s="3">
        <v>223.820110431313</v>
      </c>
      <c r="O885" s="3">
        <v>223.820110431313</v>
      </c>
      <c r="P885" s="3">
        <v>223.820110431313</v>
      </c>
      <c r="Q885" s="3">
        <v>0.0</v>
      </c>
      <c r="R885" s="3">
        <v>0.0</v>
      </c>
      <c r="S885" s="3">
        <v>0.0</v>
      </c>
      <c r="T885" s="4">
        <v>7975.86104704374</v>
      </c>
    </row>
    <row r="886">
      <c r="A886" s="3">
        <v>884.0</v>
      </c>
      <c r="B886" s="5">
        <v>43254.0</v>
      </c>
      <c r="C886" s="3">
        <v>7709.92296806845</v>
      </c>
      <c r="D886" s="4">
        <v>6508.18705702743</v>
      </c>
      <c r="E886" s="4">
        <v>9319.18692767488</v>
      </c>
      <c r="F886" s="3">
        <v>7709.92296806845</v>
      </c>
      <c r="G886" s="3">
        <v>7709.92296806845</v>
      </c>
      <c r="H886" s="3">
        <v>220.326227315698</v>
      </c>
      <c r="I886" s="3">
        <v>220.326227315698</v>
      </c>
      <c r="J886" s="3">
        <v>220.326227315698</v>
      </c>
      <c r="K886" s="3">
        <v>-9.03974873990799</v>
      </c>
      <c r="L886" s="3">
        <v>-9.03974873990799</v>
      </c>
      <c r="M886" s="3">
        <v>-9.03974873990799</v>
      </c>
      <c r="N886" s="3">
        <v>229.365976055606</v>
      </c>
      <c r="O886" s="3">
        <v>229.365976055606</v>
      </c>
      <c r="P886" s="3">
        <v>229.365976055606</v>
      </c>
      <c r="Q886" s="3">
        <v>0.0</v>
      </c>
      <c r="R886" s="3">
        <v>0.0</v>
      </c>
      <c r="S886" s="3">
        <v>0.0</v>
      </c>
      <c r="T886" s="4">
        <v>7930.24919538415</v>
      </c>
    </row>
    <row r="887">
      <c r="A887" s="3">
        <v>885.0</v>
      </c>
      <c r="B887" s="5">
        <v>43255.0</v>
      </c>
      <c r="C887" s="3">
        <v>7682.95556638235</v>
      </c>
      <c r="D887" s="4">
        <v>6602.35054112339</v>
      </c>
      <c r="E887" s="4">
        <v>9373.18676531037</v>
      </c>
      <c r="F887" s="3">
        <v>7682.95556638235</v>
      </c>
      <c r="G887" s="3">
        <v>7682.95556638235</v>
      </c>
      <c r="H887" s="3">
        <v>256.43104510903</v>
      </c>
      <c r="I887" s="3">
        <v>256.43104510903</v>
      </c>
      <c r="J887" s="3">
        <v>256.43104510903</v>
      </c>
      <c r="K887" s="3">
        <v>18.5363048288816</v>
      </c>
      <c r="L887" s="3">
        <v>18.5363048288816</v>
      </c>
      <c r="M887" s="3">
        <v>18.5363048288816</v>
      </c>
      <c r="N887" s="3">
        <v>237.894740280148</v>
      </c>
      <c r="O887" s="3">
        <v>237.894740280148</v>
      </c>
      <c r="P887" s="3">
        <v>237.894740280148</v>
      </c>
      <c r="Q887" s="3">
        <v>0.0</v>
      </c>
      <c r="R887" s="3">
        <v>0.0</v>
      </c>
      <c r="S887" s="3">
        <v>0.0</v>
      </c>
      <c r="T887" s="4">
        <v>7939.38661149138</v>
      </c>
    </row>
    <row r="888">
      <c r="A888" s="3">
        <v>886.0</v>
      </c>
      <c r="B888" s="5">
        <v>43256.0</v>
      </c>
      <c r="C888" s="3">
        <v>7655.98816469624</v>
      </c>
      <c r="D888" s="4">
        <v>6586.27065904818</v>
      </c>
      <c r="E888" s="4">
        <v>9305.62653691045</v>
      </c>
      <c r="F888" s="3">
        <v>7655.98816469624</v>
      </c>
      <c r="G888" s="3">
        <v>7655.98816469624</v>
      </c>
      <c r="H888" s="3">
        <v>245.198810846429</v>
      </c>
      <c r="I888" s="3">
        <v>245.198810846429</v>
      </c>
      <c r="J888" s="3">
        <v>245.198810846429</v>
      </c>
      <c r="K888" s="3">
        <v>-4.16166350018805</v>
      </c>
      <c r="L888" s="3">
        <v>-4.16166350018805</v>
      </c>
      <c r="M888" s="3">
        <v>-4.16166350018805</v>
      </c>
      <c r="N888" s="3">
        <v>249.360474346617</v>
      </c>
      <c r="O888" s="3">
        <v>249.360474346617</v>
      </c>
      <c r="P888" s="3">
        <v>249.360474346617</v>
      </c>
      <c r="Q888" s="3">
        <v>0.0</v>
      </c>
      <c r="R888" s="3">
        <v>0.0</v>
      </c>
      <c r="S888" s="3">
        <v>0.0</v>
      </c>
      <c r="T888" s="4">
        <v>7901.18697554267</v>
      </c>
    </row>
    <row r="889">
      <c r="A889" s="3">
        <v>887.0</v>
      </c>
      <c r="B889" s="5">
        <v>43257.0</v>
      </c>
      <c r="C889" s="3">
        <v>7629.02076301014</v>
      </c>
      <c r="D889" s="4">
        <v>6508.46809537572</v>
      </c>
      <c r="E889" s="4">
        <v>9278.16446133728</v>
      </c>
      <c r="F889" s="3">
        <v>7629.02076301014</v>
      </c>
      <c r="G889" s="3">
        <v>7629.02076301014</v>
      </c>
      <c r="H889" s="3">
        <v>264.973414912677</v>
      </c>
      <c r="I889" s="3">
        <v>264.973414912677</v>
      </c>
      <c r="J889" s="3">
        <v>264.973414912677</v>
      </c>
      <c r="K889" s="3">
        <v>1.33015200820494</v>
      </c>
      <c r="L889" s="3">
        <v>1.33015200820494</v>
      </c>
      <c r="M889" s="3">
        <v>1.33015200820494</v>
      </c>
      <c r="N889" s="3">
        <v>263.643262904472</v>
      </c>
      <c r="O889" s="3">
        <v>263.643262904472</v>
      </c>
      <c r="P889" s="3">
        <v>263.643262904472</v>
      </c>
      <c r="Q889" s="3">
        <v>0.0</v>
      </c>
      <c r="R889" s="3">
        <v>0.0</v>
      </c>
      <c r="S889" s="3">
        <v>0.0</v>
      </c>
      <c r="T889" s="4">
        <v>7893.99417792282</v>
      </c>
    </row>
    <row r="890">
      <c r="A890" s="3">
        <v>888.0</v>
      </c>
      <c r="B890" s="5">
        <v>43258.0</v>
      </c>
      <c r="C890" s="3">
        <v>7602.05336132403</v>
      </c>
      <c r="D890" s="4">
        <v>6446.53121295292</v>
      </c>
      <c r="E890" s="4">
        <v>9260.30302932524</v>
      </c>
      <c r="F890" s="3">
        <v>7602.05336132403</v>
      </c>
      <c r="G890" s="3">
        <v>7602.05336132403</v>
      </c>
      <c r="H890" s="3">
        <v>262.199116309988</v>
      </c>
      <c r="I890" s="3">
        <v>262.199116309988</v>
      </c>
      <c r="J890" s="3">
        <v>262.199116309988</v>
      </c>
      <c r="K890" s="3">
        <v>-18.3558799914013</v>
      </c>
      <c r="L890" s="3">
        <v>-18.3558799914013</v>
      </c>
      <c r="M890" s="3">
        <v>-18.3558799914013</v>
      </c>
      <c r="N890" s="3">
        <v>280.55499630139</v>
      </c>
      <c r="O890" s="3">
        <v>280.55499630139</v>
      </c>
      <c r="P890" s="3">
        <v>280.55499630139</v>
      </c>
      <c r="Q890" s="3">
        <v>0.0</v>
      </c>
      <c r="R890" s="3">
        <v>0.0</v>
      </c>
      <c r="S890" s="3">
        <v>0.0</v>
      </c>
      <c r="T890" s="4">
        <v>7864.25247763402</v>
      </c>
    </row>
    <row r="891">
      <c r="A891" s="3">
        <v>889.0</v>
      </c>
      <c r="B891" s="5">
        <v>43259.0</v>
      </c>
      <c r="C891" s="3">
        <v>7575.08595963793</v>
      </c>
      <c r="D891" s="4">
        <v>6453.76315336484</v>
      </c>
      <c r="E891" s="4">
        <v>9298.86511465948</v>
      </c>
      <c r="F891" s="3">
        <v>7575.08595963793</v>
      </c>
      <c r="G891" s="3">
        <v>7575.08595963793</v>
      </c>
      <c r="H891" s="3">
        <v>296.386993384112</v>
      </c>
      <c r="I891" s="3">
        <v>296.386993384112</v>
      </c>
      <c r="J891" s="3">
        <v>296.386993384112</v>
      </c>
      <c r="K891" s="3">
        <v>-3.45973146354076</v>
      </c>
      <c r="L891" s="3">
        <v>-3.45973146354076</v>
      </c>
      <c r="M891" s="3">
        <v>-3.45973146354076</v>
      </c>
      <c r="N891" s="3">
        <v>299.846724847653</v>
      </c>
      <c r="O891" s="3">
        <v>299.846724847653</v>
      </c>
      <c r="P891" s="3">
        <v>299.846724847653</v>
      </c>
      <c r="Q891" s="3">
        <v>0.0</v>
      </c>
      <c r="R891" s="3">
        <v>0.0</v>
      </c>
      <c r="S891" s="3">
        <v>0.0</v>
      </c>
      <c r="T891" s="4">
        <v>7871.47295302204</v>
      </c>
    </row>
    <row r="892">
      <c r="A892" s="3">
        <v>890.0</v>
      </c>
      <c r="B892" s="5">
        <v>43260.0</v>
      </c>
      <c r="C892" s="3">
        <v>7548.11855795182</v>
      </c>
      <c r="D892" s="4">
        <v>6395.92777879906</v>
      </c>
      <c r="E892" s="4">
        <v>9210.62153564056</v>
      </c>
      <c r="F892" s="3">
        <v>7548.11855795182</v>
      </c>
      <c r="G892" s="3">
        <v>7548.11855795182</v>
      </c>
      <c r="H892" s="3">
        <v>336.367896801633</v>
      </c>
      <c r="I892" s="3">
        <v>336.367896801633</v>
      </c>
      <c r="J892" s="3">
        <v>336.367896801633</v>
      </c>
      <c r="K892" s="3">
        <v>15.150566857879</v>
      </c>
      <c r="L892" s="3">
        <v>15.150566857879</v>
      </c>
      <c r="M892" s="3">
        <v>15.150566857879</v>
      </c>
      <c r="N892" s="3">
        <v>321.217329943754</v>
      </c>
      <c r="O892" s="3">
        <v>321.217329943754</v>
      </c>
      <c r="P892" s="3">
        <v>321.217329943754</v>
      </c>
      <c r="Q892" s="3">
        <v>0.0</v>
      </c>
      <c r="R892" s="3">
        <v>0.0</v>
      </c>
      <c r="S892" s="3">
        <v>0.0</v>
      </c>
      <c r="T892" s="4">
        <v>7884.48645475345</v>
      </c>
    </row>
    <row r="893">
      <c r="A893" s="3">
        <v>891.0</v>
      </c>
      <c r="B893" s="5">
        <v>43261.0</v>
      </c>
      <c r="C893" s="3">
        <v>7521.15115626571</v>
      </c>
      <c r="D893" s="4">
        <v>6406.65219889921</v>
      </c>
      <c r="E893" s="4">
        <v>9343.15496573201</v>
      </c>
      <c r="F893" s="3">
        <v>7521.15115626571</v>
      </c>
      <c r="G893" s="3">
        <v>7521.15115626571</v>
      </c>
      <c r="H893" s="3">
        <v>335.283489193302</v>
      </c>
      <c r="I893" s="3">
        <v>335.283489193302</v>
      </c>
      <c r="J893" s="3">
        <v>335.283489193302</v>
      </c>
      <c r="K893" s="3">
        <v>-9.03974873996459</v>
      </c>
      <c r="L893" s="3">
        <v>-9.03974873996459</v>
      </c>
      <c r="M893" s="3">
        <v>-9.03974873996459</v>
      </c>
      <c r="N893" s="3">
        <v>344.323237933267</v>
      </c>
      <c r="O893" s="3">
        <v>344.323237933267</v>
      </c>
      <c r="P893" s="3">
        <v>344.323237933267</v>
      </c>
      <c r="Q893" s="3">
        <v>0.0</v>
      </c>
      <c r="R893" s="3">
        <v>0.0</v>
      </c>
      <c r="S893" s="3">
        <v>0.0</v>
      </c>
      <c r="T893" s="4">
        <v>7856.43464545901</v>
      </c>
    </row>
    <row r="894">
      <c r="A894" s="3">
        <v>892.0</v>
      </c>
      <c r="B894" s="5">
        <v>43262.0</v>
      </c>
      <c r="C894" s="3">
        <v>7494.18375457961</v>
      </c>
      <c r="D894" s="4">
        <v>6497.2234969464</v>
      </c>
      <c r="E894" s="4">
        <v>9209.18325374039</v>
      </c>
      <c r="F894" s="3">
        <v>7494.18375457961</v>
      </c>
      <c r="G894" s="3">
        <v>7494.18375457961</v>
      </c>
      <c r="H894" s="3">
        <v>387.32518699887</v>
      </c>
      <c r="I894" s="3">
        <v>387.32518699887</v>
      </c>
      <c r="J894" s="3">
        <v>387.32518699887</v>
      </c>
      <c r="K894" s="3">
        <v>18.5363048288845</v>
      </c>
      <c r="L894" s="3">
        <v>18.5363048288845</v>
      </c>
      <c r="M894" s="3">
        <v>18.5363048288845</v>
      </c>
      <c r="N894" s="3">
        <v>368.788882169986</v>
      </c>
      <c r="O894" s="3">
        <v>368.788882169986</v>
      </c>
      <c r="P894" s="3">
        <v>368.788882169986</v>
      </c>
      <c r="Q894" s="3">
        <v>0.0</v>
      </c>
      <c r="R894" s="3">
        <v>0.0</v>
      </c>
      <c r="S894" s="3">
        <v>0.0</v>
      </c>
      <c r="T894" s="4">
        <v>7881.50894157848</v>
      </c>
    </row>
    <row r="895">
      <c r="A895" s="3">
        <v>893.0</v>
      </c>
      <c r="B895" s="5">
        <v>43263.0</v>
      </c>
      <c r="C895" s="3">
        <v>7467.2163528935</v>
      </c>
      <c r="D895" s="4">
        <v>6374.48172176015</v>
      </c>
      <c r="E895" s="4">
        <v>9269.66839506414</v>
      </c>
      <c r="F895" s="3">
        <v>7467.2163528935</v>
      </c>
      <c r="G895" s="3">
        <v>7467.2163528935</v>
      </c>
      <c r="H895" s="3">
        <v>390.055943923496</v>
      </c>
      <c r="I895" s="3">
        <v>390.055943923496</v>
      </c>
      <c r="J895" s="3">
        <v>390.055943923496</v>
      </c>
      <c r="K895" s="3">
        <v>-4.16166350014637</v>
      </c>
      <c r="L895" s="3">
        <v>-4.16166350014637</v>
      </c>
      <c r="M895" s="3">
        <v>-4.16166350014637</v>
      </c>
      <c r="N895" s="3">
        <v>394.217607423642</v>
      </c>
      <c r="O895" s="3">
        <v>394.217607423642</v>
      </c>
      <c r="P895" s="3">
        <v>394.217607423642</v>
      </c>
      <c r="Q895" s="3">
        <v>0.0</v>
      </c>
      <c r="R895" s="3">
        <v>0.0</v>
      </c>
      <c r="S895" s="3">
        <v>0.0</v>
      </c>
      <c r="T895" s="4">
        <v>7857.272296817</v>
      </c>
    </row>
    <row r="896">
      <c r="A896" s="3">
        <v>894.0</v>
      </c>
      <c r="B896" s="5">
        <v>43264.0</v>
      </c>
      <c r="C896" s="3">
        <v>7440.2489512074</v>
      </c>
      <c r="D896" s="4">
        <v>6377.17871267763</v>
      </c>
      <c r="E896" s="4">
        <v>9222.28654162813</v>
      </c>
      <c r="F896" s="3">
        <v>7440.2489512074</v>
      </c>
      <c r="G896" s="3">
        <v>7440.2489512074</v>
      </c>
      <c r="H896" s="3">
        <v>421.532860509083</v>
      </c>
      <c r="I896" s="3">
        <v>421.532860509083</v>
      </c>
      <c r="J896" s="3">
        <v>421.532860509083</v>
      </c>
      <c r="K896" s="3">
        <v>1.33015200828319</v>
      </c>
      <c r="L896" s="3">
        <v>1.33015200828319</v>
      </c>
      <c r="M896" s="3">
        <v>1.33015200828319</v>
      </c>
      <c r="N896" s="3">
        <v>420.2027085008</v>
      </c>
      <c r="O896" s="3">
        <v>420.2027085008</v>
      </c>
      <c r="P896" s="3">
        <v>420.2027085008</v>
      </c>
      <c r="Q896" s="3">
        <v>0.0</v>
      </c>
      <c r="R896" s="3">
        <v>0.0</v>
      </c>
      <c r="S896" s="3">
        <v>0.0</v>
      </c>
      <c r="T896" s="4">
        <v>7861.78181171648</v>
      </c>
    </row>
    <row r="897">
      <c r="A897" s="3">
        <v>895.0</v>
      </c>
      <c r="B897" s="5">
        <v>43265.0</v>
      </c>
      <c r="C897" s="3">
        <v>7413.28154952129</v>
      </c>
      <c r="D897" s="4">
        <v>6344.70030741359</v>
      </c>
      <c r="E897" s="4">
        <v>9158.17128751132</v>
      </c>
      <c r="F897" s="3">
        <v>7413.28154952129</v>
      </c>
      <c r="G897" s="3">
        <v>7413.28154952129</v>
      </c>
      <c r="H897" s="3">
        <v>427.982421645266</v>
      </c>
      <c r="I897" s="3">
        <v>427.982421645266</v>
      </c>
      <c r="J897" s="3">
        <v>427.982421645266</v>
      </c>
      <c r="K897" s="3">
        <v>-18.3558799913766</v>
      </c>
      <c r="L897" s="3">
        <v>-18.3558799913766</v>
      </c>
      <c r="M897" s="3">
        <v>-18.3558799913766</v>
      </c>
      <c r="N897" s="3">
        <v>446.338301636643</v>
      </c>
      <c r="O897" s="3">
        <v>446.338301636643</v>
      </c>
      <c r="P897" s="3">
        <v>446.338301636643</v>
      </c>
      <c r="Q897" s="3">
        <v>0.0</v>
      </c>
      <c r="R897" s="3">
        <v>0.0</v>
      </c>
      <c r="S897" s="3">
        <v>0.0</v>
      </c>
      <c r="T897" s="4">
        <v>7841.26397116656</v>
      </c>
    </row>
    <row r="898">
      <c r="A898" s="3">
        <v>896.0</v>
      </c>
      <c r="B898" s="5">
        <v>43266.0</v>
      </c>
      <c r="C898" s="3">
        <v>7386.31414783519</v>
      </c>
      <c r="D898" s="4">
        <v>6544.16204697738</v>
      </c>
      <c r="E898" s="4">
        <v>9176.89200744034</v>
      </c>
      <c r="F898" s="3">
        <v>7386.31414783519</v>
      </c>
      <c r="G898" s="3">
        <v>7386.31414783519</v>
      </c>
      <c r="H898" s="3">
        <v>468.770010921202</v>
      </c>
      <c r="I898" s="3">
        <v>468.770010921202</v>
      </c>
      <c r="J898" s="3">
        <v>468.770010921202</v>
      </c>
      <c r="K898" s="3">
        <v>-3.45973146354972</v>
      </c>
      <c r="L898" s="3">
        <v>-3.45973146354972</v>
      </c>
      <c r="M898" s="3">
        <v>-3.45973146354972</v>
      </c>
      <c r="N898" s="3">
        <v>472.229742384751</v>
      </c>
      <c r="O898" s="3">
        <v>472.229742384751</v>
      </c>
      <c r="P898" s="3">
        <v>472.229742384751</v>
      </c>
      <c r="Q898" s="3">
        <v>0.0</v>
      </c>
      <c r="R898" s="3">
        <v>0.0</v>
      </c>
      <c r="S898" s="3">
        <v>0.0</v>
      </c>
      <c r="T898" s="4">
        <v>7855.08415875639</v>
      </c>
    </row>
    <row r="899">
      <c r="A899" s="3">
        <v>897.0</v>
      </c>
      <c r="B899" s="5">
        <v>43267.0</v>
      </c>
      <c r="C899" s="3">
        <v>7359.34674614908</v>
      </c>
      <c r="D899" s="4">
        <v>6472.45155242222</v>
      </c>
      <c r="E899" s="4">
        <v>9184.80933473368</v>
      </c>
      <c r="F899" s="3">
        <v>7359.34674614908</v>
      </c>
      <c r="G899" s="3">
        <v>7359.34674614908</v>
      </c>
      <c r="H899" s="3">
        <v>512.653893553416</v>
      </c>
      <c r="I899" s="3">
        <v>512.653893553416</v>
      </c>
      <c r="J899" s="3">
        <v>512.653893553416</v>
      </c>
      <c r="K899" s="3">
        <v>15.1505668578954</v>
      </c>
      <c r="L899" s="3">
        <v>15.1505668578954</v>
      </c>
      <c r="M899" s="3">
        <v>15.1505668578954</v>
      </c>
      <c r="N899" s="3">
        <v>497.50332669552</v>
      </c>
      <c r="O899" s="3">
        <v>497.50332669552</v>
      </c>
      <c r="P899" s="3">
        <v>497.50332669552</v>
      </c>
      <c r="Q899" s="3">
        <v>0.0</v>
      </c>
      <c r="R899" s="3">
        <v>0.0</v>
      </c>
      <c r="S899" s="3">
        <v>0.0</v>
      </c>
      <c r="T899" s="4">
        <v>7872.0006397025</v>
      </c>
    </row>
    <row r="900">
      <c r="A900" s="3">
        <v>898.0</v>
      </c>
      <c r="B900" s="5">
        <v>43268.0</v>
      </c>
      <c r="C900" s="3">
        <v>7332.37934446298</v>
      </c>
      <c r="D900" s="4">
        <v>6445.49131474986</v>
      </c>
      <c r="E900" s="4">
        <v>9243.13798490608</v>
      </c>
      <c r="F900" s="3">
        <v>7332.37934446298</v>
      </c>
      <c r="G900" s="3">
        <v>7332.37934446298</v>
      </c>
      <c r="H900" s="3">
        <v>512.775293002944</v>
      </c>
      <c r="I900" s="3">
        <v>512.775293002944</v>
      </c>
      <c r="J900" s="3">
        <v>512.775293002944</v>
      </c>
      <c r="K900" s="3">
        <v>-9.039748739933</v>
      </c>
      <c r="L900" s="3">
        <v>-9.039748739933</v>
      </c>
      <c r="M900" s="3">
        <v>-9.039748739933</v>
      </c>
      <c r="N900" s="3">
        <v>521.815041742877</v>
      </c>
      <c r="O900" s="3">
        <v>521.815041742877</v>
      </c>
      <c r="P900" s="3">
        <v>521.815041742877</v>
      </c>
      <c r="Q900" s="3">
        <v>0.0</v>
      </c>
      <c r="R900" s="3">
        <v>0.0</v>
      </c>
      <c r="S900" s="3">
        <v>0.0</v>
      </c>
      <c r="T900" s="4">
        <v>7845.15463746592</v>
      </c>
    </row>
    <row r="901">
      <c r="A901" s="3">
        <v>899.0</v>
      </c>
      <c r="B901" s="5">
        <v>43269.0</v>
      </c>
      <c r="C901" s="3">
        <v>7305.41194277687</v>
      </c>
      <c r="D901" s="4">
        <v>6432.79815277381</v>
      </c>
      <c r="E901" s="4">
        <v>9207.64759314889</v>
      </c>
      <c r="F901" s="3">
        <v>7305.41194277687</v>
      </c>
      <c r="G901" s="3">
        <v>7305.41194277687</v>
      </c>
      <c r="H901" s="3">
        <v>563.394473546608</v>
      </c>
      <c r="I901" s="3">
        <v>563.394473546608</v>
      </c>
      <c r="J901" s="3">
        <v>563.394473546608</v>
      </c>
      <c r="K901" s="3">
        <v>18.5363048288791</v>
      </c>
      <c r="L901" s="3">
        <v>18.5363048288791</v>
      </c>
      <c r="M901" s="3">
        <v>18.5363048288791</v>
      </c>
      <c r="N901" s="3">
        <v>544.858168717729</v>
      </c>
      <c r="O901" s="3">
        <v>544.858168717729</v>
      </c>
      <c r="P901" s="3">
        <v>544.858168717729</v>
      </c>
      <c r="Q901" s="3">
        <v>0.0</v>
      </c>
      <c r="R901" s="3">
        <v>0.0</v>
      </c>
      <c r="S901" s="3">
        <v>0.0</v>
      </c>
      <c r="T901" s="4">
        <v>7868.80641632348</v>
      </c>
    </row>
    <row r="902">
      <c r="A902" s="3">
        <v>900.0</v>
      </c>
      <c r="B902" s="5">
        <v>43270.0</v>
      </c>
      <c r="C902" s="3">
        <v>7278.44454109077</v>
      </c>
      <c r="D902" s="4">
        <v>6443.73193155193</v>
      </c>
      <c r="E902" s="4">
        <v>9315.20835229749</v>
      </c>
      <c r="F902" s="3">
        <v>7278.44454109077</v>
      </c>
      <c r="G902" s="3">
        <v>7278.44454109077</v>
      </c>
      <c r="H902" s="3">
        <v>562.207916537735</v>
      </c>
      <c r="I902" s="3">
        <v>562.207916537735</v>
      </c>
      <c r="J902" s="3">
        <v>562.207916537735</v>
      </c>
      <c r="K902" s="3">
        <v>-4.16166350016686</v>
      </c>
      <c r="L902" s="3">
        <v>-4.16166350016686</v>
      </c>
      <c r="M902" s="3">
        <v>-4.16166350016686</v>
      </c>
      <c r="N902" s="3">
        <v>566.369580037902</v>
      </c>
      <c r="O902" s="3">
        <v>566.369580037902</v>
      </c>
      <c r="P902" s="3">
        <v>566.369580037902</v>
      </c>
      <c r="Q902" s="3">
        <v>0.0</v>
      </c>
      <c r="R902" s="3">
        <v>0.0</v>
      </c>
      <c r="S902" s="3">
        <v>0.0</v>
      </c>
      <c r="T902" s="4">
        <v>7840.6524576285</v>
      </c>
    </row>
    <row r="903">
      <c r="A903" s="3">
        <v>901.0</v>
      </c>
      <c r="B903" s="5">
        <v>43271.0</v>
      </c>
      <c r="C903" s="3">
        <v>7251.47713940466</v>
      </c>
      <c r="D903" s="4">
        <v>6376.45671635571</v>
      </c>
      <c r="E903" s="4">
        <v>9233.86835560176</v>
      </c>
      <c r="F903" s="3">
        <v>7251.47713940466</v>
      </c>
      <c r="G903" s="3">
        <v>7251.47713940466</v>
      </c>
      <c r="H903" s="3">
        <v>587.46476886697</v>
      </c>
      <c r="I903" s="3">
        <v>587.46476886697</v>
      </c>
      <c r="J903" s="3">
        <v>587.46476886697</v>
      </c>
      <c r="K903" s="3">
        <v>1.3301520081819</v>
      </c>
      <c r="L903" s="3">
        <v>1.3301520081819</v>
      </c>
      <c r="M903" s="3">
        <v>1.3301520081819</v>
      </c>
      <c r="N903" s="3">
        <v>586.134616858788</v>
      </c>
      <c r="O903" s="3">
        <v>586.134616858788</v>
      </c>
      <c r="P903" s="3">
        <v>586.134616858788</v>
      </c>
      <c r="Q903" s="3">
        <v>0.0</v>
      </c>
      <c r="R903" s="3">
        <v>0.0</v>
      </c>
      <c r="S903" s="3">
        <v>0.0</v>
      </c>
      <c r="T903" s="4">
        <v>7838.94190827163</v>
      </c>
    </row>
    <row r="904">
      <c r="A904" s="3">
        <v>902.0</v>
      </c>
      <c r="B904" s="5">
        <v>43272.0</v>
      </c>
      <c r="C904" s="3">
        <v>7224.50973771855</v>
      </c>
      <c r="D904" s="4">
        <v>6362.67394691638</v>
      </c>
      <c r="E904" s="4">
        <v>9129.35274112185</v>
      </c>
      <c r="F904" s="3">
        <v>7224.50973771855</v>
      </c>
      <c r="G904" s="3">
        <v>7224.50973771855</v>
      </c>
      <c r="H904" s="3">
        <v>585.634598023506</v>
      </c>
      <c r="I904" s="3">
        <v>585.634598023506</v>
      </c>
      <c r="J904" s="3">
        <v>585.634598023506</v>
      </c>
      <c r="K904" s="3">
        <v>-18.355879991352</v>
      </c>
      <c r="L904" s="3">
        <v>-18.355879991352</v>
      </c>
      <c r="M904" s="3">
        <v>-18.355879991352</v>
      </c>
      <c r="N904" s="3">
        <v>603.990478014858</v>
      </c>
      <c r="O904" s="3">
        <v>603.990478014858</v>
      </c>
      <c r="P904" s="3">
        <v>603.990478014858</v>
      </c>
      <c r="Q904" s="3">
        <v>0.0</v>
      </c>
      <c r="R904" s="3">
        <v>0.0</v>
      </c>
      <c r="S904" s="3">
        <v>0.0</v>
      </c>
      <c r="T904" s="4">
        <v>7810.14433574206</v>
      </c>
    </row>
    <row r="905">
      <c r="A905" s="3">
        <v>903.0</v>
      </c>
      <c r="B905" s="5">
        <v>43273.0</v>
      </c>
      <c r="C905" s="3">
        <v>7197.54233603245</v>
      </c>
      <c r="D905" s="4">
        <v>6395.26072653341</v>
      </c>
      <c r="E905" s="4">
        <v>9149.54502205353</v>
      </c>
      <c r="F905" s="3">
        <v>7197.54233603245</v>
      </c>
      <c r="G905" s="3">
        <v>7197.54233603245</v>
      </c>
      <c r="H905" s="3">
        <v>616.368365668839</v>
      </c>
      <c r="I905" s="3">
        <v>616.368365668839</v>
      </c>
      <c r="J905" s="3">
        <v>616.368365668839</v>
      </c>
      <c r="K905" s="3">
        <v>-3.45973146346561</v>
      </c>
      <c r="L905" s="3">
        <v>-3.45973146346561</v>
      </c>
      <c r="M905" s="3">
        <v>-3.45973146346561</v>
      </c>
      <c r="N905" s="3">
        <v>619.828097132304</v>
      </c>
      <c r="O905" s="3">
        <v>619.828097132304</v>
      </c>
      <c r="P905" s="3">
        <v>619.828097132304</v>
      </c>
      <c r="Q905" s="3">
        <v>0.0</v>
      </c>
      <c r="R905" s="3">
        <v>0.0</v>
      </c>
      <c r="S905" s="3">
        <v>0.0</v>
      </c>
      <c r="T905" s="4">
        <v>7813.91070170129</v>
      </c>
    </row>
    <row r="906">
      <c r="A906" s="3">
        <v>904.0</v>
      </c>
      <c r="B906" s="5">
        <v>43274.0</v>
      </c>
      <c r="C906" s="3">
        <v>7170.57493434634</v>
      </c>
      <c r="D906" s="4">
        <v>6291.70198972241</v>
      </c>
      <c r="E906" s="4">
        <v>9170.63815194696</v>
      </c>
      <c r="F906" s="3">
        <v>7170.57493434634</v>
      </c>
      <c r="G906" s="3">
        <v>7170.57493434634</v>
      </c>
      <c r="H906" s="3">
        <v>648.743096091741</v>
      </c>
      <c r="I906" s="3">
        <v>648.743096091741</v>
      </c>
      <c r="J906" s="3">
        <v>648.743096091741</v>
      </c>
      <c r="K906" s="3">
        <v>15.1505668579118</v>
      </c>
      <c r="L906" s="3">
        <v>15.1505668579118</v>
      </c>
      <c r="M906" s="3">
        <v>15.1505668579118</v>
      </c>
      <c r="N906" s="3">
        <v>633.592529233829</v>
      </c>
      <c r="O906" s="3">
        <v>633.592529233829</v>
      </c>
      <c r="P906" s="3">
        <v>633.592529233829</v>
      </c>
      <c r="Q906" s="3">
        <v>0.0</v>
      </c>
      <c r="R906" s="3">
        <v>0.0</v>
      </c>
      <c r="S906" s="3">
        <v>0.0</v>
      </c>
      <c r="T906" s="4">
        <v>7819.31803043809</v>
      </c>
    </row>
    <row r="907">
      <c r="A907" s="3">
        <v>905.0</v>
      </c>
      <c r="B907" s="5">
        <v>43275.0</v>
      </c>
      <c r="C907" s="3">
        <v>7143.60753266024</v>
      </c>
      <c r="D907" s="4">
        <v>6412.22495812878</v>
      </c>
      <c r="E907" s="4">
        <v>9069.80783381157</v>
      </c>
      <c r="F907" s="3">
        <v>7143.60753266024</v>
      </c>
      <c r="G907" s="3">
        <v>7143.60753266024</v>
      </c>
      <c r="H907" s="3">
        <v>636.242161633193</v>
      </c>
      <c r="I907" s="3">
        <v>636.242161633193</v>
      </c>
      <c r="J907" s="3">
        <v>636.242161633193</v>
      </c>
      <c r="K907" s="3">
        <v>-9.03974873988783</v>
      </c>
      <c r="L907" s="3">
        <v>-9.03974873988783</v>
      </c>
      <c r="M907" s="3">
        <v>-9.03974873988783</v>
      </c>
      <c r="N907" s="3">
        <v>645.281910373081</v>
      </c>
      <c r="O907" s="3">
        <v>645.281910373081</v>
      </c>
      <c r="P907" s="3">
        <v>645.281910373081</v>
      </c>
      <c r="Q907" s="3">
        <v>0.0</v>
      </c>
      <c r="R907" s="3">
        <v>0.0</v>
      </c>
      <c r="S907" s="3">
        <v>0.0</v>
      </c>
      <c r="T907" s="4">
        <v>7779.84969429343</v>
      </c>
    </row>
    <row r="908">
      <c r="A908" s="3">
        <v>906.0</v>
      </c>
      <c r="B908" s="5">
        <v>43276.0</v>
      </c>
      <c r="C908" s="3">
        <v>7116.64013097414</v>
      </c>
      <c r="D908" s="4">
        <v>6341.73908925585</v>
      </c>
      <c r="E908" s="4">
        <v>9150.6977446419</v>
      </c>
      <c r="F908" s="3">
        <v>7116.64013097414</v>
      </c>
      <c r="G908" s="3">
        <v>7116.64013097414</v>
      </c>
      <c r="H908" s="3">
        <v>673.481397286477</v>
      </c>
      <c r="I908" s="3">
        <v>673.481397286477</v>
      </c>
      <c r="J908" s="3">
        <v>673.481397286477</v>
      </c>
      <c r="K908" s="3">
        <v>18.5363048288819</v>
      </c>
      <c r="L908" s="3">
        <v>18.5363048288819</v>
      </c>
      <c r="M908" s="3">
        <v>18.5363048288819</v>
      </c>
      <c r="N908" s="3">
        <v>654.945092457595</v>
      </c>
      <c r="O908" s="3">
        <v>654.945092457595</v>
      </c>
      <c r="P908" s="3">
        <v>654.945092457595</v>
      </c>
      <c r="Q908" s="3">
        <v>0.0</v>
      </c>
      <c r="R908" s="3">
        <v>0.0</v>
      </c>
      <c r="S908" s="3">
        <v>0.0</v>
      </c>
      <c r="T908" s="4">
        <v>7790.12152826061</v>
      </c>
    </row>
    <row r="909">
      <c r="A909" s="3">
        <v>907.0</v>
      </c>
      <c r="B909" s="5">
        <v>43277.0</v>
      </c>
      <c r="C909" s="3">
        <v>7089.67272928802</v>
      </c>
      <c r="D909" s="4">
        <v>6454.08903587167</v>
      </c>
      <c r="E909" s="4">
        <v>9149.55593593208</v>
      </c>
      <c r="F909" s="3">
        <v>7089.67272928802</v>
      </c>
      <c r="G909" s="3">
        <v>7089.67272928802</v>
      </c>
      <c r="H909" s="3">
        <v>658.516425871937</v>
      </c>
      <c r="I909" s="3">
        <v>658.516425871937</v>
      </c>
      <c r="J909" s="3">
        <v>658.516425871937</v>
      </c>
      <c r="K909" s="3">
        <v>-4.16166350016328</v>
      </c>
      <c r="L909" s="3">
        <v>-4.16166350016328</v>
      </c>
      <c r="M909" s="3">
        <v>-4.16166350016328</v>
      </c>
      <c r="N909" s="3">
        <v>662.6780893721</v>
      </c>
      <c r="O909" s="3">
        <v>662.6780893721</v>
      </c>
      <c r="P909" s="3">
        <v>662.6780893721</v>
      </c>
      <c r="Q909" s="3">
        <v>0.0</v>
      </c>
      <c r="R909" s="3">
        <v>0.0</v>
      </c>
      <c r="S909" s="3">
        <v>0.0</v>
      </c>
      <c r="T909" s="4">
        <v>7748.18915515996</v>
      </c>
    </row>
    <row r="910">
      <c r="A910" s="3">
        <v>908.0</v>
      </c>
      <c r="B910" s="5">
        <v>43278.0</v>
      </c>
      <c r="C910" s="3">
        <v>7062.70532760192</v>
      </c>
      <c r="D910" s="4">
        <v>6235.16175472184</v>
      </c>
      <c r="E910" s="4">
        <v>9118.54567402076</v>
      </c>
      <c r="F910" s="3">
        <v>7062.70532760192</v>
      </c>
      <c r="G910" s="3">
        <v>7062.70532760192</v>
      </c>
      <c r="H910" s="3">
        <v>669.949650901481</v>
      </c>
      <c r="I910" s="3">
        <v>669.949650901481</v>
      </c>
      <c r="J910" s="3">
        <v>669.949650901481</v>
      </c>
      <c r="K910" s="3">
        <v>1.33015200822457</v>
      </c>
      <c r="L910" s="3">
        <v>1.33015200822457</v>
      </c>
      <c r="M910" s="3">
        <v>1.33015200822457</v>
      </c>
      <c r="N910" s="3">
        <v>668.619498893257</v>
      </c>
      <c r="O910" s="3">
        <v>668.619498893257</v>
      </c>
      <c r="P910" s="3">
        <v>668.619498893257</v>
      </c>
      <c r="Q910" s="3">
        <v>0.0</v>
      </c>
      <c r="R910" s="3">
        <v>0.0</v>
      </c>
      <c r="S910" s="3">
        <v>0.0</v>
      </c>
      <c r="T910" s="4">
        <v>7732.6549785034</v>
      </c>
    </row>
    <row r="911">
      <c r="A911" s="3">
        <v>909.0</v>
      </c>
      <c r="B911" s="5">
        <v>43279.0</v>
      </c>
      <c r="C911" s="3">
        <v>7035.73792591582</v>
      </c>
      <c r="D911" s="4">
        <v>6262.37223018772</v>
      </c>
      <c r="E911" s="4">
        <v>8998.82497591781</v>
      </c>
      <c r="F911" s="3">
        <v>7035.73792591582</v>
      </c>
      <c r="G911" s="3">
        <v>7035.73792591582</v>
      </c>
      <c r="H911" s="3">
        <v>654.589206998458</v>
      </c>
      <c r="I911" s="3">
        <v>654.589206998458</v>
      </c>
      <c r="J911" s="3">
        <v>654.589206998458</v>
      </c>
      <c r="K911" s="3">
        <v>-18.3558799914189</v>
      </c>
      <c r="L911" s="3">
        <v>-18.3558799914189</v>
      </c>
      <c r="M911" s="3">
        <v>-18.3558799914189</v>
      </c>
      <c r="N911" s="3">
        <v>672.945086989877</v>
      </c>
      <c r="O911" s="3">
        <v>672.945086989877</v>
      </c>
      <c r="P911" s="3">
        <v>672.945086989877</v>
      </c>
      <c r="Q911" s="3">
        <v>0.0</v>
      </c>
      <c r="R911" s="3">
        <v>0.0</v>
      </c>
      <c r="S911" s="3">
        <v>0.0</v>
      </c>
      <c r="T911" s="4">
        <v>7690.32713291427</v>
      </c>
    </row>
    <row r="912">
      <c r="A912" s="3">
        <v>910.0</v>
      </c>
      <c r="B912" s="5">
        <v>43280.0</v>
      </c>
      <c r="C912" s="3">
        <v>7008.77052422971</v>
      </c>
      <c r="D912" s="4">
        <v>6305.84728571169</v>
      </c>
      <c r="E912" s="4">
        <v>8957.17397985119</v>
      </c>
      <c r="F912" s="3">
        <v>7008.77052422971</v>
      </c>
      <c r="G912" s="3">
        <v>7008.77052422971</v>
      </c>
      <c r="H912" s="3">
        <v>672.402004984654</v>
      </c>
      <c r="I912" s="3">
        <v>672.402004984654</v>
      </c>
      <c r="J912" s="3">
        <v>672.402004984654</v>
      </c>
      <c r="K912" s="3">
        <v>-3.45973146360131</v>
      </c>
      <c r="L912" s="3">
        <v>-3.45973146360131</v>
      </c>
      <c r="M912" s="3">
        <v>-3.45973146360131</v>
      </c>
      <c r="N912" s="3">
        <v>675.861736448255</v>
      </c>
      <c r="O912" s="3">
        <v>675.861736448255</v>
      </c>
      <c r="P912" s="3">
        <v>675.861736448255</v>
      </c>
      <c r="Q912" s="3">
        <v>0.0</v>
      </c>
      <c r="R912" s="3">
        <v>0.0</v>
      </c>
      <c r="S912" s="3">
        <v>0.0</v>
      </c>
      <c r="T912" s="4">
        <v>7681.17252921436</v>
      </c>
    </row>
    <row r="913">
      <c r="A913" s="3">
        <v>911.0</v>
      </c>
      <c r="B913" s="5">
        <v>43281.0</v>
      </c>
      <c r="C913" s="3">
        <v>6981.80312254361</v>
      </c>
      <c r="D913" s="4">
        <v>6267.79857256606</v>
      </c>
      <c r="E913" s="4">
        <v>9084.00390127993</v>
      </c>
      <c r="F913" s="3">
        <v>6981.80312254361</v>
      </c>
      <c r="G913" s="3">
        <v>6981.80312254361</v>
      </c>
      <c r="H913" s="3">
        <v>692.751536950157</v>
      </c>
      <c r="I913" s="3">
        <v>692.751536950157</v>
      </c>
      <c r="J913" s="3">
        <v>692.751536950157</v>
      </c>
      <c r="K913" s="3">
        <v>15.1505668578547</v>
      </c>
      <c r="L913" s="3">
        <v>15.1505668578547</v>
      </c>
      <c r="M913" s="3">
        <v>15.1505668578547</v>
      </c>
      <c r="N913" s="3">
        <v>677.600970092302</v>
      </c>
      <c r="O913" s="3">
        <v>677.600970092302</v>
      </c>
      <c r="P913" s="3">
        <v>677.600970092302</v>
      </c>
      <c r="Q913" s="3">
        <v>0.0</v>
      </c>
      <c r="R913" s="3">
        <v>0.0</v>
      </c>
      <c r="S913" s="3">
        <v>0.0</v>
      </c>
      <c r="T913" s="4">
        <v>7674.55465949376</v>
      </c>
    </row>
    <row r="914">
      <c r="A914" s="3">
        <v>912.0</v>
      </c>
      <c r="B914" s="5">
        <v>43282.0</v>
      </c>
      <c r="C914" s="3">
        <v>6954.8357208575</v>
      </c>
      <c r="D914" s="4">
        <v>6216.27630836379</v>
      </c>
      <c r="E914" s="4">
        <v>9043.1926111237</v>
      </c>
      <c r="F914" s="3">
        <v>6954.8357208575</v>
      </c>
      <c r="G914" s="3">
        <v>6954.8357208575</v>
      </c>
      <c r="H914" s="3">
        <v>669.372511430348</v>
      </c>
      <c r="I914" s="3">
        <v>669.372511430348</v>
      </c>
      <c r="J914" s="3">
        <v>669.372511430348</v>
      </c>
      <c r="K914" s="3">
        <v>-9.03974873994442</v>
      </c>
      <c r="L914" s="3">
        <v>-9.03974873994442</v>
      </c>
      <c r="M914" s="3">
        <v>-9.03974873994442</v>
      </c>
      <c r="N914" s="3">
        <v>678.412260170292</v>
      </c>
      <c r="O914" s="3">
        <v>678.412260170292</v>
      </c>
      <c r="P914" s="3">
        <v>678.412260170292</v>
      </c>
      <c r="Q914" s="3">
        <v>0.0</v>
      </c>
      <c r="R914" s="3">
        <v>0.0</v>
      </c>
      <c r="S914" s="3">
        <v>0.0</v>
      </c>
      <c r="T914" s="4">
        <v>7624.20823228785</v>
      </c>
    </row>
    <row r="915">
      <c r="A915" s="3">
        <v>913.0</v>
      </c>
      <c r="B915" s="5">
        <v>43283.0</v>
      </c>
      <c r="C915" s="3">
        <v>6927.86831917139</v>
      </c>
      <c r="D915" s="4">
        <v>6300.73771352397</v>
      </c>
      <c r="E915" s="4">
        <v>9047.57189628003</v>
      </c>
      <c r="F915" s="3">
        <v>6927.86831917139</v>
      </c>
      <c r="G915" s="3">
        <v>6927.86831917139</v>
      </c>
      <c r="H915" s="3">
        <v>697.092634777857</v>
      </c>
      <c r="I915" s="3">
        <v>697.092634777857</v>
      </c>
      <c r="J915" s="3">
        <v>697.092634777857</v>
      </c>
      <c r="K915" s="3">
        <v>18.5363048288881</v>
      </c>
      <c r="L915" s="3">
        <v>18.5363048288881</v>
      </c>
      <c r="M915" s="3">
        <v>18.5363048288881</v>
      </c>
      <c r="N915" s="3">
        <v>678.556329948969</v>
      </c>
      <c r="O915" s="3">
        <v>678.556329948969</v>
      </c>
      <c r="P915" s="3">
        <v>678.556329948969</v>
      </c>
      <c r="Q915" s="3">
        <v>0.0</v>
      </c>
      <c r="R915" s="3">
        <v>0.0</v>
      </c>
      <c r="S915" s="3">
        <v>0.0</v>
      </c>
      <c r="T915" s="4">
        <v>7624.96095394925</v>
      </c>
    </row>
    <row r="916">
      <c r="A916" s="3">
        <v>914.0</v>
      </c>
      <c r="B916" s="5">
        <v>43284.0</v>
      </c>
      <c r="C916" s="3">
        <v>6900.90091748529</v>
      </c>
      <c r="D916" s="4">
        <v>6244.09866842599</v>
      </c>
      <c r="E916" s="4">
        <v>8946.46896852166</v>
      </c>
      <c r="F916" s="3">
        <v>6900.90091748529</v>
      </c>
      <c r="G916" s="3">
        <v>6900.90091748529</v>
      </c>
      <c r="H916" s="3">
        <v>674.136978126462</v>
      </c>
      <c r="I916" s="3">
        <v>674.136978126462</v>
      </c>
      <c r="J916" s="3">
        <v>674.136978126462</v>
      </c>
      <c r="K916" s="3">
        <v>-4.1616635001597</v>
      </c>
      <c r="L916" s="3">
        <v>-4.1616635001597</v>
      </c>
      <c r="M916" s="3">
        <v>-4.1616635001597</v>
      </c>
      <c r="N916" s="3">
        <v>678.298641626622</v>
      </c>
      <c r="O916" s="3">
        <v>678.298641626622</v>
      </c>
      <c r="P916" s="3">
        <v>678.298641626622</v>
      </c>
      <c r="Q916" s="3">
        <v>0.0</v>
      </c>
      <c r="R916" s="3">
        <v>0.0</v>
      </c>
      <c r="S916" s="3">
        <v>0.0</v>
      </c>
      <c r="T916" s="4">
        <v>7575.03789561175</v>
      </c>
    </row>
    <row r="917">
      <c r="A917" s="3">
        <v>915.0</v>
      </c>
      <c r="B917" s="5">
        <v>43285.0</v>
      </c>
      <c r="C917" s="3">
        <v>6873.93351579918</v>
      </c>
      <c r="D917" s="4">
        <v>6175.80000762602</v>
      </c>
      <c r="E917" s="4">
        <v>9009.92971937843</v>
      </c>
      <c r="F917" s="3">
        <v>6873.93351579918</v>
      </c>
      <c r="G917" s="3">
        <v>6873.93351579918</v>
      </c>
      <c r="H917" s="3">
        <v>679.23339897014</v>
      </c>
      <c r="I917" s="3">
        <v>679.23339897014</v>
      </c>
      <c r="J917" s="3">
        <v>679.23339897014</v>
      </c>
      <c r="K917" s="3">
        <v>1.33015200819527</v>
      </c>
      <c r="L917" s="3">
        <v>1.33015200819527</v>
      </c>
      <c r="M917" s="3">
        <v>1.33015200819527</v>
      </c>
      <c r="N917" s="3">
        <v>677.903246961944</v>
      </c>
      <c r="O917" s="3">
        <v>677.903246961944</v>
      </c>
      <c r="P917" s="3">
        <v>677.903246961944</v>
      </c>
      <c r="Q917" s="3">
        <v>0.0</v>
      </c>
      <c r="R917" s="3">
        <v>0.0</v>
      </c>
      <c r="S917" s="3">
        <v>0.0</v>
      </c>
      <c r="T917" s="4">
        <v>7553.16691476932</v>
      </c>
    </row>
    <row r="918">
      <c r="A918" s="3">
        <v>916.0</v>
      </c>
      <c r="B918" s="5">
        <v>43286.0</v>
      </c>
      <c r="C918" s="3">
        <v>6846.96611411308</v>
      </c>
      <c r="D918" s="4">
        <v>6050.84073134281</v>
      </c>
      <c r="E918" s="4">
        <v>8821.89649312443</v>
      </c>
      <c r="F918" s="3">
        <v>6846.96611411308</v>
      </c>
      <c r="G918" s="3">
        <v>6846.96611411308</v>
      </c>
      <c r="H918" s="3">
        <v>659.271274327048</v>
      </c>
      <c r="I918" s="3">
        <v>659.271274327048</v>
      </c>
      <c r="J918" s="3">
        <v>659.271274327048</v>
      </c>
      <c r="K918" s="3">
        <v>-18.3558799913131</v>
      </c>
      <c r="L918" s="3">
        <v>-18.3558799913131</v>
      </c>
      <c r="M918" s="3">
        <v>-18.3558799913131</v>
      </c>
      <c r="N918" s="3">
        <v>677.627154318361</v>
      </c>
      <c r="O918" s="3">
        <v>677.627154318361</v>
      </c>
      <c r="P918" s="3">
        <v>677.627154318361</v>
      </c>
      <c r="Q918" s="3">
        <v>0.0</v>
      </c>
      <c r="R918" s="3">
        <v>0.0</v>
      </c>
      <c r="S918" s="3">
        <v>0.0</v>
      </c>
      <c r="T918" s="4">
        <v>7506.23738844012</v>
      </c>
    </row>
    <row r="919">
      <c r="A919" s="3">
        <v>917.0</v>
      </c>
      <c r="B919" s="5">
        <v>43287.0</v>
      </c>
      <c r="C919" s="3">
        <v>6819.99871242697</v>
      </c>
      <c r="D919" s="4">
        <v>6050.80520947402</v>
      </c>
      <c r="E919" s="4">
        <v>8810.08104018105</v>
      </c>
      <c r="F919" s="3">
        <v>6819.99871242697</v>
      </c>
      <c r="G919" s="3">
        <v>6819.99871242697</v>
      </c>
      <c r="H919" s="3">
        <v>674.255607609311</v>
      </c>
      <c r="I919" s="3">
        <v>674.255607609311</v>
      </c>
      <c r="J919" s="3">
        <v>674.255607609311</v>
      </c>
      <c r="K919" s="3">
        <v>-3.4597314635172</v>
      </c>
      <c r="L919" s="3">
        <v>-3.4597314635172</v>
      </c>
      <c r="M919" s="3">
        <v>-3.4597314635172</v>
      </c>
      <c r="N919" s="3">
        <v>677.715339072828</v>
      </c>
      <c r="O919" s="3">
        <v>677.715339072828</v>
      </c>
      <c r="P919" s="3">
        <v>677.715339072828</v>
      </c>
      <c r="Q919" s="3">
        <v>0.0</v>
      </c>
      <c r="R919" s="3">
        <v>0.0</v>
      </c>
      <c r="S919" s="3">
        <v>0.0</v>
      </c>
      <c r="T919" s="4">
        <v>7494.25432003628</v>
      </c>
    </row>
    <row r="920">
      <c r="A920" s="3">
        <v>918.0</v>
      </c>
      <c r="B920" s="5">
        <v>43288.0</v>
      </c>
      <c r="C920" s="3">
        <v>6793.03131074087</v>
      </c>
      <c r="D920" s="4">
        <v>6109.85715505932</v>
      </c>
      <c r="E920" s="4">
        <v>8865.582363754</v>
      </c>
      <c r="F920" s="3">
        <v>6793.03131074087</v>
      </c>
      <c r="G920" s="3">
        <v>6793.03131074087</v>
      </c>
      <c r="H920" s="3">
        <v>693.547061452526</v>
      </c>
      <c r="I920" s="3">
        <v>693.547061452526</v>
      </c>
      <c r="J920" s="3">
        <v>693.547061452526</v>
      </c>
      <c r="K920" s="3">
        <v>15.1505668579472</v>
      </c>
      <c r="L920" s="3">
        <v>15.1505668579472</v>
      </c>
      <c r="M920" s="3">
        <v>15.1505668579472</v>
      </c>
      <c r="N920" s="3">
        <v>678.396494594579</v>
      </c>
      <c r="O920" s="3">
        <v>678.396494594579</v>
      </c>
      <c r="P920" s="3">
        <v>678.396494594579</v>
      </c>
      <c r="Q920" s="3">
        <v>0.0</v>
      </c>
      <c r="R920" s="3">
        <v>0.0</v>
      </c>
      <c r="S920" s="3">
        <v>0.0</v>
      </c>
      <c r="T920" s="4">
        <v>7486.57837219339</v>
      </c>
    </row>
    <row r="921">
      <c r="A921" s="3">
        <v>919.0</v>
      </c>
      <c r="B921" s="5">
        <v>43289.0</v>
      </c>
      <c r="C921" s="3">
        <v>6766.06390905476</v>
      </c>
      <c r="D921" s="4">
        <v>6055.74796412102</v>
      </c>
      <c r="E921" s="4">
        <v>8907.73622258451</v>
      </c>
      <c r="F921" s="3">
        <v>6766.06390905476</v>
      </c>
      <c r="G921" s="3">
        <v>6766.06390905476</v>
      </c>
      <c r="H921" s="3">
        <v>670.839840633102</v>
      </c>
      <c r="I921" s="3">
        <v>670.839840633102</v>
      </c>
      <c r="J921" s="3">
        <v>670.839840633102</v>
      </c>
      <c r="K921" s="3">
        <v>-9.03974873991283</v>
      </c>
      <c r="L921" s="3">
        <v>-9.03974873991283</v>
      </c>
      <c r="M921" s="3">
        <v>-9.03974873991283</v>
      </c>
      <c r="N921" s="3">
        <v>679.879589373015</v>
      </c>
      <c r="O921" s="3">
        <v>679.879589373015</v>
      </c>
      <c r="P921" s="3">
        <v>679.879589373015</v>
      </c>
      <c r="Q921" s="3">
        <v>0.0</v>
      </c>
      <c r="R921" s="3">
        <v>0.0</v>
      </c>
      <c r="S921" s="3">
        <v>0.0</v>
      </c>
      <c r="T921" s="4">
        <v>7436.90374968786</v>
      </c>
    </row>
    <row r="922">
      <c r="A922" s="3">
        <v>920.0</v>
      </c>
      <c r="B922" s="5">
        <v>43290.0</v>
      </c>
      <c r="C922" s="3">
        <v>6739.09650736865</v>
      </c>
      <c r="D922" s="4">
        <v>6053.73891407641</v>
      </c>
      <c r="E922" s="4">
        <v>8904.40434412426</v>
      </c>
      <c r="F922" s="3">
        <v>6739.09650736865</v>
      </c>
      <c r="G922" s="3">
        <v>6739.09650736865</v>
      </c>
      <c r="H922" s="3">
        <v>700.887568362852</v>
      </c>
      <c r="I922" s="3">
        <v>700.887568362852</v>
      </c>
      <c r="J922" s="3">
        <v>700.887568362852</v>
      </c>
      <c r="K922" s="3">
        <v>18.5363048288909</v>
      </c>
      <c r="L922" s="3">
        <v>18.5363048288909</v>
      </c>
      <c r="M922" s="3">
        <v>18.5363048288909</v>
      </c>
      <c r="N922" s="3">
        <v>682.351263533961</v>
      </c>
      <c r="O922" s="3">
        <v>682.351263533961</v>
      </c>
      <c r="P922" s="3">
        <v>682.351263533961</v>
      </c>
      <c r="Q922" s="3">
        <v>0.0</v>
      </c>
      <c r="R922" s="3">
        <v>0.0</v>
      </c>
      <c r="S922" s="3">
        <v>0.0</v>
      </c>
      <c r="T922" s="4">
        <v>7439.98407573151</v>
      </c>
    </row>
    <row r="923">
      <c r="A923" s="3">
        <v>921.0</v>
      </c>
      <c r="B923" s="5">
        <v>43291.0</v>
      </c>
      <c r="C923" s="3">
        <v>6712.12910568255</v>
      </c>
      <c r="D923" s="4">
        <v>5987.57394475602</v>
      </c>
      <c r="E923" s="4">
        <v>8896.70386088547</v>
      </c>
      <c r="F923" s="3">
        <v>6712.12910568255</v>
      </c>
      <c r="G923" s="3">
        <v>6712.12910568255</v>
      </c>
      <c r="H923" s="3">
        <v>681.812402563133</v>
      </c>
      <c r="I923" s="3">
        <v>681.812402563133</v>
      </c>
      <c r="J923" s="3">
        <v>681.812402563133</v>
      </c>
      <c r="K923" s="3">
        <v>-4.1616635001421</v>
      </c>
      <c r="L923" s="3">
        <v>-4.1616635001421</v>
      </c>
      <c r="M923" s="3">
        <v>-4.1616635001421</v>
      </c>
      <c r="N923" s="3">
        <v>685.974066063275</v>
      </c>
      <c r="O923" s="3">
        <v>685.974066063275</v>
      </c>
      <c r="P923" s="3">
        <v>685.974066063275</v>
      </c>
      <c r="Q923" s="3">
        <v>0.0</v>
      </c>
      <c r="R923" s="3">
        <v>0.0</v>
      </c>
      <c r="S923" s="3">
        <v>0.0</v>
      </c>
      <c r="T923" s="4">
        <v>7393.94150824568</v>
      </c>
    </row>
    <row r="924">
      <c r="A924" s="3">
        <v>922.0</v>
      </c>
      <c r="B924" s="5">
        <v>43292.0</v>
      </c>
      <c r="C924" s="3">
        <v>6685.16170399644</v>
      </c>
      <c r="D924" s="4">
        <v>5894.54408716564</v>
      </c>
      <c r="E924" s="4">
        <v>8750.7857112935</v>
      </c>
      <c r="F924" s="3">
        <v>6685.16170399644</v>
      </c>
      <c r="G924" s="3">
        <v>6685.16170399644</v>
      </c>
      <c r="H924" s="3">
        <v>692.215655694057</v>
      </c>
      <c r="I924" s="3">
        <v>692.215655694057</v>
      </c>
      <c r="J924" s="3">
        <v>692.215655694057</v>
      </c>
      <c r="K924" s="3">
        <v>1.3301520083091</v>
      </c>
      <c r="L924" s="3">
        <v>1.3301520083091</v>
      </c>
      <c r="M924" s="3">
        <v>1.3301520083091</v>
      </c>
      <c r="N924" s="3">
        <v>690.885503685748</v>
      </c>
      <c r="O924" s="3">
        <v>690.885503685748</v>
      </c>
      <c r="P924" s="3">
        <v>690.885503685748</v>
      </c>
      <c r="Q924" s="3">
        <v>0.0</v>
      </c>
      <c r="R924" s="3">
        <v>0.0</v>
      </c>
      <c r="S924" s="3">
        <v>0.0</v>
      </c>
      <c r="T924" s="4">
        <v>7377.3773596905</v>
      </c>
    </row>
    <row r="925">
      <c r="A925" s="3">
        <v>923.0</v>
      </c>
      <c r="B925" s="5">
        <v>43293.0</v>
      </c>
      <c r="C925" s="3">
        <v>6658.19430231034</v>
      </c>
      <c r="D925" s="4">
        <v>5901.21561327536</v>
      </c>
      <c r="E925" s="4">
        <v>8699.69415239577</v>
      </c>
      <c r="F925" s="3">
        <v>6658.19430231034</v>
      </c>
      <c r="G925" s="3">
        <v>6658.19430231034</v>
      </c>
      <c r="H925" s="3">
        <v>678.841964540077</v>
      </c>
      <c r="I925" s="3">
        <v>678.841964540077</v>
      </c>
      <c r="J925" s="3">
        <v>678.841964540077</v>
      </c>
      <c r="K925" s="3">
        <v>-18.3558799913801</v>
      </c>
      <c r="L925" s="3">
        <v>-18.3558799913801</v>
      </c>
      <c r="M925" s="3">
        <v>-18.3558799913801</v>
      </c>
      <c r="N925" s="3">
        <v>697.197844531457</v>
      </c>
      <c r="O925" s="3">
        <v>697.197844531457</v>
      </c>
      <c r="P925" s="3">
        <v>697.197844531457</v>
      </c>
      <c r="Q925" s="3">
        <v>0.0</v>
      </c>
      <c r="R925" s="3">
        <v>0.0</v>
      </c>
      <c r="S925" s="3">
        <v>0.0</v>
      </c>
      <c r="T925" s="4">
        <v>7337.03626685042</v>
      </c>
    </row>
    <row r="926">
      <c r="A926" s="3">
        <v>924.0</v>
      </c>
      <c r="B926" s="5">
        <v>43294.0</v>
      </c>
      <c r="C926" s="3">
        <v>6631.22690062423</v>
      </c>
      <c r="D926" s="4">
        <v>5931.60900974071</v>
      </c>
      <c r="E926" s="4">
        <v>8702.65945223034</v>
      </c>
      <c r="F926" s="3">
        <v>6631.22690062423</v>
      </c>
      <c r="G926" s="3">
        <v>6631.22690062423</v>
      </c>
      <c r="H926" s="3">
        <v>701.538863926702</v>
      </c>
      <c r="I926" s="3">
        <v>701.538863926702</v>
      </c>
      <c r="J926" s="3">
        <v>701.538863926702</v>
      </c>
      <c r="K926" s="3">
        <v>-3.45973146352616</v>
      </c>
      <c r="L926" s="3">
        <v>-3.45973146352616</v>
      </c>
      <c r="M926" s="3">
        <v>-3.45973146352616</v>
      </c>
      <c r="N926" s="3">
        <v>704.998595390228</v>
      </c>
      <c r="O926" s="3">
        <v>704.998595390228</v>
      </c>
      <c r="P926" s="3">
        <v>704.998595390228</v>
      </c>
      <c r="Q926" s="3">
        <v>0.0</v>
      </c>
      <c r="R926" s="3">
        <v>0.0</v>
      </c>
      <c r="S926" s="3">
        <v>0.0</v>
      </c>
      <c r="T926" s="4">
        <v>7332.76576455093</v>
      </c>
    </row>
    <row r="927">
      <c r="A927" s="3">
        <v>925.0</v>
      </c>
      <c r="B927" s="5">
        <v>43295.0</v>
      </c>
      <c r="C927" s="3">
        <v>6604.25949893812</v>
      </c>
      <c r="D927" s="4">
        <v>5893.12452096263</v>
      </c>
      <c r="E927" s="4">
        <v>8677.79955847164</v>
      </c>
      <c r="F927" s="3">
        <v>6604.25949893812</v>
      </c>
      <c r="G927" s="3">
        <v>6604.25949893812</v>
      </c>
      <c r="H927" s="3">
        <v>729.502118122922</v>
      </c>
      <c r="I927" s="3">
        <v>729.502118122922</v>
      </c>
      <c r="J927" s="3">
        <v>729.502118122922</v>
      </c>
      <c r="K927" s="3">
        <v>15.1505668578874</v>
      </c>
      <c r="L927" s="3">
        <v>15.1505668578874</v>
      </c>
      <c r="M927" s="3">
        <v>15.1505668578874</v>
      </c>
      <c r="N927" s="3">
        <v>714.351551265035</v>
      </c>
      <c r="O927" s="3">
        <v>714.351551265035</v>
      </c>
      <c r="P927" s="3">
        <v>714.351551265035</v>
      </c>
      <c r="Q927" s="3">
        <v>0.0</v>
      </c>
      <c r="R927" s="3">
        <v>0.0</v>
      </c>
      <c r="S927" s="3">
        <v>0.0</v>
      </c>
      <c r="T927" s="4">
        <v>7333.76161706104</v>
      </c>
    </row>
    <row r="928">
      <c r="A928" s="3">
        <v>926.0</v>
      </c>
      <c r="B928" s="5">
        <v>43296.0</v>
      </c>
      <c r="C928" s="3">
        <v>6577.29209725202</v>
      </c>
      <c r="D928" s="4">
        <v>5880.49028585858</v>
      </c>
      <c r="E928" s="4">
        <v>8658.87750383784</v>
      </c>
      <c r="F928" s="3">
        <v>6577.29209725202</v>
      </c>
      <c r="G928" s="3">
        <v>6577.29209725202</v>
      </c>
      <c r="H928" s="3">
        <v>716.258551972425</v>
      </c>
      <c r="I928" s="3">
        <v>716.258551972425</v>
      </c>
      <c r="J928" s="3">
        <v>716.258551972425</v>
      </c>
      <c r="K928" s="3">
        <v>-9.03974873991854</v>
      </c>
      <c r="L928" s="3">
        <v>-9.03974873991854</v>
      </c>
      <c r="M928" s="3">
        <v>-9.03974873991854</v>
      </c>
      <c r="N928" s="3">
        <v>725.298300712343</v>
      </c>
      <c r="O928" s="3">
        <v>725.298300712343</v>
      </c>
      <c r="P928" s="3">
        <v>725.298300712343</v>
      </c>
      <c r="Q928" s="3">
        <v>0.0</v>
      </c>
      <c r="R928" s="3">
        <v>0.0</v>
      </c>
      <c r="S928" s="3">
        <v>0.0</v>
      </c>
      <c r="T928" s="4">
        <v>7293.55064922445</v>
      </c>
    </row>
    <row r="929">
      <c r="A929" s="3">
        <v>927.0</v>
      </c>
      <c r="B929" s="5">
        <v>43297.0</v>
      </c>
      <c r="C929" s="3">
        <v>6550.32469556592</v>
      </c>
      <c r="D929" s="4">
        <v>5949.35008637765</v>
      </c>
      <c r="E929" s="4">
        <v>8736.94647356697</v>
      </c>
      <c r="F929" s="3">
        <v>6550.32469556592</v>
      </c>
      <c r="G929" s="3">
        <v>6550.32469556592</v>
      </c>
      <c r="H929" s="3">
        <v>756.39636531253</v>
      </c>
      <c r="I929" s="3">
        <v>756.39636531253</v>
      </c>
      <c r="J929" s="3">
        <v>756.39636531253</v>
      </c>
      <c r="K929" s="3">
        <v>18.5363048288855</v>
      </c>
      <c r="L929" s="3">
        <v>18.5363048288855</v>
      </c>
      <c r="M929" s="3">
        <v>18.5363048288855</v>
      </c>
      <c r="N929" s="3">
        <v>737.860060483645</v>
      </c>
      <c r="O929" s="3">
        <v>737.860060483645</v>
      </c>
      <c r="P929" s="3">
        <v>737.860060483645</v>
      </c>
      <c r="Q929" s="3">
        <v>0.0</v>
      </c>
      <c r="R929" s="3">
        <v>0.0</v>
      </c>
      <c r="S929" s="3">
        <v>0.0</v>
      </c>
      <c r="T929" s="4">
        <v>7306.72106087845</v>
      </c>
    </row>
    <row r="930">
      <c r="A930" s="3">
        <v>928.0</v>
      </c>
      <c r="B930" s="5">
        <v>43298.0</v>
      </c>
      <c r="C930" s="3">
        <v>6536.55728035088</v>
      </c>
      <c r="D930" s="4">
        <v>5839.06397631397</v>
      </c>
      <c r="E930" s="4">
        <v>8539.61785948118</v>
      </c>
      <c r="F930" s="3">
        <v>6536.55728035088</v>
      </c>
      <c r="G930" s="3">
        <v>6536.55728035088</v>
      </c>
      <c r="H930" s="3">
        <v>747.878045025257</v>
      </c>
      <c r="I930" s="3">
        <v>747.878045025257</v>
      </c>
      <c r="J930" s="3">
        <v>747.878045025257</v>
      </c>
      <c r="K930" s="3">
        <v>-4.16166350017662</v>
      </c>
      <c r="L930" s="3">
        <v>-4.16166350017662</v>
      </c>
      <c r="M930" s="3">
        <v>-4.16166350017662</v>
      </c>
      <c r="N930" s="3">
        <v>752.039708525434</v>
      </c>
      <c r="O930" s="3">
        <v>752.039708525434</v>
      </c>
      <c r="P930" s="3">
        <v>752.039708525434</v>
      </c>
      <c r="Q930" s="3">
        <v>0.0</v>
      </c>
      <c r="R930" s="3">
        <v>0.0</v>
      </c>
      <c r="S930" s="3">
        <v>0.0</v>
      </c>
      <c r="T930" s="4">
        <v>7284.43532537614</v>
      </c>
    </row>
    <row r="931">
      <c r="A931" s="3">
        <v>929.0</v>
      </c>
      <c r="B931" s="5">
        <v>43299.0</v>
      </c>
      <c r="C931" s="3">
        <v>6522.78986513584</v>
      </c>
      <c r="D931" s="4">
        <v>5832.5017858005</v>
      </c>
      <c r="E931" s="4">
        <v>8710.77331091223</v>
      </c>
      <c r="F931" s="3">
        <v>6522.78986513584</v>
      </c>
      <c r="G931" s="3">
        <v>6522.78986513584</v>
      </c>
      <c r="H931" s="3">
        <v>769.15403744987</v>
      </c>
      <c r="I931" s="3">
        <v>769.15403744987</v>
      </c>
      <c r="J931" s="3">
        <v>769.15403744987</v>
      </c>
      <c r="K931" s="3">
        <v>1.33015200820782</v>
      </c>
      <c r="L931" s="3">
        <v>1.33015200820782</v>
      </c>
      <c r="M931" s="3">
        <v>1.33015200820782</v>
      </c>
      <c r="N931" s="3">
        <v>767.823885441662</v>
      </c>
      <c r="O931" s="3">
        <v>767.823885441662</v>
      </c>
      <c r="P931" s="3">
        <v>767.823885441662</v>
      </c>
      <c r="Q931" s="3">
        <v>0.0</v>
      </c>
      <c r="R931" s="3">
        <v>0.0</v>
      </c>
      <c r="S931" s="3">
        <v>0.0</v>
      </c>
      <c r="T931" s="4">
        <v>7291.94390258571</v>
      </c>
    </row>
    <row r="932">
      <c r="A932" s="3">
        <v>930.0</v>
      </c>
      <c r="B932" s="5">
        <v>43300.0</v>
      </c>
      <c r="C932" s="3">
        <v>6509.0224499208</v>
      </c>
      <c r="D932" s="4">
        <v>5811.67237533984</v>
      </c>
      <c r="E932" s="4">
        <v>8655.25553063534</v>
      </c>
      <c r="F932" s="3">
        <v>6509.0224499208</v>
      </c>
      <c r="G932" s="3">
        <v>6509.0224499208</v>
      </c>
      <c r="H932" s="3">
        <v>766.829160906691</v>
      </c>
      <c r="I932" s="3">
        <v>766.829160906691</v>
      </c>
      <c r="J932" s="3">
        <v>766.829160906691</v>
      </c>
      <c r="K932" s="3">
        <v>-18.355879991447</v>
      </c>
      <c r="L932" s="3">
        <v>-18.355879991447</v>
      </c>
      <c r="M932" s="3">
        <v>-18.355879991447</v>
      </c>
      <c r="N932" s="3">
        <v>785.185040898138</v>
      </c>
      <c r="O932" s="3">
        <v>785.185040898138</v>
      </c>
      <c r="P932" s="3">
        <v>785.185040898138</v>
      </c>
      <c r="Q932" s="3">
        <v>0.0</v>
      </c>
      <c r="R932" s="3">
        <v>0.0</v>
      </c>
      <c r="S932" s="3">
        <v>0.0</v>
      </c>
      <c r="T932" s="4">
        <v>7275.85161082749</v>
      </c>
    </row>
    <row r="933">
      <c r="A933" s="3">
        <v>931.0</v>
      </c>
      <c r="B933" s="5">
        <v>43301.0</v>
      </c>
      <c r="C933" s="3">
        <v>6495.25503470576</v>
      </c>
      <c r="D933" s="4">
        <v>5859.52466200729</v>
      </c>
      <c r="E933" s="4">
        <v>8695.82012896729</v>
      </c>
      <c r="F933" s="3">
        <v>6495.25503470576</v>
      </c>
      <c r="G933" s="3">
        <v>6495.25503470576</v>
      </c>
      <c r="H933" s="3">
        <v>800.623581343634</v>
      </c>
      <c r="I933" s="3">
        <v>800.623581343634</v>
      </c>
      <c r="J933" s="3">
        <v>800.623581343634</v>
      </c>
      <c r="K933" s="3">
        <v>-3.45973146353513</v>
      </c>
      <c r="L933" s="3">
        <v>-3.45973146353513</v>
      </c>
      <c r="M933" s="3">
        <v>-3.45973146353513</v>
      </c>
      <c r="N933" s="3">
        <v>804.083312807169</v>
      </c>
      <c r="O933" s="3">
        <v>804.083312807169</v>
      </c>
      <c r="P933" s="3">
        <v>804.083312807169</v>
      </c>
      <c r="Q933" s="3">
        <v>0.0</v>
      </c>
      <c r="R933" s="3">
        <v>0.0</v>
      </c>
      <c r="S933" s="3">
        <v>0.0</v>
      </c>
      <c r="T933" s="4">
        <v>7295.8786160494</v>
      </c>
    </row>
    <row r="934">
      <c r="A934" s="3">
        <v>932.0</v>
      </c>
      <c r="B934" s="5">
        <v>43302.0</v>
      </c>
      <c r="C934" s="3">
        <v>6481.48761949073</v>
      </c>
      <c r="D934" s="4">
        <v>5809.63946597869</v>
      </c>
      <c r="E934" s="4">
        <v>8711.97092833931</v>
      </c>
      <c r="F934" s="3">
        <v>6481.48761949073</v>
      </c>
      <c r="G934" s="3">
        <v>6481.48761949073</v>
      </c>
      <c r="H934" s="3">
        <v>839.618709747128</v>
      </c>
      <c r="I934" s="3">
        <v>839.618709747128</v>
      </c>
      <c r="J934" s="3">
        <v>839.618709747128</v>
      </c>
      <c r="K934" s="3">
        <v>15.1505668579091</v>
      </c>
      <c r="L934" s="3">
        <v>15.1505668579091</v>
      </c>
      <c r="M934" s="3">
        <v>15.1505668579091</v>
      </c>
      <c r="N934" s="3">
        <v>824.468142889219</v>
      </c>
      <c r="O934" s="3">
        <v>824.468142889219</v>
      </c>
      <c r="P934" s="3">
        <v>824.468142889219</v>
      </c>
      <c r="Q934" s="3">
        <v>0.0</v>
      </c>
      <c r="R934" s="3">
        <v>0.0</v>
      </c>
      <c r="S934" s="3">
        <v>0.0</v>
      </c>
      <c r="T934" s="4">
        <v>7321.10632923786</v>
      </c>
    </row>
    <row r="935">
      <c r="A935" s="3">
        <v>933.0</v>
      </c>
      <c r="B935" s="5">
        <v>43303.0</v>
      </c>
      <c r="C935" s="3">
        <v>6467.72020427569</v>
      </c>
      <c r="D935" s="4">
        <v>5956.87281852054</v>
      </c>
      <c r="E935" s="4">
        <v>8684.72777568528</v>
      </c>
      <c r="F935" s="3">
        <v>6467.72020427569</v>
      </c>
      <c r="G935" s="3">
        <v>6467.72020427569</v>
      </c>
      <c r="H935" s="3">
        <v>837.239802962145</v>
      </c>
      <c r="I935" s="3">
        <v>837.239802962145</v>
      </c>
      <c r="J935" s="3">
        <v>837.239802962145</v>
      </c>
      <c r="K935" s="3">
        <v>-9.03974873993105</v>
      </c>
      <c r="L935" s="3">
        <v>-9.03974873993105</v>
      </c>
      <c r="M935" s="3">
        <v>-9.03974873993105</v>
      </c>
      <c r="N935" s="3">
        <v>846.279551702076</v>
      </c>
      <c r="O935" s="3">
        <v>846.279551702076</v>
      </c>
      <c r="P935" s="3">
        <v>846.279551702076</v>
      </c>
      <c r="Q935" s="3">
        <v>0.0</v>
      </c>
      <c r="R935" s="3">
        <v>0.0</v>
      </c>
      <c r="S935" s="3">
        <v>0.0</v>
      </c>
      <c r="T935" s="4">
        <v>7304.96000723784</v>
      </c>
    </row>
    <row r="936">
      <c r="A936" s="3">
        <v>934.0</v>
      </c>
      <c r="B936" s="5">
        <v>43304.0</v>
      </c>
      <c r="C936" s="3">
        <v>6453.95278906065</v>
      </c>
      <c r="D936" s="4">
        <v>5955.76810130352</v>
      </c>
      <c r="E936" s="4">
        <v>8730.60543073314</v>
      </c>
      <c r="F936" s="3">
        <v>6453.95278906065</v>
      </c>
      <c r="G936" s="3">
        <v>6453.95278906065</v>
      </c>
      <c r="H936" s="3">
        <v>887.985323423625</v>
      </c>
      <c r="I936" s="3">
        <v>887.985323423625</v>
      </c>
      <c r="J936" s="3">
        <v>887.985323423625</v>
      </c>
      <c r="K936" s="3">
        <v>18.5363048288884</v>
      </c>
      <c r="L936" s="3">
        <v>18.5363048288884</v>
      </c>
      <c r="M936" s="3">
        <v>18.5363048288884</v>
      </c>
      <c r="N936" s="3">
        <v>869.449018594736</v>
      </c>
      <c r="O936" s="3">
        <v>869.449018594736</v>
      </c>
      <c r="P936" s="3">
        <v>869.449018594736</v>
      </c>
      <c r="Q936" s="3">
        <v>0.0</v>
      </c>
      <c r="R936" s="3">
        <v>0.0</v>
      </c>
      <c r="S936" s="3">
        <v>0.0</v>
      </c>
      <c r="T936" s="4">
        <v>7341.93811248428</v>
      </c>
    </row>
    <row r="937">
      <c r="A937" s="3">
        <v>935.0</v>
      </c>
      <c r="B937" s="5">
        <v>43305.0</v>
      </c>
      <c r="C937" s="3">
        <v>6440.18537384562</v>
      </c>
      <c r="D937" s="4">
        <v>5745.32050302849</v>
      </c>
      <c r="E937" s="4">
        <v>8721.55612588724</v>
      </c>
      <c r="F937" s="3">
        <v>6440.18537384562</v>
      </c>
      <c r="G937" s="3">
        <v>6440.18537384562</v>
      </c>
      <c r="H937" s="3">
        <v>889.738272884915</v>
      </c>
      <c r="I937" s="3">
        <v>889.738272884915</v>
      </c>
      <c r="J937" s="3">
        <v>889.738272884915</v>
      </c>
      <c r="K937" s="3">
        <v>-4.16166350013494</v>
      </c>
      <c r="L937" s="3">
        <v>-4.16166350013494</v>
      </c>
      <c r="M937" s="3">
        <v>-4.16166350013494</v>
      </c>
      <c r="N937" s="3">
        <v>893.89993638505</v>
      </c>
      <c r="O937" s="3">
        <v>893.89993638505</v>
      </c>
      <c r="P937" s="3">
        <v>893.89993638505</v>
      </c>
      <c r="Q937" s="3">
        <v>0.0</v>
      </c>
      <c r="R937" s="3">
        <v>0.0</v>
      </c>
      <c r="S937" s="3">
        <v>0.0</v>
      </c>
      <c r="T937" s="4">
        <v>7329.92364673053</v>
      </c>
    </row>
    <row r="938">
      <c r="A938" s="3">
        <v>936.0</v>
      </c>
      <c r="B938" s="5">
        <v>43306.0</v>
      </c>
      <c r="C938" s="3">
        <v>6426.41795863058</v>
      </c>
      <c r="D938" s="4">
        <v>5943.4950396023</v>
      </c>
      <c r="E938" s="4">
        <v>8682.96855662313</v>
      </c>
      <c r="F938" s="3">
        <v>6426.41795863058</v>
      </c>
      <c r="G938" s="3">
        <v>6426.41795863058</v>
      </c>
      <c r="H938" s="3">
        <v>920.877787865374</v>
      </c>
      <c r="I938" s="3">
        <v>920.877787865374</v>
      </c>
      <c r="J938" s="3">
        <v>920.877787865374</v>
      </c>
      <c r="K938" s="3">
        <v>1.33015200825049</v>
      </c>
      <c r="L938" s="3">
        <v>1.33015200825049</v>
      </c>
      <c r="M938" s="3">
        <v>1.33015200825049</v>
      </c>
      <c r="N938" s="3">
        <v>919.547635857123</v>
      </c>
      <c r="O938" s="3">
        <v>919.547635857123</v>
      </c>
      <c r="P938" s="3">
        <v>919.547635857123</v>
      </c>
      <c r="Q938" s="3">
        <v>0.0</v>
      </c>
      <c r="R938" s="3">
        <v>0.0</v>
      </c>
      <c r="S938" s="3">
        <v>0.0</v>
      </c>
      <c r="T938" s="4">
        <v>7347.29574649595</v>
      </c>
    </row>
    <row r="939">
      <c r="A939" s="3">
        <v>937.0</v>
      </c>
      <c r="B939" s="5">
        <v>43307.0</v>
      </c>
      <c r="C939" s="3">
        <v>6412.65054341554</v>
      </c>
      <c r="D939" s="4">
        <v>5939.5990156085</v>
      </c>
      <c r="E939" s="4">
        <v>8771.86437853404</v>
      </c>
      <c r="F939" s="3">
        <v>6412.65054341554</v>
      </c>
      <c r="G939" s="3">
        <v>6412.65054341554</v>
      </c>
      <c r="H939" s="3">
        <v>927.943120431838</v>
      </c>
      <c r="I939" s="3">
        <v>927.943120431838</v>
      </c>
      <c r="J939" s="3">
        <v>927.943120431838</v>
      </c>
      <c r="K939" s="3">
        <v>-18.3558799914329</v>
      </c>
      <c r="L939" s="3">
        <v>-18.3558799914329</v>
      </c>
      <c r="M939" s="3">
        <v>-18.3558799914329</v>
      </c>
      <c r="N939" s="3">
        <v>946.299000423271</v>
      </c>
      <c r="O939" s="3">
        <v>946.299000423271</v>
      </c>
      <c r="P939" s="3">
        <v>946.299000423271</v>
      </c>
      <c r="Q939" s="3">
        <v>0.0</v>
      </c>
      <c r="R939" s="3">
        <v>0.0</v>
      </c>
      <c r="S939" s="3">
        <v>0.0</v>
      </c>
      <c r="T939" s="4">
        <v>7340.59366384738</v>
      </c>
    </row>
    <row r="940">
      <c r="A940" s="3">
        <v>938.0</v>
      </c>
      <c r="B940" s="5">
        <v>43308.0</v>
      </c>
      <c r="C940" s="3">
        <v>6398.8831282005</v>
      </c>
      <c r="D940" s="4">
        <v>6010.0319025884</v>
      </c>
      <c r="E940" s="4">
        <v>8692.95428194514</v>
      </c>
      <c r="F940" s="3">
        <v>6398.8831282005</v>
      </c>
      <c r="G940" s="3">
        <v>6398.8831282005</v>
      </c>
      <c r="H940" s="3">
        <v>970.591984007108</v>
      </c>
      <c r="I940" s="3">
        <v>970.591984007108</v>
      </c>
      <c r="J940" s="3">
        <v>970.591984007108</v>
      </c>
      <c r="K940" s="3">
        <v>-3.45973146357775</v>
      </c>
      <c r="L940" s="3">
        <v>-3.45973146357775</v>
      </c>
      <c r="M940" s="3">
        <v>-3.45973146357775</v>
      </c>
      <c r="N940" s="3">
        <v>974.051715470686</v>
      </c>
      <c r="O940" s="3">
        <v>974.051715470686</v>
      </c>
      <c r="P940" s="3">
        <v>974.051715470686</v>
      </c>
      <c r="Q940" s="3">
        <v>0.0</v>
      </c>
      <c r="R940" s="3">
        <v>0.0</v>
      </c>
      <c r="S940" s="3">
        <v>0.0</v>
      </c>
      <c r="T940" s="4">
        <v>7369.47511220761</v>
      </c>
    </row>
    <row r="941">
      <c r="A941" s="3">
        <v>939.0</v>
      </c>
      <c r="B941" s="5">
        <v>43309.0</v>
      </c>
      <c r="C941" s="3">
        <v>6385.11571298546</v>
      </c>
      <c r="D941" s="4">
        <v>6039.43411727238</v>
      </c>
      <c r="E941" s="4">
        <v>8811.5878344539</v>
      </c>
      <c r="F941" s="3">
        <v>6385.11571298546</v>
      </c>
      <c r="G941" s="3">
        <v>6385.11571298546</v>
      </c>
      <c r="H941" s="3">
        <v>1017.84378590835</v>
      </c>
      <c r="I941" s="3">
        <v>1017.84378590835</v>
      </c>
      <c r="J941" s="3">
        <v>1017.84378590835</v>
      </c>
      <c r="K941" s="3">
        <v>15.1505668578493</v>
      </c>
      <c r="L941" s="3">
        <v>15.1505668578493</v>
      </c>
      <c r="M941" s="3">
        <v>15.1505668578493</v>
      </c>
      <c r="N941" s="3">
        <v>1002.6932190505</v>
      </c>
      <c r="O941" s="3">
        <v>1002.6932190505</v>
      </c>
      <c r="P941" s="3">
        <v>1002.6932190505</v>
      </c>
      <c r="Q941" s="3">
        <v>0.0</v>
      </c>
      <c r="R941" s="3">
        <v>0.0</v>
      </c>
      <c r="S941" s="3">
        <v>0.0</v>
      </c>
      <c r="T941" s="4">
        <v>7402.95949889382</v>
      </c>
    </row>
    <row r="942">
      <c r="A942" s="3">
        <v>940.0</v>
      </c>
      <c r="B942" s="5">
        <v>43310.0</v>
      </c>
      <c r="C942" s="3">
        <v>6371.34829777043</v>
      </c>
      <c r="D942" s="4">
        <v>6080.76705301166</v>
      </c>
      <c r="E942" s="4">
        <v>8817.19642796587</v>
      </c>
      <c r="F942" s="3">
        <v>6371.34829777043</v>
      </c>
      <c r="G942" s="3">
        <v>6371.34829777043</v>
      </c>
      <c r="H942" s="3">
        <v>1023.05969102398</v>
      </c>
      <c r="I942" s="3">
        <v>1023.05969102398</v>
      </c>
      <c r="J942" s="3">
        <v>1023.05969102398</v>
      </c>
      <c r="K942" s="3">
        <v>-9.03974873994355</v>
      </c>
      <c r="L942" s="3">
        <v>-9.03974873994355</v>
      </c>
      <c r="M942" s="3">
        <v>-9.03974873994355</v>
      </c>
      <c r="N942" s="3">
        <v>1032.09943976393</v>
      </c>
      <c r="O942" s="3">
        <v>1032.09943976393</v>
      </c>
      <c r="P942" s="3">
        <v>1032.09943976393</v>
      </c>
      <c r="Q942" s="3">
        <v>0.0</v>
      </c>
      <c r="R942" s="3">
        <v>0.0</v>
      </c>
      <c r="S942" s="3">
        <v>0.0</v>
      </c>
      <c r="T942" s="4">
        <v>7394.40798879442</v>
      </c>
    </row>
    <row r="943">
      <c r="A943" s="3">
        <v>941.0</v>
      </c>
      <c r="B943" s="5">
        <v>43311.0</v>
      </c>
      <c r="C943" s="3">
        <v>6357.58088255539</v>
      </c>
      <c r="D943" s="4">
        <v>5937.52649693598</v>
      </c>
      <c r="E943" s="4">
        <v>8764.81445194508</v>
      </c>
      <c r="F943" s="3">
        <v>6357.58088255539</v>
      </c>
      <c r="G943" s="3">
        <v>6357.58088255539</v>
      </c>
      <c r="H943" s="3">
        <v>1080.66972801325</v>
      </c>
      <c r="I943" s="3">
        <v>1080.66972801325</v>
      </c>
      <c r="J943" s="3">
        <v>1080.66972801325</v>
      </c>
      <c r="K943" s="3">
        <v>18.5363048288912</v>
      </c>
      <c r="L943" s="3">
        <v>18.5363048288912</v>
      </c>
      <c r="M943" s="3">
        <v>18.5363048288912</v>
      </c>
      <c r="N943" s="3">
        <v>1062.13342318436</v>
      </c>
      <c r="O943" s="3">
        <v>1062.13342318436</v>
      </c>
      <c r="P943" s="3">
        <v>1062.13342318436</v>
      </c>
      <c r="Q943" s="3">
        <v>0.0</v>
      </c>
      <c r="R943" s="3">
        <v>0.0</v>
      </c>
      <c r="S943" s="3">
        <v>0.0</v>
      </c>
      <c r="T943" s="4">
        <v>7438.25061056864</v>
      </c>
    </row>
    <row r="944">
      <c r="A944" s="3">
        <v>942.0</v>
      </c>
      <c r="B944" s="5">
        <v>43312.0</v>
      </c>
      <c r="C944" s="3">
        <v>6343.81346734035</v>
      </c>
      <c r="D944" s="4">
        <v>6102.73588118554</v>
      </c>
      <c r="E944" s="4">
        <v>8889.9689668231</v>
      </c>
      <c r="F944" s="3">
        <v>6343.81346734035</v>
      </c>
      <c r="G944" s="3">
        <v>6343.81346734035</v>
      </c>
      <c r="H944" s="3">
        <v>1088.48229577088</v>
      </c>
      <c r="I944" s="3">
        <v>1088.48229577088</v>
      </c>
      <c r="J944" s="3">
        <v>1088.48229577088</v>
      </c>
      <c r="K944" s="3">
        <v>-4.16166350016945</v>
      </c>
      <c r="L944" s="3">
        <v>-4.16166350016945</v>
      </c>
      <c r="M944" s="3">
        <v>-4.16166350016945</v>
      </c>
      <c r="N944" s="3">
        <v>1092.64395927105</v>
      </c>
      <c r="O944" s="3">
        <v>1092.64395927105</v>
      </c>
      <c r="P944" s="3">
        <v>1092.64395927105</v>
      </c>
      <c r="Q944" s="3">
        <v>0.0</v>
      </c>
      <c r="R944" s="3">
        <v>0.0</v>
      </c>
      <c r="S944" s="3">
        <v>0.0</v>
      </c>
      <c r="T944" s="4">
        <v>7432.29576311124</v>
      </c>
    </row>
    <row r="945">
      <c r="A945" s="3">
        <v>943.0</v>
      </c>
      <c r="B945" s="5">
        <v>43313.0</v>
      </c>
      <c r="C945" s="3">
        <v>6330.04605212531</v>
      </c>
      <c r="D945" s="4">
        <v>6004.81352934739</v>
      </c>
      <c r="E945" s="4">
        <v>8819.840538305</v>
      </c>
      <c r="F945" s="3">
        <v>6330.04605212531</v>
      </c>
      <c r="G945" s="3">
        <v>6330.04605212531</v>
      </c>
      <c r="H945" s="3">
        <v>1124.79448151134</v>
      </c>
      <c r="I945" s="3">
        <v>1124.79448151134</v>
      </c>
      <c r="J945" s="3">
        <v>1124.79448151134</v>
      </c>
      <c r="K945" s="3">
        <v>1.33015200825676</v>
      </c>
      <c r="L945" s="3">
        <v>1.33015200825676</v>
      </c>
      <c r="M945" s="3">
        <v>1.33015200825676</v>
      </c>
      <c r="N945" s="3">
        <v>1123.46432950308</v>
      </c>
      <c r="O945" s="3">
        <v>1123.46432950308</v>
      </c>
      <c r="P945" s="3">
        <v>1123.46432950308</v>
      </c>
      <c r="Q945" s="3">
        <v>0.0</v>
      </c>
      <c r="R945" s="3">
        <v>0.0</v>
      </c>
      <c r="S945" s="3">
        <v>0.0</v>
      </c>
      <c r="T945" s="4">
        <v>7454.84053363666</v>
      </c>
    </row>
    <row r="946">
      <c r="A946" s="3">
        <v>944.0</v>
      </c>
      <c r="B946" s="5">
        <v>43314.0</v>
      </c>
      <c r="C946" s="3">
        <v>6316.27863691028</v>
      </c>
      <c r="D946" s="4">
        <v>6100.02179408963</v>
      </c>
      <c r="E946" s="4">
        <v>8994.52144938264</v>
      </c>
      <c r="F946" s="3">
        <v>6316.27863691028</v>
      </c>
      <c r="G946" s="3">
        <v>6316.27863691028</v>
      </c>
      <c r="H946" s="3">
        <v>1136.0554135844</v>
      </c>
      <c r="I946" s="3">
        <v>1136.0554135844</v>
      </c>
      <c r="J946" s="3">
        <v>1136.0554135844</v>
      </c>
      <c r="K946" s="3">
        <v>-18.3558799914082</v>
      </c>
      <c r="L946" s="3">
        <v>-18.3558799914082</v>
      </c>
      <c r="M946" s="3">
        <v>-18.3558799914082</v>
      </c>
      <c r="N946" s="3">
        <v>1154.41129357581</v>
      </c>
      <c r="O946" s="3">
        <v>1154.41129357581</v>
      </c>
      <c r="P946" s="3">
        <v>1154.41129357581</v>
      </c>
      <c r="Q946" s="3">
        <v>0.0</v>
      </c>
      <c r="R946" s="3">
        <v>0.0</v>
      </c>
      <c r="S946" s="3">
        <v>0.0</v>
      </c>
      <c r="T946" s="4">
        <v>7452.33405049468</v>
      </c>
    </row>
    <row r="947">
      <c r="A947" s="3">
        <v>945.0</v>
      </c>
      <c r="B947" s="5">
        <v>43315.0</v>
      </c>
      <c r="C947" s="3">
        <v>6302.51122169524</v>
      </c>
      <c r="D947" s="4">
        <v>6113.46713603701</v>
      </c>
      <c r="E947" s="4">
        <v>8828.94744871339</v>
      </c>
      <c r="F947" s="3">
        <v>6302.51122169524</v>
      </c>
      <c r="G947" s="3">
        <v>6302.51122169524</v>
      </c>
      <c r="H947" s="3">
        <v>1181.8246998953</v>
      </c>
      <c r="I947" s="3">
        <v>1181.8246998953</v>
      </c>
      <c r="J947" s="3">
        <v>1181.8246998953</v>
      </c>
      <c r="K947" s="3">
        <v>-3.45973146349364</v>
      </c>
      <c r="L947" s="3">
        <v>-3.45973146349364</v>
      </c>
      <c r="M947" s="3">
        <v>-3.45973146349364</v>
      </c>
      <c r="N947" s="3">
        <v>1185.28443135879</v>
      </c>
      <c r="O947" s="3">
        <v>1185.28443135879</v>
      </c>
      <c r="P947" s="3">
        <v>1185.28443135879</v>
      </c>
      <c r="Q947" s="3">
        <v>0.0</v>
      </c>
      <c r="R947" s="3">
        <v>0.0</v>
      </c>
      <c r="S947" s="3">
        <v>0.0</v>
      </c>
      <c r="T947" s="4">
        <v>7484.33592159054</v>
      </c>
    </row>
    <row r="948">
      <c r="A948" s="3">
        <v>946.0</v>
      </c>
      <c r="B948" s="5">
        <v>43316.0</v>
      </c>
      <c r="C948" s="3">
        <v>6288.7438064802</v>
      </c>
      <c r="D948" s="4">
        <v>6081.47042546202</v>
      </c>
      <c r="E948" s="4">
        <v>8866.62218453528</v>
      </c>
      <c r="F948" s="3">
        <v>6288.7438064802</v>
      </c>
      <c r="G948" s="3">
        <v>6288.7438064802</v>
      </c>
      <c r="H948" s="3">
        <v>1231.01651333191</v>
      </c>
      <c r="I948" s="3">
        <v>1231.01651333191</v>
      </c>
      <c r="J948" s="3">
        <v>1231.01651333191</v>
      </c>
      <c r="K948" s="3">
        <v>15.1505668579418</v>
      </c>
      <c r="L948" s="3">
        <v>15.1505668579418</v>
      </c>
      <c r="M948" s="3">
        <v>15.1505668579418</v>
      </c>
      <c r="N948" s="3">
        <v>1215.86594647396</v>
      </c>
      <c r="O948" s="3">
        <v>1215.86594647396</v>
      </c>
      <c r="P948" s="3">
        <v>1215.86594647396</v>
      </c>
      <c r="Q948" s="3">
        <v>0.0</v>
      </c>
      <c r="R948" s="3">
        <v>0.0</v>
      </c>
      <c r="S948" s="3">
        <v>0.0</v>
      </c>
      <c r="T948" s="4">
        <v>7519.76031981211</v>
      </c>
    </row>
    <row r="949">
      <c r="A949" s="3">
        <v>947.0</v>
      </c>
      <c r="B949" s="5">
        <v>43317.0</v>
      </c>
      <c r="C949" s="3">
        <v>6274.97639126516</v>
      </c>
      <c r="D949" s="4">
        <v>6124.34789274783</v>
      </c>
      <c r="E949" s="4">
        <v>8897.81233715584</v>
      </c>
      <c r="F949" s="3">
        <v>6274.97639126516</v>
      </c>
      <c r="G949" s="3">
        <v>6274.97639126516</v>
      </c>
      <c r="H949" s="3">
        <v>1236.88127487674</v>
      </c>
      <c r="I949" s="3">
        <v>1236.88127487674</v>
      </c>
      <c r="J949" s="3">
        <v>1236.88127487674</v>
      </c>
      <c r="K949" s="3">
        <v>-9.03974873991196</v>
      </c>
      <c r="L949" s="3">
        <v>-9.03974873991196</v>
      </c>
      <c r="M949" s="3">
        <v>-9.03974873991196</v>
      </c>
      <c r="N949" s="3">
        <v>1245.92102361665</v>
      </c>
      <c r="O949" s="3">
        <v>1245.92102361665</v>
      </c>
      <c r="P949" s="3">
        <v>1245.92102361665</v>
      </c>
      <c r="Q949" s="3">
        <v>0.0</v>
      </c>
      <c r="R949" s="3">
        <v>0.0</v>
      </c>
      <c r="S949" s="3">
        <v>0.0</v>
      </c>
      <c r="T949" s="4">
        <v>7511.85766614191</v>
      </c>
    </row>
    <row r="950">
      <c r="A950" s="3">
        <v>948.0</v>
      </c>
      <c r="B950" s="5">
        <v>43318.0</v>
      </c>
      <c r="C950" s="3">
        <v>6261.20897605013</v>
      </c>
      <c r="D950" s="4">
        <v>6279.45985847909</v>
      </c>
      <c r="E950" s="4">
        <v>8936.95048206855</v>
      </c>
      <c r="F950" s="3">
        <v>6261.20897605013</v>
      </c>
      <c r="G950" s="3">
        <v>6261.20897605013</v>
      </c>
      <c r="H950" s="3">
        <v>1293.73511787093</v>
      </c>
      <c r="I950" s="3">
        <v>1293.73511787093</v>
      </c>
      <c r="J950" s="3">
        <v>1293.73511787093</v>
      </c>
      <c r="K950" s="3">
        <v>18.5363048288858</v>
      </c>
      <c r="L950" s="3">
        <v>18.5363048288858</v>
      </c>
      <c r="M950" s="3">
        <v>18.5363048288858</v>
      </c>
      <c r="N950" s="3">
        <v>1275.19881304204</v>
      </c>
      <c r="O950" s="3">
        <v>1275.19881304204</v>
      </c>
      <c r="P950" s="3">
        <v>1275.19881304204</v>
      </c>
      <c r="Q950" s="3">
        <v>0.0</v>
      </c>
      <c r="R950" s="3">
        <v>0.0</v>
      </c>
      <c r="S950" s="3">
        <v>0.0</v>
      </c>
      <c r="T950" s="4">
        <v>7554.94409392106</v>
      </c>
    </row>
    <row r="951">
      <c r="A951" s="3">
        <v>949.0</v>
      </c>
      <c r="B951" s="5">
        <v>43319.0</v>
      </c>
      <c r="C951" s="3">
        <v>6247.44156083509</v>
      </c>
      <c r="D951" s="4">
        <v>6188.21132023357</v>
      </c>
      <c r="E951" s="4">
        <v>8921.42822499618</v>
      </c>
      <c r="F951" s="3">
        <v>6247.44156083509</v>
      </c>
      <c r="G951" s="3">
        <v>6247.44156083509</v>
      </c>
      <c r="H951" s="3">
        <v>1299.27242964069</v>
      </c>
      <c r="I951" s="3">
        <v>1299.27242964069</v>
      </c>
      <c r="J951" s="3">
        <v>1299.27242964069</v>
      </c>
      <c r="K951" s="3">
        <v>-4.16166350013783</v>
      </c>
      <c r="L951" s="3">
        <v>-4.16166350013783</v>
      </c>
      <c r="M951" s="3">
        <v>-4.16166350013783</v>
      </c>
      <c r="N951" s="3">
        <v>1303.43409314083</v>
      </c>
      <c r="O951" s="3">
        <v>1303.43409314083</v>
      </c>
      <c r="P951" s="3">
        <v>1303.43409314083</v>
      </c>
      <c r="Q951" s="3">
        <v>0.0</v>
      </c>
      <c r="R951" s="3">
        <v>0.0</v>
      </c>
      <c r="S951" s="3">
        <v>0.0</v>
      </c>
      <c r="T951" s="4">
        <v>7546.71399047578</v>
      </c>
    </row>
    <row r="952">
      <c r="A952" s="3">
        <v>950.0</v>
      </c>
      <c r="B952" s="5">
        <v>43320.0</v>
      </c>
      <c r="C952" s="3">
        <v>6233.67414562005</v>
      </c>
      <c r="D952" s="4">
        <v>6166.69393867937</v>
      </c>
      <c r="E952" s="4">
        <v>8934.66302026916</v>
      </c>
      <c r="F952" s="3">
        <v>6233.67414562005</v>
      </c>
      <c r="G952" s="3">
        <v>6233.67414562005</v>
      </c>
      <c r="H952" s="3">
        <v>1331.67978848889</v>
      </c>
      <c r="I952" s="3">
        <v>1331.67978848889</v>
      </c>
      <c r="J952" s="3">
        <v>1331.67978848889</v>
      </c>
      <c r="K952" s="3">
        <v>1.33015200822746</v>
      </c>
      <c r="L952" s="3">
        <v>1.33015200822746</v>
      </c>
      <c r="M952" s="3">
        <v>1.33015200822746</v>
      </c>
      <c r="N952" s="3">
        <v>1330.34963648066</v>
      </c>
      <c r="O952" s="3">
        <v>1330.34963648066</v>
      </c>
      <c r="P952" s="3">
        <v>1330.34963648066</v>
      </c>
      <c r="Q952" s="3">
        <v>0.0</v>
      </c>
      <c r="R952" s="3">
        <v>0.0</v>
      </c>
      <c r="S952" s="3">
        <v>0.0</v>
      </c>
      <c r="T952" s="4">
        <v>7565.35393410895</v>
      </c>
    </row>
    <row r="953">
      <c r="A953" s="3">
        <v>951.0</v>
      </c>
      <c r="B953" s="5">
        <v>43321.0</v>
      </c>
      <c r="C953" s="3">
        <v>6219.90673040501</v>
      </c>
      <c r="D953" s="4">
        <v>6159.83591597226</v>
      </c>
      <c r="E953" s="4">
        <v>8975.99714773207</v>
      </c>
      <c r="F953" s="3">
        <v>6219.90673040501</v>
      </c>
      <c r="G953" s="3">
        <v>6219.90673040501</v>
      </c>
      <c r="H953" s="3">
        <v>1337.30339703709</v>
      </c>
      <c r="I953" s="3">
        <v>1337.30339703709</v>
      </c>
      <c r="J953" s="3">
        <v>1337.30339703709</v>
      </c>
      <c r="K953" s="3">
        <v>-18.3558799913835</v>
      </c>
      <c r="L953" s="3">
        <v>-18.3558799913835</v>
      </c>
      <c r="M953" s="3">
        <v>-18.3558799913835</v>
      </c>
      <c r="N953" s="3">
        <v>1355.65927702847</v>
      </c>
      <c r="O953" s="3">
        <v>1355.65927702847</v>
      </c>
      <c r="P953" s="3">
        <v>1355.65927702847</v>
      </c>
      <c r="Q953" s="3">
        <v>0.0</v>
      </c>
      <c r="R953" s="3">
        <v>0.0</v>
      </c>
      <c r="S953" s="3">
        <v>0.0</v>
      </c>
      <c r="T953" s="4">
        <v>7557.21012744211</v>
      </c>
    </row>
    <row r="954">
      <c r="A954" s="3">
        <v>952.0</v>
      </c>
      <c r="B954" s="5">
        <v>43322.0</v>
      </c>
      <c r="C954" s="3">
        <v>6206.13931518998</v>
      </c>
      <c r="D954" s="4">
        <v>6210.19009339205</v>
      </c>
      <c r="E954" s="4">
        <v>8967.52964773272</v>
      </c>
      <c r="F954" s="3">
        <v>6206.13931518998</v>
      </c>
      <c r="G954" s="3">
        <v>6206.13931518998</v>
      </c>
      <c r="H954" s="3">
        <v>1375.61191600541</v>
      </c>
      <c r="I954" s="3">
        <v>1375.61191600541</v>
      </c>
      <c r="J954" s="3">
        <v>1375.61191600541</v>
      </c>
      <c r="K954" s="3">
        <v>-3.45973146359568</v>
      </c>
      <c r="L954" s="3">
        <v>-3.45973146359568</v>
      </c>
      <c r="M954" s="3">
        <v>-3.45973146359568</v>
      </c>
      <c r="N954" s="3">
        <v>1379.071647469</v>
      </c>
      <c r="O954" s="3">
        <v>1379.071647469</v>
      </c>
      <c r="P954" s="3">
        <v>1379.071647469</v>
      </c>
      <c r="Q954" s="3">
        <v>0.0</v>
      </c>
      <c r="R954" s="3">
        <v>0.0</v>
      </c>
      <c r="S954" s="3">
        <v>0.0</v>
      </c>
      <c r="T954" s="4">
        <v>7581.75123119539</v>
      </c>
    </row>
    <row r="955">
      <c r="A955" s="3">
        <v>953.0</v>
      </c>
      <c r="B955" s="5">
        <v>43323.0</v>
      </c>
      <c r="C955" s="3">
        <v>6192.37189997494</v>
      </c>
      <c r="D955" s="4">
        <v>6251.62853403012</v>
      </c>
      <c r="E955" s="4">
        <v>8935.22615760967</v>
      </c>
      <c r="F955" s="3">
        <v>6192.37189997494</v>
      </c>
      <c r="G955" s="3">
        <v>6192.37189997494</v>
      </c>
      <c r="H955" s="3">
        <v>1415.44509353638</v>
      </c>
      <c r="I955" s="3">
        <v>1415.44509353638</v>
      </c>
      <c r="J955" s="3">
        <v>1415.44509353638</v>
      </c>
      <c r="K955" s="3">
        <v>15.1505668578847</v>
      </c>
      <c r="L955" s="3">
        <v>15.1505668578847</v>
      </c>
      <c r="M955" s="3">
        <v>15.1505668578847</v>
      </c>
      <c r="N955" s="3">
        <v>1400.2945266785</v>
      </c>
      <c r="O955" s="3">
        <v>1400.2945266785</v>
      </c>
      <c r="P955" s="3">
        <v>1400.2945266785</v>
      </c>
      <c r="Q955" s="3">
        <v>0.0</v>
      </c>
      <c r="R955" s="3">
        <v>0.0</v>
      </c>
      <c r="S955" s="3">
        <v>0.0</v>
      </c>
      <c r="T955" s="4">
        <v>7607.81699351133</v>
      </c>
    </row>
    <row r="956">
      <c r="A956" s="3">
        <v>954.0</v>
      </c>
      <c r="B956" s="5">
        <v>43324.0</v>
      </c>
      <c r="C956" s="3">
        <v>6178.6044847599</v>
      </c>
      <c r="D956" s="4">
        <v>6189.12475697516</v>
      </c>
      <c r="E956" s="4">
        <v>8907.24202018602</v>
      </c>
      <c r="F956" s="3">
        <v>6178.6044847599</v>
      </c>
      <c r="G956" s="3">
        <v>6178.6044847599</v>
      </c>
      <c r="H956" s="3">
        <v>1409.99996081624</v>
      </c>
      <c r="I956" s="3">
        <v>1409.99996081624</v>
      </c>
      <c r="J956" s="3">
        <v>1409.99996081624</v>
      </c>
      <c r="K956" s="3">
        <v>-9.03974873996177</v>
      </c>
      <c r="L956" s="3">
        <v>-9.03974873996177</v>
      </c>
      <c r="M956" s="3">
        <v>-9.03974873996177</v>
      </c>
      <c r="N956" s="3">
        <v>1419.0397095562</v>
      </c>
      <c r="O956" s="3">
        <v>1419.0397095562</v>
      </c>
      <c r="P956" s="3">
        <v>1419.0397095562</v>
      </c>
      <c r="Q956" s="3">
        <v>0.0</v>
      </c>
      <c r="R956" s="3">
        <v>0.0</v>
      </c>
      <c r="S956" s="3">
        <v>0.0</v>
      </c>
      <c r="T956" s="4">
        <v>7588.60444557615</v>
      </c>
    </row>
    <row r="957">
      <c r="A957" s="3">
        <v>955.0</v>
      </c>
      <c r="B957" s="5">
        <v>43325.0</v>
      </c>
      <c r="C957" s="3">
        <v>6164.83706954486</v>
      </c>
      <c r="D957" s="4">
        <v>6236.40797245433</v>
      </c>
      <c r="E957" s="4">
        <v>9111.84143255617</v>
      </c>
      <c r="F957" s="3">
        <v>6164.83706954486</v>
      </c>
      <c r="G957" s="3">
        <v>6164.83706954486</v>
      </c>
      <c r="H957" s="3">
        <v>1453.5645904853</v>
      </c>
      <c r="I957" s="3">
        <v>1453.5645904853</v>
      </c>
      <c r="J957" s="3">
        <v>1453.5645904853</v>
      </c>
      <c r="K957" s="3">
        <v>18.5363048288886</v>
      </c>
      <c r="L957" s="3">
        <v>18.5363048288886</v>
      </c>
      <c r="M957" s="3">
        <v>18.5363048288886</v>
      </c>
      <c r="N957" s="3">
        <v>1435.02828565641</v>
      </c>
      <c r="O957" s="3">
        <v>1435.02828565641</v>
      </c>
      <c r="P957" s="3">
        <v>1435.02828565641</v>
      </c>
      <c r="Q957" s="3">
        <v>0.0</v>
      </c>
      <c r="R957" s="3">
        <v>0.0</v>
      </c>
      <c r="S957" s="3">
        <v>0.0</v>
      </c>
      <c r="T957" s="4">
        <v>7618.40166003017</v>
      </c>
    </row>
    <row r="958">
      <c r="A958" s="3">
        <v>956.0</v>
      </c>
      <c r="B958" s="5">
        <v>43326.0</v>
      </c>
      <c r="C958" s="3">
        <v>6151.06965432983</v>
      </c>
      <c r="D958" s="4">
        <v>6178.95392693722</v>
      </c>
      <c r="E958" s="4">
        <v>8952.13082698416</v>
      </c>
      <c r="F958" s="3">
        <v>6151.06965432983</v>
      </c>
      <c r="G958" s="3">
        <v>6151.06965432983</v>
      </c>
      <c r="H958" s="3">
        <v>1443.83452687924</v>
      </c>
      <c r="I958" s="3">
        <v>1443.83452687924</v>
      </c>
      <c r="J958" s="3">
        <v>1443.83452687924</v>
      </c>
      <c r="K958" s="3">
        <v>-4.16166350017235</v>
      </c>
      <c r="L958" s="3">
        <v>-4.16166350017235</v>
      </c>
      <c r="M958" s="3">
        <v>-4.16166350017235</v>
      </c>
      <c r="N958" s="3">
        <v>1447.99619037941</v>
      </c>
      <c r="O958" s="3">
        <v>1447.99619037941</v>
      </c>
      <c r="P958" s="3">
        <v>1447.99619037941</v>
      </c>
      <c r="Q958" s="3">
        <v>0.0</v>
      </c>
      <c r="R958" s="3">
        <v>0.0</v>
      </c>
      <c r="S958" s="3">
        <v>0.0</v>
      </c>
      <c r="T958" s="4">
        <v>7594.90418120908</v>
      </c>
    </row>
    <row r="959">
      <c r="A959" s="3">
        <v>957.0</v>
      </c>
      <c r="B959" s="5">
        <v>43327.0</v>
      </c>
      <c r="C959" s="3">
        <v>6137.30223911479</v>
      </c>
      <c r="D959" s="4">
        <v>6175.00814370637</v>
      </c>
      <c r="E959" s="4">
        <v>9078.65363056191</v>
      </c>
      <c r="F959" s="3">
        <v>6137.30223911479</v>
      </c>
      <c r="G959" s="3">
        <v>6137.30223911479</v>
      </c>
      <c r="H959" s="3">
        <v>1459.03002584193</v>
      </c>
      <c r="I959" s="3">
        <v>1459.03002584193</v>
      </c>
      <c r="J959" s="3">
        <v>1459.03002584193</v>
      </c>
      <c r="K959" s="3">
        <v>1.33015200819815</v>
      </c>
      <c r="L959" s="3">
        <v>1.33015200819815</v>
      </c>
      <c r="M959" s="3">
        <v>1.33015200819815</v>
      </c>
      <c r="N959" s="3">
        <v>1457.69987383373</v>
      </c>
      <c r="O959" s="3">
        <v>1457.69987383373</v>
      </c>
      <c r="P959" s="3">
        <v>1457.69987383373</v>
      </c>
      <c r="Q959" s="3">
        <v>0.0</v>
      </c>
      <c r="R959" s="3">
        <v>0.0</v>
      </c>
      <c r="S959" s="3">
        <v>0.0</v>
      </c>
      <c r="T959" s="4">
        <v>7596.33226495672</v>
      </c>
    </row>
    <row r="960">
      <c r="A960" s="3">
        <v>958.0</v>
      </c>
      <c r="B960" s="5">
        <v>43328.0</v>
      </c>
      <c r="C960" s="3">
        <v>6123.53482389975</v>
      </c>
      <c r="D960" s="4">
        <v>6216.57115048103</v>
      </c>
      <c r="E960" s="4">
        <v>8967.48948809292</v>
      </c>
      <c r="F960" s="3">
        <v>6123.53482389975</v>
      </c>
      <c r="G960" s="3">
        <v>6123.53482389975</v>
      </c>
      <c r="H960" s="3">
        <v>1445.56603865839</v>
      </c>
      <c r="I960" s="3">
        <v>1445.56603865839</v>
      </c>
      <c r="J960" s="3">
        <v>1445.56603865839</v>
      </c>
      <c r="K960" s="3">
        <v>-18.3558799914505</v>
      </c>
      <c r="L960" s="3">
        <v>-18.3558799914505</v>
      </c>
      <c r="M960" s="3">
        <v>-18.3558799914505</v>
      </c>
      <c r="N960" s="3">
        <v>1463.92191864984</v>
      </c>
      <c r="O960" s="3">
        <v>1463.92191864984</v>
      </c>
      <c r="P960" s="3">
        <v>1463.92191864984</v>
      </c>
      <c r="Q960" s="3">
        <v>0.0</v>
      </c>
      <c r="R960" s="3">
        <v>0.0</v>
      </c>
      <c r="S960" s="3">
        <v>0.0</v>
      </c>
      <c r="T960" s="4">
        <v>7569.10086255815</v>
      </c>
    </row>
    <row r="961">
      <c r="A961" s="3">
        <v>959.0</v>
      </c>
      <c r="B961" s="5">
        <v>43329.0</v>
      </c>
      <c r="C961" s="3">
        <v>6109.76740868471</v>
      </c>
      <c r="D961" s="4">
        <v>6225.63945197552</v>
      </c>
      <c r="E961" s="4">
        <v>8986.65908160484</v>
      </c>
      <c r="F961" s="3">
        <v>6109.76740868471</v>
      </c>
      <c r="G961" s="3">
        <v>6109.76740868471</v>
      </c>
      <c r="H961" s="3">
        <v>1463.01669820224</v>
      </c>
      <c r="I961" s="3">
        <v>1463.01669820224</v>
      </c>
      <c r="J961" s="3">
        <v>1463.01669820224</v>
      </c>
      <c r="K961" s="3">
        <v>-3.45973146354523</v>
      </c>
      <c r="L961" s="3">
        <v>-3.45973146354523</v>
      </c>
      <c r="M961" s="3">
        <v>-3.45973146354523</v>
      </c>
      <c r="N961" s="3">
        <v>1466.47642966579</v>
      </c>
      <c r="O961" s="3">
        <v>1466.47642966579</v>
      </c>
      <c r="P961" s="3">
        <v>1466.47642966579</v>
      </c>
      <c r="Q961" s="3">
        <v>0.0</v>
      </c>
      <c r="R961" s="3">
        <v>0.0</v>
      </c>
      <c r="S961" s="3">
        <v>0.0</v>
      </c>
      <c r="T961" s="4">
        <v>7572.78410688696</v>
      </c>
    </row>
    <row r="962">
      <c r="A962" s="3">
        <v>960.0</v>
      </c>
      <c r="B962" s="5">
        <v>43330.0</v>
      </c>
      <c r="C962" s="3">
        <v>6095.99999346968</v>
      </c>
      <c r="D962" s="4">
        <v>6115.71108775817</v>
      </c>
      <c r="E962" s="4">
        <v>9025.85939513816</v>
      </c>
      <c r="F962" s="3">
        <v>6095.99999346968</v>
      </c>
      <c r="G962" s="3">
        <v>6095.99999346968</v>
      </c>
      <c r="H962" s="3">
        <v>1480.36458286724</v>
      </c>
      <c r="I962" s="3">
        <v>1480.36458286724</v>
      </c>
      <c r="J962" s="3">
        <v>1480.36458286724</v>
      </c>
      <c r="K962" s="3">
        <v>15.1505668579011</v>
      </c>
      <c r="L962" s="3">
        <v>15.1505668579011</v>
      </c>
      <c r="M962" s="3">
        <v>15.1505668579011</v>
      </c>
      <c r="N962" s="3">
        <v>1465.21401600934</v>
      </c>
      <c r="O962" s="3">
        <v>1465.21401600934</v>
      </c>
      <c r="P962" s="3">
        <v>1465.21401600934</v>
      </c>
      <c r="Q962" s="3">
        <v>0.0</v>
      </c>
      <c r="R962" s="3">
        <v>0.0</v>
      </c>
      <c r="S962" s="3">
        <v>0.0</v>
      </c>
      <c r="T962" s="4">
        <v>7576.36457633692</v>
      </c>
    </row>
    <row r="963">
      <c r="A963" s="3">
        <v>961.0</v>
      </c>
      <c r="B963" s="5">
        <v>43331.0</v>
      </c>
      <c r="C963" s="3">
        <v>6082.23257825464</v>
      </c>
      <c r="D963" s="4">
        <v>6138.38324044793</v>
      </c>
      <c r="E963" s="4">
        <v>8831.06367791031</v>
      </c>
      <c r="F963" s="3">
        <v>6082.23257825464</v>
      </c>
      <c r="G963" s="3">
        <v>6082.23257825464</v>
      </c>
      <c r="H963" s="3">
        <v>1450.98644117278</v>
      </c>
      <c r="I963" s="3">
        <v>1450.98644117278</v>
      </c>
      <c r="J963" s="3">
        <v>1450.98644117278</v>
      </c>
      <c r="K963" s="3">
        <v>-9.03974873993018</v>
      </c>
      <c r="L963" s="3">
        <v>-9.03974873993018</v>
      </c>
      <c r="M963" s="3">
        <v>-9.03974873993018</v>
      </c>
      <c r="N963" s="3">
        <v>1460.02618991271</v>
      </c>
      <c r="O963" s="3">
        <v>1460.02618991271</v>
      </c>
      <c r="P963" s="3">
        <v>1460.02618991271</v>
      </c>
      <c r="Q963" s="3">
        <v>0.0</v>
      </c>
      <c r="R963" s="3">
        <v>0.0</v>
      </c>
      <c r="S963" s="3">
        <v>0.0</v>
      </c>
      <c r="T963" s="4">
        <v>7533.21901942742</v>
      </c>
    </row>
    <row r="964">
      <c r="A964" s="3">
        <v>962.0</v>
      </c>
      <c r="B964" s="5">
        <v>43332.0</v>
      </c>
      <c r="C964" s="3">
        <v>6068.4651630396</v>
      </c>
      <c r="D964" s="4">
        <v>6257.93678143269</v>
      </c>
      <c r="E964" s="4">
        <v>8926.73285961311</v>
      </c>
      <c r="F964" s="3">
        <v>6068.4651630396</v>
      </c>
      <c r="G964" s="3">
        <v>6068.4651630396</v>
      </c>
      <c r="H964" s="3">
        <v>1469.38532155091</v>
      </c>
      <c r="I964" s="3">
        <v>1469.38532155091</v>
      </c>
      <c r="J964" s="3">
        <v>1469.38532155091</v>
      </c>
      <c r="K964" s="3">
        <v>18.5363048288948</v>
      </c>
      <c r="L964" s="3">
        <v>18.5363048288948</v>
      </c>
      <c r="M964" s="3">
        <v>18.5363048288948</v>
      </c>
      <c r="N964" s="3">
        <v>1450.84901672201</v>
      </c>
      <c r="O964" s="3">
        <v>1450.84901672201</v>
      </c>
      <c r="P964" s="3">
        <v>1450.84901672201</v>
      </c>
      <c r="Q964" s="3">
        <v>0.0</v>
      </c>
      <c r="R964" s="3">
        <v>0.0</v>
      </c>
      <c r="S964" s="3">
        <v>0.0</v>
      </c>
      <c r="T964" s="4">
        <v>7537.85048459051</v>
      </c>
    </row>
    <row r="965">
      <c r="A965" s="3">
        <v>963.0</v>
      </c>
      <c r="B965" s="5">
        <v>43333.0</v>
      </c>
      <c r="C965" s="3">
        <v>6054.69774782457</v>
      </c>
      <c r="D965" s="4">
        <v>6064.88772900366</v>
      </c>
      <c r="E965" s="4">
        <v>8968.42143544349</v>
      </c>
      <c r="F965" s="3">
        <v>6054.69774782457</v>
      </c>
      <c r="G965" s="3">
        <v>6054.69774782457</v>
      </c>
      <c r="H965" s="3">
        <v>1433.50420331453</v>
      </c>
      <c r="I965" s="3">
        <v>1433.50420331453</v>
      </c>
      <c r="J965" s="3">
        <v>1433.50420331453</v>
      </c>
      <c r="K965" s="3">
        <v>-4.16166350013067</v>
      </c>
      <c r="L965" s="3">
        <v>-4.16166350013067</v>
      </c>
      <c r="M965" s="3">
        <v>-4.16166350013067</v>
      </c>
      <c r="N965" s="3">
        <v>1437.66586681466</v>
      </c>
      <c r="O965" s="3">
        <v>1437.66586681466</v>
      </c>
      <c r="P965" s="3">
        <v>1437.66586681466</v>
      </c>
      <c r="Q965" s="3">
        <v>0.0</v>
      </c>
      <c r="R965" s="3">
        <v>0.0</v>
      </c>
      <c r="S965" s="3">
        <v>0.0</v>
      </c>
      <c r="T965" s="4">
        <v>7488.2019511391</v>
      </c>
    </row>
    <row r="966">
      <c r="A966" s="3">
        <v>964.0</v>
      </c>
      <c r="B966" s="5">
        <v>43334.0</v>
      </c>
      <c r="C966" s="3">
        <v>6040.93033260953</v>
      </c>
      <c r="D966" s="4">
        <v>6080.02413721674</v>
      </c>
      <c r="E966" s="4">
        <v>8780.97958074876</v>
      </c>
      <c r="F966" s="3">
        <v>6040.93033260953</v>
      </c>
      <c r="G966" s="3">
        <v>6040.93033260953</v>
      </c>
      <c r="H966" s="3">
        <v>1421.83929419615</v>
      </c>
      <c r="I966" s="3">
        <v>1421.83929419615</v>
      </c>
      <c r="J966" s="3">
        <v>1421.83929419615</v>
      </c>
      <c r="K966" s="3">
        <v>1.3301520082764</v>
      </c>
      <c r="L966" s="3">
        <v>1.3301520082764</v>
      </c>
      <c r="M966" s="3">
        <v>1.3301520082764</v>
      </c>
      <c r="N966" s="3">
        <v>1420.50914218788</v>
      </c>
      <c r="O966" s="3">
        <v>1420.50914218788</v>
      </c>
      <c r="P966" s="3">
        <v>1420.50914218788</v>
      </c>
      <c r="Q966" s="3">
        <v>0.0</v>
      </c>
      <c r="R966" s="3">
        <v>0.0</v>
      </c>
      <c r="S966" s="3">
        <v>0.0</v>
      </c>
      <c r="T966" s="4">
        <v>7462.76962680569</v>
      </c>
    </row>
    <row r="967">
      <c r="A967" s="3">
        <v>965.0</v>
      </c>
      <c r="B967" s="5">
        <v>43335.0</v>
      </c>
      <c r="C967" s="3">
        <v>6027.16291739449</v>
      </c>
      <c r="D967" s="4">
        <v>6098.94986028178</v>
      </c>
      <c r="E967" s="4">
        <v>8872.42911842477</v>
      </c>
      <c r="F967" s="3">
        <v>6027.16291739449</v>
      </c>
      <c r="G967" s="3">
        <v>6027.16291739449</v>
      </c>
      <c r="H967" s="3">
        <v>1381.10499773627</v>
      </c>
      <c r="I967" s="3">
        <v>1381.10499773627</v>
      </c>
      <c r="J967" s="3">
        <v>1381.10499773627</v>
      </c>
      <c r="K967" s="3">
        <v>-18.3558799913447</v>
      </c>
      <c r="L967" s="3">
        <v>-18.3558799913447</v>
      </c>
      <c r="M967" s="3">
        <v>-18.3558799913447</v>
      </c>
      <c r="N967" s="3">
        <v>1399.46087772762</v>
      </c>
      <c r="O967" s="3">
        <v>1399.46087772762</v>
      </c>
      <c r="P967" s="3">
        <v>1399.46087772762</v>
      </c>
      <c r="Q967" s="3">
        <v>0.0</v>
      </c>
      <c r="R967" s="3">
        <v>0.0</v>
      </c>
      <c r="S967" s="3">
        <v>0.0</v>
      </c>
      <c r="T967" s="4">
        <v>7408.26791513077</v>
      </c>
    </row>
    <row r="968">
      <c r="A968" s="3">
        <v>966.0</v>
      </c>
      <c r="B968" s="5">
        <v>43336.0</v>
      </c>
      <c r="C968" s="3">
        <v>6013.39550217945</v>
      </c>
      <c r="D968" s="4">
        <v>5980.5464405373</v>
      </c>
      <c r="E968" s="4">
        <v>8710.74707730257</v>
      </c>
      <c r="F968" s="3">
        <v>6013.39550217945</v>
      </c>
      <c r="G968" s="3">
        <v>6013.39550217945</v>
      </c>
      <c r="H968" s="3">
        <v>1371.19241739787</v>
      </c>
      <c r="I968" s="3">
        <v>1371.19241739787</v>
      </c>
      <c r="J968" s="3">
        <v>1371.19241739787</v>
      </c>
      <c r="K968" s="3">
        <v>-3.45973146349478</v>
      </c>
      <c r="L968" s="3">
        <v>-3.45973146349478</v>
      </c>
      <c r="M968" s="3">
        <v>-3.45973146349478</v>
      </c>
      <c r="N968" s="3">
        <v>1374.65214886137</v>
      </c>
      <c r="O968" s="3">
        <v>1374.65214886137</v>
      </c>
      <c r="P968" s="3">
        <v>1374.65214886137</v>
      </c>
      <c r="Q968" s="3">
        <v>0.0</v>
      </c>
      <c r="R968" s="3">
        <v>0.0</v>
      </c>
      <c r="S968" s="3">
        <v>0.0</v>
      </c>
      <c r="T968" s="4">
        <v>7384.58791957733</v>
      </c>
    </row>
    <row r="969">
      <c r="A969" s="3">
        <v>967.0</v>
      </c>
      <c r="B969" s="5">
        <v>43337.0</v>
      </c>
      <c r="C969" s="3">
        <v>5999.62808696442</v>
      </c>
      <c r="D969" s="4">
        <v>6003.44258528912</v>
      </c>
      <c r="E969" s="4">
        <v>8803.57655390093</v>
      </c>
      <c r="F969" s="3">
        <v>5999.62808696442</v>
      </c>
      <c r="G969" s="3">
        <v>5999.62808696442</v>
      </c>
      <c r="H969" s="3">
        <v>1361.41181936066</v>
      </c>
      <c r="I969" s="3">
        <v>1361.41181936066</v>
      </c>
      <c r="J969" s="3">
        <v>1361.41181936066</v>
      </c>
      <c r="K969" s="3">
        <v>15.1505668579174</v>
      </c>
      <c r="L969" s="3">
        <v>15.1505668579174</v>
      </c>
      <c r="M969" s="3">
        <v>15.1505668579174</v>
      </c>
      <c r="N969" s="3">
        <v>1346.26125250274</v>
      </c>
      <c r="O969" s="3">
        <v>1346.26125250274</v>
      </c>
      <c r="P969" s="3">
        <v>1346.26125250274</v>
      </c>
      <c r="Q969" s="3">
        <v>0.0</v>
      </c>
      <c r="R969" s="3">
        <v>0.0</v>
      </c>
      <c r="S969" s="3">
        <v>0.0</v>
      </c>
      <c r="T969" s="4">
        <v>7361.03990632508</v>
      </c>
    </row>
    <row r="970">
      <c r="A970" s="3">
        <v>968.0</v>
      </c>
      <c r="B970" s="5">
        <v>43338.0</v>
      </c>
      <c r="C970" s="3">
        <v>5985.86067174938</v>
      </c>
      <c r="D970" s="4">
        <v>5940.75140050623</v>
      </c>
      <c r="E970" s="4">
        <v>8653.33588567914</v>
      </c>
      <c r="F970" s="3">
        <v>5985.86067174938</v>
      </c>
      <c r="G970" s="3">
        <v>5985.86067174938</v>
      </c>
      <c r="H970" s="3">
        <v>1305.47091708777</v>
      </c>
      <c r="I970" s="3">
        <v>1305.47091708777</v>
      </c>
      <c r="J970" s="3">
        <v>1305.47091708777</v>
      </c>
      <c r="K970" s="3">
        <v>-9.03974873994268</v>
      </c>
      <c r="L970" s="3">
        <v>-9.03974873994268</v>
      </c>
      <c r="M970" s="3">
        <v>-9.03974873994268</v>
      </c>
      <c r="N970" s="3">
        <v>1314.51066582772</v>
      </c>
      <c r="O970" s="3">
        <v>1314.51066582772</v>
      </c>
      <c r="P970" s="3">
        <v>1314.51066582772</v>
      </c>
      <c r="Q970" s="3">
        <v>0.0</v>
      </c>
      <c r="R970" s="3">
        <v>0.0</v>
      </c>
      <c r="S970" s="3">
        <v>0.0</v>
      </c>
      <c r="T970" s="4">
        <v>7291.33158883716</v>
      </c>
    </row>
    <row r="971">
      <c r="A971" s="3">
        <v>969.0</v>
      </c>
      <c r="B971" s="5">
        <v>43339.0</v>
      </c>
      <c r="C971" s="3">
        <v>5972.09325653434</v>
      </c>
      <c r="D971" s="4">
        <v>5956.14266800045</v>
      </c>
      <c r="E971" s="4">
        <v>8693.24181709969</v>
      </c>
      <c r="F971" s="3">
        <v>5972.09325653434</v>
      </c>
      <c r="G971" s="3">
        <v>5972.09325653434</v>
      </c>
      <c r="H971" s="3">
        <v>1298.19913112533</v>
      </c>
      <c r="I971" s="3">
        <v>1298.19913112533</v>
      </c>
      <c r="J971" s="3">
        <v>1298.19913112533</v>
      </c>
      <c r="K971" s="3">
        <v>18.536304828901</v>
      </c>
      <c r="L971" s="3">
        <v>18.536304828901</v>
      </c>
      <c r="M971" s="3">
        <v>18.536304828901</v>
      </c>
      <c r="N971" s="3">
        <v>1279.66282629643</v>
      </c>
      <c r="O971" s="3">
        <v>1279.66282629643</v>
      </c>
      <c r="P971" s="3">
        <v>1279.66282629643</v>
      </c>
      <c r="Q971" s="3">
        <v>0.0</v>
      </c>
      <c r="R971" s="3">
        <v>0.0</v>
      </c>
      <c r="S971" s="3">
        <v>0.0</v>
      </c>
      <c r="T971" s="4">
        <v>7270.29238765968</v>
      </c>
    </row>
    <row r="972">
      <c r="A972" s="3">
        <v>970.0</v>
      </c>
      <c r="B972" s="5">
        <v>43340.0</v>
      </c>
      <c r="C972" s="3">
        <v>5958.3258413193</v>
      </c>
      <c r="D972" s="4">
        <v>5785.71090238566</v>
      </c>
      <c r="E972" s="4">
        <v>8645.9007094637</v>
      </c>
      <c r="F972" s="3">
        <v>5958.3258413193</v>
      </c>
      <c r="G972" s="3">
        <v>5958.3258413193</v>
      </c>
      <c r="H972" s="3">
        <v>1237.85315169185</v>
      </c>
      <c r="I972" s="3">
        <v>1237.85315169185</v>
      </c>
      <c r="J972" s="3">
        <v>1237.85315169185</v>
      </c>
      <c r="K972" s="3">
        <v>-4.16166350015117</v>
      </c>
      <c r="L972" s="3">
        <v>-4.16166350015117</v>
      </c>
      <c r="M972" s="3">
        <v>-4.16166350015117</v>
      </c>
      <c r="N972" s="3">
        <v>1242.014815192</v>
      </c>
      <c r="O972" s="3">
        <v>1242.014815192</v>
      </c>
      <c r="P972" s="3">
        <v>1242.014815192</v>
      </c>
      <c r="Q972" s="3">
        <v>0.0</v>
      </c>
      <c r="R972" s="3">
        <v>0.0</v>
      </c>
      <c r="S972" s="3">
        <v>0.0</v>
      </c>
      <c r="T972" s="4">
        <v>7196.17899301116</v>
      </c>
    </row>
    <row r="973">
      <c r="A973" s="3">
        <v>971.0</v>
      </c>
      <c r="B973" s="5">
        <v>43341.0</v>
      </c>
      <c r="C973" s="3">
        <v>5944.55842610427</v>
      </c>
      <c r="D973" s="4">
        <v>5718.75986900338</v>
      </c>
      <c r="E973" s="4">
        <v>8546.92085679516</v>
      </c>
      <c r="F973" s="3">
        <v>5944.55842610427</v>
      </c>
      <c r="G973" s="3">
        <v>5944.55842610427</v>
      </c>
      <c r="H973" s="3">
        <v>1203.22221649462</v>
      </c>
      <c r="I973" s="3">
        <v>1203.22221649462</v>
      </c>
      <c r="J973" s="3">
        <v>1203.22221649462</v>
      </c>
      <c r="K973" s="3">
        <v>1.33015200817512</v>
      </c>
      <c r="L973" s="3">
        <v>1.33015200817512</v>
      </c>
      <c r="M973" s="3">
        <v>1.33015200817512</v>
      </c>
      <c r="N973" s="3">
        <v>1201.89206448645</v>
      </c>
      <c r="O973" s="3">
        <v>1201.89206448645</v>
      </c>
      <c r="P973" s="3">
        <v>1201.89206448645</v>
      </c>
      <c r="Q973" s="3">
        <v>0.0</v>
      </c>
      <c r="R973" s="3">
        <v>0.0</v>
      </c>
      <c r="S973" s="3">
        <v>0.0</v>
      </c>
      <c r="T973" s="4">
        <v>7147.78064259889</v>
      </c>
    </row>
    <row r="974">
      <c r="A974" s="3">
        <v>972.0</v>
      </c>
      <c r="B974" s="5">
        <v>43342.0</v>
      </c>
      <c r="C974" s="3">
        <v>5930.79101088923</v>
      </c>
      <c r="D974" s="4">
        <v>5603.57215138165</v>
      </c>
      <c r="E974" s="4">
        <v>8553.41501673579</v>
      </c>
      <c r="F974" s="3">
        <v>5930.79101088923</v>
      </c>
      <c r="G974" s="3">
        <v>5930.79101088923</v>
      </c>
      <c r="H974" s="3">
        <v>1141.28536179949</v>
      </c>
      <c r="I974" s="3">
        <v>1141.28536179949</v>
      </c>
      <c r="J974" s="3">
        <v>1141.28536179949</v>
      </c>
      <c r="K974" s="3">
        <v>-18.3558799914117</v>
      </c>
      <c r="L974" s="3">
        <v>-18.3558799914117</v>
      </c>
      <c r="M974" s="3">
        <v>-18.3558799914117</v>
      </c>
      <c r="N974" s="3">
        <v>1159.6412417909</v>
      </c>
      <c r="O974" s="3">
        <v>1159.6412417909</v>
      </c>
      <c r="P974" s="3">
        <v>1159.6412417909</v>
      </c>
      <c r="Q974" s="3">
        <v>0.0</v>
      </c>
      <c r="R974" s="3">
        <v>0.0</v>
      </c>
      <c r="S974" s="3">
        <v>0.0</v>
      </c>
      <c r="T974" s="4">
        <v>7072.07637268872</v>
      </c>
    </row>
    <row r="975">
      <c r="A975" s="3">
        <v>973.0</v>
      </c>
      <c r="B975" s="5">
        <v>43343.0</v>
      </c>
      <c r="C975" s="3">
        <v>5917.02359567419</v>
      </c>
      <c r="D975" s="4">
        <v>5755.0521964465</v>
      </c>
      <c r="E975" s="4">
        <v>8433.13004471447</v>
      </c>
      <c r="F975" s="3">
        <v>5917.02359567419</v>
      </c>
      <c r="G975" s="3">
        <v>5917.02359567419</v>
      </c>
      <c r="H975" s="3">
        <v>1112.16276779303</v>
      </c>
      <c r="I975" s="3">
        <v>1112.16276779303</v>
      </c>
      <c r="J975" s="3">
        <v>1112.16276779303</v>
      </c>
      <c r="K975" s="3">
        <v>-3.45973146350374</v>
      </c>
      <c r="L975" s="3">
        <v>-3.45973146350374</v>
      </c>
      <c r="M975" s="3">
        <v>-3.45973146350374</v>
      </c>
      <c r="N975" s="3">
        <v>1115.62249925653</v>
      </c>
      <c r="O975" s="3">
        <v>1115.62249925653</v>
      </c>
      <c r="P975" s="3">
        <v>1115.62249925653</v>
      </c>
      <c r="Q975" s="3">
        <v>0.0</v>
      </c>
      <c r="R975" s="3">
        <v>0.0</v>
      </c>
      <c r="S975" s="3">
        <v>0.0</v>
      </c>
      <c r="T975" s="4">
        <v>7029.18636346722</v>
      </c>
    </row>
    <row r="976">
      <c r="A976" s="3">
        <v>974.0</v>
      </c>
      <c r="B976" s="5">
        <v>43344.0</v>
      </c>
      <c r="C976" s="3">
        <v>5903.25618045915</v>
      </c>
      <c r="D976" s="4">
        <v>5641.49092588438</v>
      </c>
      <c r="E976" s="4">
        <v>8436.85123977274</v>
      </c>
      <c r="F976" s="3">
        <v>5903.25618045915</v>
      </c>
      <c r="G976" s="3">
        <v>5903.25618045915</v>
      </c>
      <c r="H976" s="3">
        <v>1085.35186529455</v>
      </c>
      <c r="I976" s="3">
        <v>1085.35186529455</v>
      </c>
      <c r="J976" s="3">
        <v>1085.35186529455</v>
      </c>
      <c r="K976" s="3">
        <v>15.1505668579338</v>
      </c>
      <c r="L976" s="3">
        <v>15.1505668579338</v>
      </c>
      <c r="M976" s="3">
        <v>15.1505668579338</v>
      </c>
      <c r="N976" s="3">
        <v>1070.20129843661</v>
      </c>
      <c r="O976" s="3">
        <v>1070.20129843661</v>
      </c>
      <c r="P976" s="3">
        <v>1070.20129843661</v>
      </c>
      <c r="Q976" s="3">
        <v>0.0</v>
      </c>
      <c r="R976" s="3">
        <v>0.0</v>
      </c>
      <c r="S976" s="3">
        <v>0.0</v>
      </c>
      <c r="T976" s="4">
        <v>6988.6080457537</v>
      </c>
    </row>
    <row r="977">
      <c r="A977" s="3">
        <v>975.0</v>
      </c>
      <c r="B977" s="5">
        <v>43345.0</v>
      </c>
      <c r="C977" s="3">
        <v>5889.48876524412</v>
      </c>
      <c r="D977" s="4">
        <v>5575.03146834174</v>
      </c>
      <c r="E977" s="4">
        <v>8330.26458689216</v>
      </c>
      <c r="F977" s="3">
        <v>5889.48876524412</v>
      </c>
      <c r="G977" s="3">
        <v>5889.48876524412</v>
      </c>
      <c r="H977" s="3">
        <v>1014.70029454627</v>
      </c>
      <c r="I977" s="3">
        <v>1014.70029454627</v>
      </c>
      <c r="J977" s="3">
        <v>1014.70029454627</v>
      </c>
      <c r="K977" s="3">
        <v>-9.0397487399043</v>
      </c>
      <c r="L977" s="3">
        <v>-9.0397487399043</v>
      </c>
      <c r="M977" s="3">
        <v>-9.0397487399043</v>
      </c>
      <c r="N977" s="3">
        <v>1023.74004328617</v>
      </c>
      <c r="O977" s="3">
        <v>1023.74004328617</v>
      </c>
      <c r="P977" s="3">
        <v>1023.74004328617</v>
      </c>
      <c r="Q977" s="3">
        <v>0.0</v>
      </c>
      <c r="R977" s="3">
        <v>0.0</v>
      </c>
      <c r="S977" s="3">
        <v>0.0</v>
      </c>
      <c r="T977" s="4">
        <v>6904.18905979039</v>
      </c>
    </row>
    <row r="978">
      <c r="A978" s="3">
        <v>976.0</v>
      </c>
      <c r="B978" s="5">
        <v>43346.0</v>
      </c>
      <c r="C978" s="3">
        <v>5875.72135002908</v>
      </c>
      <c r="D978" s="4">
        <v>5383.62318010871</v>
      </c>
      <c r="E978" s="4">
        <v>8200.69510965243</v>
      </c>
      <c r="F978" s="3">
        <v>5875.72135002908</v>
      </c>
      <c r="G978" s="3">
        <v>5875.72135002908</v>
      </c>
      <c r="H978" s="3">
        <v>995.126071652875</v>
      </c>
      <c r="I978" s="3">
        <v>995.126071652875</v>
      </c>
      <c r="J978" s="3">
        <v>995.126071652875</v>
      </c>
      <c r="K978" s="3">
        <v>18.5363048288773</v>
      </c>
      <c r="L978" s="3">
        <v>18.5363048288773</v>
      </c>
      <c r="M978" s="3">
        <v>18.5363048288773</v>
      </c>
      <c r="N978" s="3">
        <v>976.589766823997</v>
      </c>
      <c r="O978" s="3">
        <v>976.589766823997</v>
      </c>
      <c r="P978" s="3">
        <v>976.589766823997</v>
      </c>
      <c r="Q978" s="3">
        <v>0.0</v>
      </c>
      <c r="R978" s="3">
        <v>0.0</v>
      </c>
      <c r="S978" s="3">
        <v>0.0</v>
      </c>
      <c r="T978" s="4">
        <v>6870.84742168195</v>
      </c>
    </row>
    <row r="979">
      <c r="A979" s="3">
        <v>977.0</v>
      </c>
      <c r="B979" s="5">
        <v>43347.0</v>
      </c>
      <c r="C979" s="3">
        <v>5861.95393481404</v>
      </c>
      <c r="D979" s="4">
        <v>5386.28749382349</v>
      </c>
      <c r="E979" s="4">
        <v>8144.39817256473</v>
      </c>
      <c r="F979" s="3">
        <v>5861.95393481404</v>
      </c>
      <c r="G979" s="3">
        <v>5861.95393481404</v>
      </c>
      <c r="H979" s="3">
        <v>924.920459380076</v>
      </c>
      <c r="I979" s="3">
        <v>924.920459380076</v>
      </c>
      <c r="J979" s="3">
        <v>924.920459380076</v>
      </c>
      <c r="K979" s="3">
        <v>-4.16166350018568</v>
      </c>
      <c r="L979" s="3">
        <v>-4.16166350018568</v>
      </c>
      <c r="M979" s="3">
        <v>-4.16166350018568</v>
      </c>
      <c r="N979" s="3">
        <v>929.082122880261</v>
      </c>
      <c r="O979" s="3">
        <v>929.082122880261</v>
      </c>
      <c r="P979" s="3">
        <v>929.082122880261</v>
      </c>
      <c r="Q979" s="3">
        <v>0.0</v>
      </c>
      <c r="R979" s="3">
        <v>0.0</v>
      </c>
      <c r="S979" s="3">
        <v>0.0</v>
      </c>
      <c r="T979" s="4">
        <v>6786.87439419412</v>
      </c>
    </row>
    <row r="980">
      <c r="A980" s="3">
        <v>978.0</v>
      </c>
      <c r="B980" s="5">
        <v>43348.0</v>
      </c>
      <c r="C980" s="3">
        <v>5848.186519599</v>
      </c>
      <c r="D980" s="4">
        <v>5330.91706140513</v>
      </c>
      <c r="E980" s="4">
        <v>8121.61712037511</v>
      </c>
      <c r="F980" s="3">
        <v>5848.186519599</v>
      </c>
      <c r="G980" s="3">
        <v>5848.186519599</v>
      </c>
      <c r="H980" s="3">
        <v>882.852084395228</v>
      </c>
      <c r="I980" s="3">
        <v>882.852084395228</v>
      </c>
      <c r="J980" s="3">
        <v>882.852084395228</v>
      </c>
      <c r="K980" s="3">
        <v>1.33015200821779</v>
      </c>
      <c r="L980" s="3">
        <v>1.33015200821779</v>
      </c>
      <c r="M980" s="3">
        <v>1.33015200821779</v>
      </c>
      <c r="N980" s="3">
        <v>881.52193238701</v>
      </c>
      <c r="O980" s="3">
        <v>881.52193238701</v>
      </c>
      <c r="P980" s="3">
        <v>881.52193238701</v>
      </c>
      <c r="Q980" s="3">
        <v>0.0</v>
      </c>
      <c r="R980" s="3">
        <v>0.0</v>
      </c>
      <c r="S980" s="3">
        <v>0.0</v>
      </c>
      <c r="T980" s="4">
        <v>6731.03860399423</v>
      </c>
    </row>
    <row r="981">
      <c r="A981" s="3">
        <v>979.0</v>
      </c>
      <c r="B981" s="5">
        <v>43349.0</v>
      </c>
      <c r="C981" s="3">
        <v>5834.41910438397</v>
      </c>
      <c r="D981" s="4">
        <v>5261.18277999725</v>
      </c>
      <c r="E981" s="4">
        <v>8020.08603900265</v>
      </c>
      <c r="F981" s="3">
        <v>5834.41910438397</v>
      </c>
      <c r="G981" s="3">
        <v>5834.41910438397</v>
      </c>
      <c r="H981" s="3">
        <v>815.824643665948</v>
      </c>
      <c r="I981" s="3">
        <v>815.824643665948</v>
      </c>
      <c r="J981" s="3">
        <v>815.824643665948</v>
      </c>
      <c r="K981" s="3">
        <v>-18.355879991387</v>
      </c>
      <c r="L981" s="3">
        <v>-18.355879991387</v>
      </c>
      <c r="M981" s="3">
        <v>-18.355879991387</v>
      </c>
      <c r="N981" s="3">
        <v>834.180523657335</v>
      </c>
      <c r="O981" s="3">
        <v>834.180523657335</v>
      </c>
      <c r="P981" s="3">
        <v>834.180523657335</v>
      </c>
      <c r="Q981" s="3">
        <v>0.0</v>
      </c>
      <c r="R981" s="3">
        <v>0.0</v>
      </c>
      <c r="S981" s="3">
        <v>0.0</v>
      </c>
      <c r="T981" s="4">
        <v>6650.24374804992</v>
      </c>
    </row>
    <row r="982">
      <c r="A982" s="3">
        <v>980.0</v>
      </c>
      <c r="B982" s="5">
        <v>43350.0</v>
      </c>
      <c r="C982" s="3">
        <v>5820.65168916893</v>
      </c>
      <c r="D982" s="4">
        <v>5246.04170480759</v>
      </c>
      <c r="E982" s="4">
        <v>8045.88001295797</v>
      </c>
      <c r="F982" s="3">
        <v>5820.65168916893</v>
      </c>
      <c r="G982" s="3">
        <v>5820.65168916893</v>
      </c>
      <c r="H982" s="3">
        <v>783.830356687998</v>
      </c>
      <c r="I982" s="3">
        <v>783.830356687998</v>
      </c>
      <c r="J982" s="3">
        <v>783.830356687998</v>
      </c>
      <c r="K982" s="3">
        <v>-3.45973146354637</v>
      </c>
      <c r="L982" s="3">
        <v>-3.45973146354637</v>
      </c>
      <c r="M982" s="3">
        <v>-3.45973146354637</v>
      </c>
      <c r="N982" s="3">
        <v>787.290088151545</v>
      </c>
      <c r="O982" s="3">
        <v>787.290088151545</v>
      </c>
      <c r="P982" s="3">
        <v>787.290088151545</v>
      </c>
      <c r="Q982" s="3">
        <v>0.0</v>
      </c>
      <c r="R982" s="3">
        <v>0.0</v>
      </c>
      <c r="S982" s="3">
        <v>0.0</v>
      </c>
      <c r="T982" s="4">
        <v>6604.48204585693</v>
      </c>
    </row>
    <row r="983">
      <c r="A983" s="3">
        <v>981.0</v>
      </c>
      <c r="B983" s="5">
        <v>43351.0</v>
      </c>
      <c r="C983" s="3">
        <v>5806.88427395389</v>
      </c>
      <c r="D983" s="4">
        <v>5171.85389852589</v>
      </c>
      <c r="E983" s="4">
        <v>8081.20898034643</v>
      </c>
      <c r="F983" s="3">
        <v>5806.88427395389</v>
      </c>
      <c r="G983" s="3">
        <v>5806.88427395389</v>
      </c>
      <c r="H983" s="3">
        <v>756.189814513911</v>
      </c>
      <c r="I983" s="3">
        <v>756.189814513911</v>
      </c>
      <c r="J983" s="3">
        <v>756.189814513911</v>
      </c>
      <c r="K983" s="3">
        <v>15.1505668578767</v>
      </c>
      <c r="L983" s="3">
        <v>15.1505668578767</v>
      </c>
      <c r="M983" s="3">
        <v>15.1505668578767</v>
      </c>
      <c r="N983" s="3">
        <v>741.039247656034</v>
      </c>
      <c r="O983" s="3">
        <v>741.039247656034</v>
      </c>
      <c r="P983" s="3">
        <v>741.039247656034</v>
      </c>
      <c r="Q983" s="3">
        <v>0.0</v>
      </c>
      <c r="R983" s="3">
        <v>0.0</v>
      </c>
      <c r="S983" s="3">
        <v>0.0</v>
      </c>
      <c r="T983" s="4">
        <v>6563.07408846781</v>
      </c>
    </row>
    <row r="984">
      <c r="A984" s="3">
        <v>982.0</v>
      </c>
      <c r="B984" s="5">
        <v>43352.0</v>
      </c>
      <c r="C984" s="3">
        <v>5793.11685924649</v>
      </c>
      <c r="D984" s="4">
        <v>5101.01474084892</v>
      </c>
      <c r="E984" s="4">
        <v>7802.01745816549</v>
      </c>
      <c r="F984" s="3">
        <v>5793.11685924649</v>
      </c>
      <c r="G984" s="3">
        <v>5793.11685924649</v>
      </c>
      <c r="H984" s="3">
        <v>686.530247488782</v>
      </c>
      <c r="I984" s="3">
        <v>686.530247488782</v>
      </c>
      <c r="J984" s="3">
        <v>686.530247488782</v>
      </c>
      <c r="K984" s="3">
        <v>-9.0397487399609</v>
      </c>
      <c r="L984" s="3">
        <v>-9.0397487399609</v>
      </c>
      <c r="M984" s="3">
        <v>-9.0397487399609</v>
      </c>
      <c r="N984" s="3">
        <v>695.569996228743</v>
      </c>
      <c r="O984" s="3">
        <v>695.569996228743</v>
      </c>
      <c r="P984" s="3">
        <v>695.569996228743</v>
      </c>
      <c r="Q984" s="3">
        <v>0.0</v>
      </c>
      <c r="R984" s="3">
        <v>0.0</v>
      </c>
      <c r="S984" s="3">
        <v>0.0</v>
      </c>
      <c r="T984" s="4">
        <v>6479.64710673528</v>
      </c>
    </row>
    <row r="985">
      <c r="A985" s="3">
        <v>983.0</v>
      </c>
      <c r="B985" s="5">
        <v>43353.0</v>
      </c>
      <c r="C985" s="3">
        <v>5779.3494445391</v>
      </c>
      <c r="D985" s="4">
        <v>5127.77677883259</v>
      </c>
      <c r="E985" s="4">
        <v>7854.54358857094</v>
      </c>
      <c r="F985" s="3">
        <v>5779.3494445391</v>
      </c>
      <c r="G985" s="3">
        <v>5779.3494445391</v>
      </c>
      <c r="H985" s="3">
        <v>669.51244632934</v>
      </c>
      <c r="I985" s="3">
        <v>669.51244632934</v>
      </c>
      <c r="J985" s="3">
        <v>669.51244632934</v>
      </c>
      <c r="K985" s="3">
        <v>18.5363048288802</v>
      </c>
      <c r="L985" s="3">
        <v>18.5363048288802</v>
      </c>
      <c r="M985" s="3">
        <v>18.5363048288802</v>
      </c>
      <c r="N985" s="3">
        <v>650.97614150046</v>
      </c>
      <c r="O985" s="3">
        <v>650.97614150046</v>
      </c>
      <c r="P985" s="3">
        <v>650.97614150046</v>
      </c>
      <c r="Q985" s="3">
        <v>0.0</v>
      </c>
      <c r="R985" s="3">
        <v>0.0</v>
      </c>
      <c r="S985" s="3">
        <v>0.0</v>
      </c>
      <c r="T985" s="4">
        <v>6448.86189086844</v>
      </c>
    </row>
    <row r="986">
      <c r="A986" s="3">
        <v>984.0</v>
      </c>
      <c r="B986" s="5">
        <v>43354.0</v>
      </c>
      <c r="C986" s="3">
        <v>5765.5820298317</v>
      </c>
      <c r="D986" s="4">
        <v>5075.51294474736</v>
      </c>
      <c r="E986" s="4">
        <v>7666.08908978161</v>
      </c>
      <c r="F986" s="3">
        <v>5765.5820298317</v>
      </c>
      <c r="G986" s="3">
        <v>5765.5820298317</v>
      </c>
      <c r="H986" s="3">
        <v>603.141662545915</v>
      </c>
      <c r="I986" s="3">
        <v>603.141662545915</v>
      </c>
      <c r="J986" s="3">
        <v>603.141662545915</v>
      </c>
      <c r="K986" s="3">
        <v>-4.161663500144</v>
      </c>
      <c r="L986" s="3">
        <v>-4.161663500144</v>
      </c>
      <c r="M986" s="3">
        <v>-4.161663500144</v>
      </c>
      <c r="N986" s="3">
        <v>607.303326046059</v>
      </c>
      <c r="O986" s="3">
        <v>607.303326046059</v>
      </c>
      <c r="P986" s="3">
        <v>607.303326046059</v>
      </c>
      <c r="Q986" s="3">
        <v>0.0</v>
      </c>
      <c r="R986" s="3">
        <v>0.0</v>
      </c>
      <c r="S986" s="3">
        <v>0.0</v>
      </c>
      <c r="T986" s="4">
        <v>6368.72369237762</v>
      </c>
    </row>
    <row r="987">
      <c r="A987" s="3">
        <v>985.0</v>
      </c>
      <c r="B987" s="5">
        <v>43355.0</v>
      </c>
      <c r="C987" s="3">
        <v>5751.81461512431</v>
      </c>
      <c r="D987" s="4">
        <v>4919.28090162171</v>
      </c>
      <c r="E987" s="4">
        <v>7804.5046866</v>
      </c>
      <c r="F987" s="3">
        <v>5751.81461512431</v>
      </c>
      <c r="G987" s="3">
        <v>5751.81461512431</v>
      </c>
      <c r="H987" s="3">
        <v>565.880813777054</v>
      </c>
      <c r="I987" s="3">
        <v>565.880813777054</v>
      </c>
      <c r="J987" s="3">
        <v>565.880813777054</v>
      </c>
      <c r="K987" s="3">
        <v>1.33015200818849</v>
      </c>
      <c r="L987" s="3">
        <v>1.33015200818849</v>
      </c>
      <c r="M987" s="3">
        <v>1.33015200818849</v>
      </c>
      <c r="N987" s="3">
        <v>564.550661768865</v>
      </c>
      <c r="O987" s="3">
        <v>564.550661768865</v>
      </c>
      <c r="P987" s="3">
        <v>564.550661768865</v>
      </c>
      <c r="Q987" s="3">
        <v>0.0</v>
      </c>
      <c r="R987" s="3">
        <v>0.0</v>
      </c>
      <c r="S987" s="3">
        <v>0.0</v>
      </c>
      <c r="T987" s="4">
        <v>6317.69542890136</v>
      </c>
    </row>
    <row r="988">
      <c r="A988" s="3">
        <v>986.0</v>
      </c>
      <c r="B988" s="5">
        <v>43356.0</v>
      </c>
      <c r="C988" s="3">
        <v>5738.04720041691</v>
      </c>
      <c r="D988" s="4">
        <v>4790.24474850076</v>
      </c>
      <c r="E988" s="4">
        <v>7566.89275356349</v>
      </c>
      <c r="F988" s="3">
        <v>5738.04720041691</v>
      </c>
      <c r="G988" s="3">
        <v>5738.04720041691</v>
      </c>
      <c r="H988" s="3">
        <v>504.318080007655</v>
      </c>
      <c r="I988" s="3">
        <v>504.318080007655</v>
      </c>
      <c r="J988" s="3">
        <v>504.318080007655</v>
      </c>
      <c r="K988" s="3">
        <v>-18.3558799913728</v>
      </c>
      <c r="L988" s="3">
        <v>-18.3558799913728</v>
      </c>
      <c r="M988" s="3">
        <v>-18.3558799913728</v>
      </c>
      <c r="N988" s="3">
        <v>522.673959999027</v>
      </c>
      <c r="O988" s="3">
        <v>522.673959999027</v>
      </c>
      <c r="P988" s="3">
        <v>522.673959999027</v>
      </c>
      <c r="Q988" s="3">
        <v>0.0</v>
      </c>
      <c r="R988" s="3">
        <v>0.0</v>
      </c>
      <c r="S988" s="3">
        <v>0.0</v>
      </c>
      <c r="T988" s="4">
        <v>6242.36528042457</v>
      </c>
    </row>
    <row r="989">
      <c r="A989" s="3">
        <v>987.0</v>
      </c>
      <c r="B989" s="5">
        <v>43357.0</v>
      </c>
      <c r="C989" s="3">
        <v>5724.27978570952</v>
      </c>
      <c r="D989" s="4">
        <v>4870.86409037609</v>
      </c>
      <c r="E989" s="4">
        <v>7543.11299704779</v>
      </c>
      <c r="F989" s="3">
        <v>5724.27978570952</v>
      </c>
      <c r="G989" s="3">
        <v>5724.27978570952</v>
      </c>
      <c r="H989" s="3">
        <v>478.130757322923</v>
      </c>
      <c r="I989" s="3">
        <v>478.130757322923</v>
      </c>
      <c r="J989" s="3">
        <v>478.130757322923</v>
      </c>
      <c r="K989" s="3">
        <v>-3.45973146355533</v>
      </c>
      <c r="L989" s="3">
        <v>-3.45973146355533</v>
      </c>
      <c r="M989" s="3">
        <v>-3.45973146355533</v>
      </c>
      <c r="N989" s="3">
        <v>481.590488786478</v>
      </c>
      <c r="O989" s="3">
        <v>481.590488786478</v>
      </c>
      <c r="P989" s="3">
        <v>481.590488786478</v>
      </c>
      <c r="Q989" s="3">
        <v>0.0</v>
      </c>
      <c r="R989" s="3">
        <v>0.0</v>
      </c>
      <c r="S989" s="3">
        <v>0.0</v>
      </c>
      <c r="T989" s="4">
        <v>6202.41054303244</v>
      </c>
    </row>
    <row r="990">
      <c r="A990" s="3">
        <v>988.0</v>
      </c>
      <c r="B990" s="5">
        <v>43358.0</v>
      </c>
      <c r="C990" s="3">
        <v>5710.51237100212</v>
      </c>
      <c r="D990" s="4">
        <v>4795.80538565111</v>
      </c>
      <c r="E990" s="4">
        <v>7657.86766349194</v>
      </c>
      <c r="F990" s="3">
        <v>5710.51237100212</v>
      </c>
      <c r="G990" s="3">
        <v>5710.51237100212</v>
      </c>
      <c r="H990" s="3">
        <v>456.335705137181</v>
      </c>
      <c r="I990" s="3">
        <v>456.335705137181</v>
      </c>
      <c r="J990" s="3">
        <v>456.335705137181</v>
      </c>
      <c r="K990" s="3">
        <v>15.1505668579692</v>
      </c>
      <c r="L990" s="3">
        <v>15.1505668579692</v>
      </c>
      <c r="M990" s="3">
        <v>15.1505668579692</v>
      </c>
      <c r="N990" s="3">
        <v>441.185138279212</v>
      </c>
      <c r="O990" s="3">
        <v>441.185138279212</v>
      </c>
      <c r="P990" s="3">
        <v>441.185138279212</v>
      </c>
      <c r="Q990" s="3">
        <v>0.0</v>
      </c>
      <c r="R990" s="3">
        <v>0.0</v>
      </c>
      <c r="S990" s="3">
        <v>0.0</v>
      </c>
      <c r="T990" s="4">
        <v>6166.8480761393</v>
      </c>
    </row>
    <row r="991">
      <c r="A991" s="3">
        <v>989.0</v>
      </c>
      <c r="B991" s="5">
        <v>43359.0</v>
      </c>
      <c r="C991" s="3">
        <v>5696.74495629472</v>
      </c>
      <c r="D991" s="4">
        <v>4660.85078599905</v>
      </c>
      <c r="E991" s="4">
        <v>7547.09056306391</v>
      </c>
      <c r="F991" s="3">
        <v>5696.74495629472</v>
      </c>
      <c r="G991" s="3">
        <v>5696.74495629472</v>
      </c>
      <c r="H991" s="3">
        <v>392.278077951503</v>
      </c>
      <c r="I991" s="3">
        <v>392.278077951503</v>
      </c>
      <c r="J991" s="3">
        <v>392.278077951503</v>
      </c>
      <c r="K991" s="3">
        <v>-9.03974873992931</v>
      </c>
      <c r="L991" s="3">
        <v>-9.03974873992931</v>
      </c>
      <c r="M991" s="3">
        <v>-9.03974873992931</v>
      </c>
      <c r="N991" s="3">
        <v>401.317826691432</v>
      </c>
      <c r="O991" s="3">
        <v>401.317826691432</v>
      </c>
      <c r="P991" s="3">
        <v>401.317826691432</v>
      </c>
      <c r="Q991" s="3">
        <v>0.0</v>
      </c>
      <c r="R991" s="3">
        <v>0.0</v>
      </c>
      <c r="S991" s="3">
        <v>0.0</v>
      </c>
      <c r="T991" s="4">
        <v>6089.02303424623</v>
      </c>
    </row>
    <row r="992">
      <c r="A992" s="3">
        <v>990.0</v>
      </c>
      <c r="B992" s="5">
        <v>43360.0</v>
      </c>
      <c r="C992" s="3">
        <v>5682.97754158733</v>
      </c>
      <c r="D992" s="4">
        <v>4659.44382177894</v>
      </c>
      <c r="E992" s="4">
        <v>7522.38730163609</v>
      </c>
      <c r="F992" s="3">
        <v>5682.97754158733</v>
      </c>
      <c r="G992" s="3">
        <v>5682.97754158733</v>
      </c>
      <c r="H992" s="3">
        <v>380.368239633409</v>
      </c>
      <c r="I992" s="3">
        <v>380.368239633409</v>
      </c>
      <c r="J992" s="3">
        <v>380.368239633409</v>
      </c>
      <c r="K992" s="3">
        <v>18.5363048288864</v>
      </c>
      <c r="L992" s="3">
        <v>18.5363048288864</v>
      </c>
      <c r="M992" s="3">
        <v>18.5363048288864</v>
      </c>
      <c r="N992" s="3">
        <v>361.831934804522</v>
      </c>
      <c r="O992" s="3">
        <v>361.831934804522</v>
      </c>
      <c r="P992" s="3">
        <v>361.831934804522</v>
      </c>
      <c r="Q992" s="3">
        <v>0.0</v>
      </c>
      <c r="R992" s="3">
        <v>0.0</v>
      </c>
      <c r="S992" s="3">
        <v>0.0</v>
      </c>
      <c r="T992" s="4">
        <v>6063.34578122073</v>
      </c>
    </row>
    <row r="993">
      <c r="A993" s="3">
        <v>991.0</v>
      </c>
      <c r="B993" s="5">
        <v>43361.0</v>
      </c>
      <c r="C993" s="3">
        <v>5669.21012687993</v>
      </c>
      <c r="D993" s="4">
        <v>4540.63786272504</v>
      </c>
      <c r="E993" s="4">
        <v>7369.0288000686</v>
      </c>
      <c r="F993" s="3">
        <v>5669.21012687993</v>
      </c>
      <c r="G993" s="3">
        <v>5669.21012687993</v>
      </c>
      <c r="H993" s="3">
        <v>318.401854160955</v>
      </c>
      <c r="I993" s="3">
        <v>318.401854160955</v>
      </c>
      <c r="J993" s="3">
        <v>318.401854160955</v>
      </c>
      <c r="K993" s="3">
        <v>-4.1616635001645</v>
      </c>
      <c r="L993" s="3">
        <v>-4.1616635001645</v>
      </c>
      <c r="M993" s="3">
        <v>-4.1616635001645</v>
      </c>
      <c r="N993" s="3">
        <v>322.563517661119</v>
      </c>
      <c r="O993" s="3">
        <v>322.563517661119</v>
      </c>
      <c r="P993" s="3">
        <v>322.563517661119</v>
      </c>
      <c r="Q993" s="3">
        <v>0.0</v>
      </c>
      <c r="R993" s="3">
        <v>0.0</v>
      </c>
      <c r="S993" s="3">
        <v>0.0</v>
      </c>
      <c r="T993" s="4">
        <v>5987.61198104088</v>
      </c>
    </row>
    <row r="994">
      <c r="A994" s="3">
        <v>992.0</v>
      </c>
      <c r="B994" s="5">
        <v>43362.0</v>
      </c>
      <c r="C994" s="3">
        <v>5655.44271217253</v>
      </c>
      <c r="D994" s="4">
        <v>4489.63003802467</v>
      </c>
      <c r="E994" s="4">
        <v>7503.9385105086</v>
      </c>
      <c r="F994" s="3">
        <v>5655.44271217253</v>
      </c>
      <c r="G994" s="3">
        <v>5655.44271217253</v>
      </c>
      <c r="H994" s="3">
        <v>284.681161545639</v>
      </c>
      <c r="I994" s="3">
        <v>284.681161545639</v>
      </c>
      <c r="J994" s="3">
        <v>284.681161545639</v>
      </c>
      <c r="K994" s="3">
        <v>1.33015200826674</v>
      </c>
      <c r="L994" s="3">
        <v>1.33015200826674</v>
      </c>
      <c r="M994" s="3">
        <v>1.33015200826674</v>
      </c>
      <c r="N994" s="3">
        <v>283.351009537372</v>
      </c>
      <c r="O994" s="3">
        <v>283.351009537372</v>
      </c>
      <c r="P994" s="3">
        <v>283.351009537372</v>
      </c>
      <c r="Q994" s="3">
        <v>0.0</v>
      </c>
      <c r="R994" s="3">
        <v>0.0</v>
      </c>
      <c r="S994" s="3">
        <v>0.0</v>
      </c>
      <c r="T994" s="4">
        <v>5940.12387371817</v>
      </c>
    </row>
    <row r="995">
      <c r="A995" s="3">
        <v>993.0</v>
      </c>
      <c r="B995" s="5">
        <v>43363.0</v>
      </c>
      <c r="C995" s="3">
        <v>5641.67529746514</v>
      </c>
      <c r="D995" s="4">
        <v>4439.61402422073</v>
      </c>
      <c r="E995" s="4">
        <v>7226.47274981882</v>
      </c>
      <c r="F995" s="3">
        <v>5641.67529746514</v>
      </c>
      <c r="G995" s="3">
        <v>5641.67529746514</v>
      </c>
      <c r="H995" s="3">
        <v>225.689233567659</v>
      </c>
      <c r="I995" s="3">
        <v>225.689233567659</v>
      </c>
      <c r="J995" s="3">
        <v>225.689233567659</v>
      </c>
      <c r="K995" s="3">
        <v>-18.3558799913586</v>
      </c>
      <c r="L995" s="3">
        <v>-18.3558799913586</v>
      </c>
      <c r="M995" s="3">
        <v>-18.3558799913586</v>
      </c>
      <c r="N995" s="3">
        <v>244.045113559018</v>
      </c>
      <c r="O995" s="3">
        <v>244.045113559018</v>
      </c>
      <c r="P995" s="3">
        <v>244.045113559018</v>
      </c>
      <c r="Q995" s="3">
        <v>0.0</v>
      </c>
      <c r="R995" s="3">
        <v>0.0</v>
      </c>
      <c r="S995" s="3">
        <v>0.0</v>
      </c>
      <c r="T995" s="4">
        <v>5867.3645310328</v>
      </c>
    </row>
    <row r="996">
      <c r="A996" s="3">
        <v>994.0</v>
      </c>
      <c r="B996" s="5">
        <v>43364.0</v>
      </c>
      <c r="C996" s="3">
        <v>5627.90788275774</v>
      </c>
      <c r="D996" s="4">
        <v>4561.24005676836</v>
      </c>
      <c r="E996" s="4">
        <v>7263.17693665357</v>
      </c>
      <c r="F996" s="3">
        <v>5627.90788275774</v>
      </c>
      <c r="G996" s="3">
        <v>5627.90788275774</v>
      </c>
      <c r="H996" s="3">
        <v>201.058820039028</v>
      </c>
      <c r="I996" s="3">
        <v>201.058820039028</v>
      </c>
      <c r="J996" s="3">
        <v>201.058820039028</v>
      </c>
      <c r="K996" s="3">
        <v>-3.45973146347122</v>
      </c>
      <c r="L996" s="3">
        <v>-3.45973146347122</v>
      </c>
      <c r="M996" s="3">
        <v>-3.45973146347122</v>
      </c>
      <c r="N996" s="3">
        <v>204.518551502499</v>
      </c>
      <c r="O996" s="3">
        <v>204.518551502499</v>
      </c>
      <c r="P996" s="3">
        <v>204.518551502499</v>
      </c>
      <c r="Q996" s="3">
        <v>0.0</v>
      </c>
      <c r="R996" s="3">
        <v>0.0</v>
      </c>
      <c r="S996" s="3">
        <v>0.0</v>
      </c>
      <c r="T996" s="4">
        <v>5828.96670279677</v>
      </c>
    </row>
    <row r="997">
      <c r="A997" s="3">
        <v>995.0</v>
      </c>
      <c r="B997" s="5">
        <v>43365.0</v>
      </c>
      <c r="C997" s="3">
        <v>5614.14046805035</v>
      </c>
      <c r="D997" s="4">
        <v>4450.18779380632</v>
      </c>
      <c r="E997" s="4">
        <v>7209.32675038725</v>
      </c>
      <c r="F997" s="3">
        <v>5614.14046805035</v>
      </c>
      <c r="G997" s="3">
        <v>5614.14046805035</v>
      </c>
      <c r="H997" s="3">
        <v>179.825909971123</v>
      </c>
      <c r="I997" s="3">
        <v>179.825909971123</v>
      </c>
      <c r="J997" s="3">
        <v>179.825909971123</v>
      </c>
      <c r="K997" s="3">
        <v>15.1505668579094</v>
      </c>
      <c r="L997" s="3">
        <v>15.1505668579094</v>
      </c>
      <c r="M997" s="3">
        <v>15.1505668579094</v>
      </c>
      <c r="N997" s="3">
        <v>164.675343113213</v>
      </c>
      <c r="O997" s="3">
        <v>164.675343113213</v>
      </c>
      <c r="P997" s="3">
        <v>164.675343113213</v>
      </c>
      <c r="Q997" s="3">
        <v>0.0</v>
      </c>
      <c r="R997" s="3">
        <v>0.0</v>
      </c>
      <c r="S997" s="3">
        <v>0.0</v>
      </c>
      <c r="T997" s="4">
        <v>5793.96637802147</v>
      </c>
    </row>
    <row r="998">
      <c r="A998" s="3">
        <v>996.0</v>
      </c>
      <c r="B998" s="5">
        <v>43366.0</v>
      </c>
      <c r="C998" s="3">
        <v>5600.37305334295</v>
      </c>
      <c r="D998" s="4">
        <v>4300.6869035147</v>
      </c>
      <c r="E998" s="4">
        <v>7144.78231962985</v>
      </c>
      <c r="F998" s="3">
        <v>5600.37305334295</v>
      </c>
      <c r="G998" s="3">
        <v>5600.37305334295</v>
      </c>
      <c r="H998" s="3">
        <v>115.41953939927</v>
      </c>
      <c r="I998" s="3">
        <v>115.41953939927</v>
      </c>
      <c r="J998" s="3">
        <v>115.41953939927</v>
      </c>
      <c r="K998" s="3">
        <v>-9.03974873994181</v>
      </c>
      <c r="L998" s="3">
        <v>-9.03974873994181</v>
      </c>
      <c r="M998" s="3">
        <v>-9.03974873994181</v>
      </c>
      <c r="N998" s="3">
        <v>124.459288139211</v>
      </c>
      <c r="O998" s="3">
        <v>124.459288139211</v>
      </c>
      <c r="P998" s="3">
        <v>124.459288139211</v>
      </c>
      <c r="Q998" s="3">
        <v>0.0</v>
      </c>
      <c r="R998" s="3">
        <v>0.0</v>
      </c>
      <c r="S998" s="3">
        <v>0.0</v>
      </c>
      <c r="T998" s="4">
        <v>5715.79259274222</v>
      </c>
    </row>
    <row r="999">
      <c r="A999" s="3">
        <v>997.0</v>
      </c>
      <c r="B999" s="5">
        <v>43367.0</v>
      </c>
      <c r="C999" s="3">
        <v>5586.60563863555</v>
      </c>
      <c r="D999" s="4">
        <v>4428.60240473147</v>
      </c>
      <c r="E999" s="4">
        <v>7222.55749890638</v>
      </c>
      <c r="F999" s="3">
        <v>5586.60563863555</v>
      </c>
      <c r="G999" s="3">
        <v>5586.60563863555</v>
      </c>
      <c r="H999" s="3">
        <v>102.397643247967</v>
      </c>
      <c r="I999" s="3">
        <v>102.397643247967</v>
      </c>
      <c r="J999" s="3">
        <v>102.397643247967</v>
      </c>
      <c r="K999" s="3">
        <v>18.5363048288776</v>
      </c>
      <c r="L999" s="3">
        <v>18.5363048288776</v>
      </c>
      <c r="M999" s="3">
        <v>18.5363048288776</v>
      </c>
      <c r="N999" s="3">
        <v>83.8613384190895</v>
      </c>
      <c r="O999" s="3">
        <v>83.8613384190895</v>
      </c>
      <c r="P999" s="3">
        <v>83.8613384190895</v>
      </c>
      <c r="Q999" s="3">
        <v>0.0</v>
      </c>
      <c r="R999" s="3">
        <v>0.0</v>
      </c>
      <c r="S999" s="3">
        <v>0.0</v>
      </c>
      <c r="T999" s="4">
        <v>5689.00328188352</v>
      </c>
    </row>
    <row r="1000">
      <c r="A1000" s="3">
        <v>998.0</v>
      </c>
      <c r="B1000" s="5">
        <v>43368.0</v>
      </c>
      <c r="C1000" s="3">
        <v>5572.83822392816</v>
      </c>
      <c r="D1000" s="4">
        <v>4194.56315158561</v>
      </c>
      <c r="E1000" s="4">
        <v>6941.91097190551</v>
      </c>
      <c r="F1000" s="3">
        <v>5572.83822392816</v>
      </c>
      <c r="G1000" s="3">
        <v>5572.83822392816</v>
      </c>
      <c r="H1000" s="3">
        <v>38.7639080947286</v>
      </c>
      <c r="I1000" s="3">
        <v>38.7639080947286</v>
      </c>
      <c r="J1000" s="3">
        <v>38.7639080947286</v>
      </c>
      <c r="K1000" s="3">
        <v>-4.16166350016092</v>
      </c>
      <c r="L1000" s="3">
        <v>-4.16166350016092</v>
      </c>
      <c r="M1000" s="3">
        <v>-4.16166350016092</v>
      </c>
      <c r="N1000" s="3">
        <v>42.9255715948895</v>
      </c>
      <c r="O1000" s="3">
        <v>42.9255715948895</v>
      </c>
      <c r="P1000" s="3">
        <v>42.9255715948895</v>
      </c>
      <c r="Q1000" s="3">
        <v>0.0</v>
      </c>
      <c r="R1000" s="3">
        <v>0.0</v>
      </c>
      <c r="S1000" s="3">
        <v>0.0</v>
      </c>
      <c r="T1000" s="4">
        <v>5611.60213202289</v>
      </c>
    </row>
    <row r="1001">
      <c r="A1001" s="3">
        <v>999.0</v>
      </c>
      <c r="B1001" s="5">
        <v>43369.0</v>
      </c>
      <c r="C1001" s="3">
        <v>5559.07080922076</v>
      </c>
      <c r="D1001" s="4">
        <v>4059.43375499928</v>
      </c>
      <c r="E1001" s="4">
        <v>6919.75508333199</v>
      </c>
      <c r="F1001" s="3">
        <v>5559.07080922076</v>
      </c>
      <c r="G1001" s="3">
        <v>5559.07080922076</v>
      </c>
      <c r="H1001" s="3">
        <v>3.08366395513368</v>
      </c>
      <c r="I1001" s="3">
        <v>3.08366395513368</v>
      </c>
      <c r="J1001" s="3">
        <v>3.08366395513368</v>
      </c>
      <c r="K1001" s="3">
        <v>1.33015200816546</v>
      </c>
      <c r="L1001" s="3">
        <v>1.33015200816546</v>
      </c>
      <c r="M1001" s="3">
        <v>1.33015200816546</v>
      </c>
      <c r="N1001" s="3">
        <v>1.75351194696822</v>
      </c>
      <c r="O1001" s="3">
        <v>1.75351194696822</v>
      </c>
      <c r="P1001" s="3">
        <v>1.75351194696822</v>
      </c>
      <c r="Q1001" s="3">
        <v>0.0</v>
      </c>
      <c r="R1001" s="3">
        <v>0.0</v>
      </c>
      <c r="S1001" s="3">
        <v>0.0</v>
      </c>
      <c r="T1001" s="4">
        <v>5562.15447317589</v>
      </c>
    </row>
    <row r="1002">
      <c r="A1002" s="3">
        <v>1000.0</v>
      </c>
      <c r="B1002" s="5">
        <v>43370.0</v>
      </c>
      <c r="C1002" s="3">
        <v>5545.30339451336</v>
      </c>
      <c r="D1002" s="4">
        <v>3947.22914102742</v>
      </c>
      <c r="E1002" s="4">
        <v>6930.74426416002</v>
      </c>
      <c r="F1002" s="3">
        <v>5545.30339451336</v>
      </c>
      <c r="G1002" s="3">
        <v>5545.30339451336</v>
      </c>
      <c r="H1002" s="3">
        <v>-57.8492933513029</v>
      </c>
      <c r="I1002" s="3">
        <v>-57.8492933513029</v>
      </c>
      <c r="J1002" s="3">
        <v>-57.8492933513029</v>
      </c>
      <c r="K1002" s="3">
        <v>-18.3558799914256</v>
      </c>
      <c r="L1002" s="3">
        <v>-18.3558799914256</v>
      </c>
      <c r="M1002" s="3">
        <v>-18.3558799914256</v>
      </c>
      <c r="N1002" s="3">
        <v>-39.4934133598772</v>
      </c>
      <c r="O1002" s="3">
        <v>-39.4934133598772</v>
      </c>
      <c r="P1002" s="3">
        <v>-39.4934133598772</v>
      </c>
      <c r="Q1002" s="3">
        <v>0.0</v>
      </c>
      <c r="R1002" s="3">
        <v>0.0</v>
      </c>
      <c r="S1002" s="3">
        <v>0.0</v>
      </c>
      <c r="T1002" s="4">
        <v>5487.45410116206</v>
      </c>
    </row>
    <row r="1003">
      <c r="A1003" s="3">
        <v>1001.0</v>
      </c>
      <c r="B1003" s="5">
        <v>43371.0</v>
      </c>
      <c r="C1003" s="3">
        <v>5531.53597980597</v>
      </c>
      <c r="D1003" s="4">
        <v>3978.16842709003</v>
      </c>
      <c r="E1003" s="4">
        <v>6783.59188927011</v>
      </c>
      <c r="F1003" s="3">
        <v>5531.53597980597</v>
      </c>
      <c r="G1003" s="3">
        <v>5531.53597980597</v>
      </c>
      <c r="H1003" s="3">
        <v>-84.0531751023002</v>
      </c>
      <c r="I1003" s="3">
        <v>-84.0531751023002</v>
      </c>
      <c r="J1003" s="3">
        <v>-84.0531751023002</v>
      </c>
      <c r="K1003" s="3">
        <v>-3.45973146357326</v>
      </c>
      <c r="L1003" s="3">
        <v>-3.45973146357326</v>
      </c>
      <c r="M1003" s="3">
        <v>-3.45973146357326</v>
      </c>
      <c r="N1003" s="3">
        <v>-80.593443638727</v>
      </c>
      <c r="O1003" s="3">
        <v>-80.593443638727</v>
      </c>
      <c r="P1003" s="3">
        <v>-80.593443638727</v>
      </c>
      <c r="Q1003" s="3">
        <v>0.0</v>
      </c>
      <c r="R1003" s="3">
        <v>0.0</v>
      </c>
      <c r="S1003" s="3">
        <v>0.0</v>
      </c>
      <c r="T1003" s="4">
        <v>5447.48280470367</v>
      </c>
    </row>
    <row r="1004">
      <c r="A1004" s="3">
        <v>1002.0</v>
      </c>
      <c r="B1004" s="5">
        <v>43372.0</v>
      </c>
      <c r="C1004" s="3">
        <v>5517.76856509857</v>
      </c>
      <c r="D1004" s="4">
        <v>4031.62079905754</v>
      </c>
      <c r="E1004" s="4">
        <v>6913.52716122486</v>
      </c>
      <c r="F1004" s="3">
        <v>5517.76856509857</v>
      </c>
      <c r="G1004" s="3">
        <v>5517.76856509857</v>
      </c>
      <c r="H1004" s="3">
        <v>-106.115616612025</v>
      </c>
      <c r="I1004" s="3">
        <v>-106.115616612025</v>
      </c>
      <c r="J1004" s="3">
        <v>-106.115616612025</v>
      </c>
      <c r="K1004" s="3">
        <v>15.1505668578523</v>
      </c>
      <c r="L1004" s="3">
        <v>15.1505668578523</v>
      </c>
      <c r="M1004" s="3">
        <v>15.1505668578523</v>
      </c>
      <c r="N1004" s="3">
        <v>-121.266183469877</v>
      </c>
      <c r="O1004" s="3">
        <v>-121.266183469877</v>
      </c>
      <c r="P1004" s="3">
        <v>-121.266183469877</v>
      </c>
      <c r="Q1004" s="3">
        <v>0.0</v>
      </c>
      <c r="R1004" s="3">
        <v>0.0</v>
      </c>
      <c r="S1004" s="3">
        <v>0.0</v>
      </c>
      <c r="T1004" s="4">
        <v>5411.65294848655</v>
      </c>
    </row>
    <row r="1005">
      <c r="A1005" s="3">
        <v>1003.0</v>
      </c>
      <c r="B1005" s="5">
        <v>43373.0</v>
      </c>
      <c r="C1005" s="3">
        <v>5504.00115039118</v>
      </c>
      <c r="D1005" s="4">
        <v>3851.00352578341</v>
      </c>
      <c r="E1005" s="4">
        <v>6629.77781331654</v>
      </c>
      <c r="F1005" s="3">
        <v>5504.00115039118</v>
      </c>
      <c r="G1005" s="3">
        <v>5504.00115039118</v>
      </c>
      <c r="H1005" s="3">
        <v>-170.216221248871</v>
      </c>
      <c r="I1005" s="3">
        <v>-170.216221248871</v>
      </c>
      <c r="J1005" s="3">
        <v>-170.216221248871</v>
      </c>
      <c r="K1005" s="3">
        <v>-9.03974873994753</v>
      </c>
      <c r="L1005" s="3">
        <v>-9.03974873994753</v>
      </c>
      <c r="M1005" s="3">
        <v>-9.03974873994753</v>
      </c>
      <c r="N1005" s="3">
        <v>-161.176472508924</v>
      </c>
      <c r="O1005" s="3">
        <v>-161.176472508924</v>
      </c>
      <c r="P1005" s="3">
        <v>-161.176472508924</v>
      </c>
      <c r="Q1005" s="3">
        <v>0.0</v>
      </c>
      <c r="R1005" s="3">
        <v>0.0</v>
      </c>
      <c r="S1005" s="3">
        <v>0.0</v>
      </c>
      <c r="T1005" s="4">
        <v>5333.78492914231</v>
      </c>
    </row>
    <row r="1006">
      <c r="A1006" s="3">
        <v>1004.0</v>
      </c>
      <c r="B1006" s="5">
        <v>43374.0</v>
      </c>
      <c r="C1006" s="3">
        <v>5490.23373568378</v>
      </c>
      <c r="D1006" s="4">
        <v>3997.14503111713</v>
      </c>
      <c r="E1006" s="4">
        <v>6721.00013903571</v>
      </c>
      <c r="F1006" s="3">
        <v>5490.23373568378</v>
      </c>
      <c r="G1006" s="3">
        <v>5490.23373568378</v>
      </c>
      <c r="H1006" s="3">
        <v>-181.404097591455</v>
      </c>
      <c r="I1006" s="3">
        <v>-181.404097591455</v>
      </c>
      <c r="J1006" s="3">
        <v>-181.404097591455</v>
      </c>
      <c r="K1006" s="3">
        <v>18.5363048288838</v>
      </c>
      <c r="L1006" s="3">
        <v>18.5363048288838</v>
      </c>
      <c r="M1006" s="3">
        <v>18.5363048288838</v>
      </c>
      <c r="N1006" s="3">
        <v>-199.940402420339</v>
      </c>
      <c r="O1006" s="3">
        <v>-199.940402420339</v>
      </c>
      <c r="P1006" s="3">
        <v>-199.940402420339</v>
      </c>
      <c r="Q1006" s="3">
        <v>0.0</v>
      </c>
      <c r="R1006" s="3">
        <v>0.0</v>
      </c>
      <c r="S1006" s="3">
        <v>0.0</v>
      </c>
      <c r="T1006" s="4">
        <v>5308.82963809233</v>
      </c>
    </row>
    <row r="1007">
      <c r="A1007" s="3">
        <v>1005.0</v>
      </c>
      <c r="B1007" s="5">
        <v>43375.0</v>
      </c>
      <c r="C1007" s="3">
        <v>5476.46632097638</v>
      </c>
      <c r="D1007" s="4">
        <v>3820.40958826444</v>
      </c>
      <c r="E1007" s="4">
        <v>6593.59575308155</v>
      </c>
      <c r="F1007" s="3">
        <v>5476.46632097638</v>
      </c>
      <c r="G1007" s="3">
        <v>5476.46632097638</v>
      </c>
      <c r="H1007" s="3">
        <v>-241.295053665295</v>
      </c>
      <c r="I1007" s="3">
        <v>-241.295053665295</v>
      </c>
      <c r="J1007" s="3">
        <v>-241.295053665295</v>
      </c>
      <c r="K1007" s="3">
        <v>-4.16166350015734</v>
      </c>
      <c r="L1007" s="3">
        <v>-4.16166350015734</v>
      </c>
      <c r="M1007" s="3">
        <v>-4.16166350015734</v>
      </c>
      <c r="N1007" s="3">
        <v>-237.133390165138</v>
      </c>
      <c r="O1007" s="3">
        <v>-237.133390165138</v>
      </c>
      <c r="P1007" s="3">
        <v>-237.133390165138</v>
      </c>
      <c r="Q1007" s="3">
        <v>0.0</v>
      </c>
      <c r="R1007" s="3">
        <v>0.0</v>
      </c>
      <c r="S1007" s="3">
        <v>0.0</v>
      </c>
      <c r="T1007" s="4">
        <v>5235.17126731109</v>
      </c>
    </row>
    <row r="1008">
      <c r="A1008" s="3">
        <v>1006.0</v>
      </c>
      <c r="B1008" s="5">
        <v>43376.0</v>
      </c>
      <c r="C1008" s="3">
        <v>5462.69890626899</v>
      </c>
      <c r="D1008" s="4">
        <v>3781.98493281468</v>
      </c>
      <c r="E1008" s="4">
        <v>6599.44365521032</v>
      </c>
      <c r="F1008" s="3">
        <v>5462.69890626899</v>
      </c>
      <c r="G1008" s="3">
        <v>5462.69890626899</v>
      </c>
      <c r="H1008" s="3">
        <v>-270.969998542625</v>
      </c>
      <c r="I1008" s="3">
        <v>-270.969998542625</v>
      </c>
      <c r="J1008" s="3">
        <v>-270.969998542625</v>
      </c>
      <c r="K1008" s="3">
        <v>1.33015200820813</v>
      </c>
      <c r="L1008" s="3">
        <v>1.33015200820813</v>
      </c>
      <c r="M1008" s="3">
        <v>1.33015200820813</v>
      </c>
      <c r="N1008" s="3">
        <v>-272.300150550833</v>
      </c>
      <c r="O1008" s="3">
        <v>-272.300150550833</v>
      </c>
      <c r="P1008" s="3">
        <v>-272.300150550833</v>
      </c>
      <c r="Q1008" s="3">
        <v>0.0</v>
      </c>
      <c r="R1008" s="3">
        <v>0.0</v>
      </c>
      <c r="S1008" s="3">
        <v>0.0</v>
      </c>
      <c r="T1008" s="4">
        <v>5191.72890772636</v>
      </c>
    </row>
    <row r="1009">
      <c r="A1009" s="3">
        <v>1007.0</v>
      </c>
      <c r="B1009" s="5">
        <v>43377.0</v>
      </c>
      <c r="C1009" s="3">
        <v>5448.93149156159</v>
      </c>
      <c r="D1009" s="4">
        <v>3763.46063370136</v>
      </c>
      <c r="E1009" s="4">
        <v>6612.33399093552</v>
      </c>
      <c r="F1009" s="3">
        <v>5448.93149156159</v>
      </c>
      <c r="G1009" s="3">
        <v>5448.93149156159</v>
      </c>
      <c r="H1009" s="3">
        <v>-323.322227207635</v>
      </c>
      <c r="I1009" s="3">
        <v>-323.322227207635</v>
      </c>
      <c r="J1009" s="3">
        <v>-323.322227207635</v>
      </c>
      <c r="K1009" s="3">
        <v>-18.3558799914114</v>
      </c>
      <c r="L1009" s="3">
        <v>-18.3558799914114</v>
      </c>
      <c r="M1009" s="3">
        <v>-18.3558799914114</v>
      </c>
      <c r="N1009" s="3">
        <v>-304.966347216223</v>
      </c>
      <c r="O1009" s="3">
        <v>-304.966347216223</v>
      </c>
      <c r="P1009" s="3">
        <v>-304.966347216223</v>
      </c>
      <c r="Q1009" s="3">
        <v>0.0</v>
      </c>
      <c r="R1009" s="3">
        <v>0.0</v>
      </c>
      <c r="S1009" s="3">
        <v>0.0</v>
      </c>
      <c r="T1009" s="4">
        <v>5125.60926435396</v>
      </c>
    </row>
    <row r="1010">
      <c r="A1010" s="3">
        <v>1008.0</v>
      </c>
      <c r="B1010" s="5">
        <v>43378.0</v>
      </c>
      <c r="C1010" s="3">
        <v>5435.1640768542</v>
      </c>
      <c r="D1010" s="4">
        <v>3718.16707093091</v>
      </c>
      <c r="E1010" s="4">
        <v>6526.93053791217</v>
      </c>
      <c r="F1010" s="3">
        <v>5435.1640768542</v>
      </c>
      <c r="G1010" s="3">
        <v>5435.1640768542</v>
      </c>
      <c r="H1010" s="3">
        <v>-338.111373463957</v>
      </c>
      <c r="I1010" s="3">
        <v>-338.111373463957</v>
      </c>
      <c r="J1010" s="3">
        <v>-338.111373463957</v>
      </c>
      <c r="K1010" s="3">
        <v>-3.45973146352281</v>
      </c>
      <c r="L1010" s="3">
        <v>-3.45973146352281</v>
      </c>
      <c r="M1010" s="3">
        <v>-3.45973146352281</v>
      </c>
      <c r="N1010" s="3">
        <v>-334.651642000434</v>
      </c>
      <c r="O1010" s="3">
        <v>-334.651642000434</v>
      </c>
      <c r="P1010" s="3">
        <v>-334.651642000434</v>
      </c>
      <c r="Q1010" s="3">
        <v>0.0</v>
      </c>
      <c r="R1010" s="3">
        <v>0.0</v>
      </c>
      <c r="S1010" s="3">
        <v>0.0</v>
      </c>
      <c r="T1010" s="4">
        <v>5097.05270339024</v>
      </c>
    </row>
    <row r="1011">
      <c r="A1011" s="3">
        <v>1009.0</v>
      </c>
      <c r="B1011" s="5">
        <v>43379.0</v>
      </c>
      <c r="C1011" s="3">
        <v>5421.3966621468</v>
      </c>
      <c r="D1011" s="4">
        <v>3659.97109818849</v>
      </c>
      <c r="E1011" s="4">
        <v>6502.243716972</v>
      </c>
      <c r="F1011" s="3">
        <v>5421.3966621468</v>
      </c>
      <c r="G1011" s="3">
        <v>5421.3966621468</v>
      </c>
      <c r="H1011" s="3">
        <v>-345.733243003574</v>
      </c>
      <c r="I1011" s="3">
        <v>-345.733243003574</v>
      </c>
      <c r="J1011" s="3">
        <v>-345.733243003574</v>
      </c>
      <c r="K1011" s="3">
        <v>15.1505668578687</v>
      </c>
      <c r="L1011" s="3">
        <v>15.1505668578687</v>
      </c>
      <c r="M1011" s="3">
        <v>15.1505668578687</v>
      </c>
      <c r="N1011" s="3">
        <v>-360.883809861443</v>
      </c>
      <c r="O1011" s="3">
        <v>-360.883809861443</v>
      </c>
      <c r="P1011" s="3">
        <v>-360.883809861443</v>
      </c>
      <c r="Q1011" s="3">
        <v>0.0</v>
      </c>
      <c r="R1011" s="3">
        <v>0.0</v>
      </c>
      <c r="S1011" s="3">
        <v>0.0</v>
      </c>
      <c r="T1011" s="4">
        <v>5075.66341914323</v>
      </c>
    </row>
    <row r="1012">
      <c r="A1012" s="3">
        <v>1010.0</v>
      </c>
      <c r="B1012" s="5">
        <v>43380.0</v>
      </c>
      <c r="C1012" s="3">
        <v>5407.62924743941</v>
      </c>
      <c r="D1012" s="4">
        <v>3739.28948370744</v>
      </c>
      <c r="E1012" s="4">
        <v>6332.88012768986</v>
      </c>
      <c r="F1012" s="3">
        <v>5407.62924743941</v>
      </c>
      <c r="G1012" s="3">
        <v>5407.62924743941</v>
      </c>
      <c r="H1012" s="3">
        <v>-392.253290611081</v>
      </c>
      <c r="I1012" s="3">
        <v>-392.253290611081</v>
      </c>
      <c r="J1012" s="3">
        <v>-392.253290611081</v>
      </c>
      <c r="K1012" s="3">
        <v>-9.03974873995324</v>
      </c>
      <c r="L1012" s="3">
        <v>-9.03974873995324</v>
      </c>
      <c r="M1012" s="3">
        <v>-9.03974873995324</v>
      </c>
      <c r="N1012" s="3">
        <v>-383.213541871128</v>
      </c>
      <c r="O1012" s="3">
        <v>-383.213541871128</v>
      </c>
      <c r="P1012" s="3">
        <v>-383.213541871128</v>
      </c>
      <c r="Q1012" s="3">
        <v>0.0</v>
      </c>
      <c r="R1012" s="3">
        <v>0.0</v>
      </c>
      <c r="S1012" s="3">
        <v>0.0</v>
      </c>
      <c r="T1012" s="4">
        <v>5015.37595682832</v>
      </c>
    </row>
    <row r="1013">
      <c r="A1013" s="3">
        <v>1011.0</v>
      </c>
      <c r="B1013" s="5">
        <v>43381.0</v>
      </c>
      <c r="C1013" s="3">
        <v>5393.86183273201</v>
      </c>
      <c r="D1013" s="4">
        <v>3669.04738812713</v>
      </c>
      <c r="E1013" s="4">
        <v>6463.72755419648</v>
      </c>
      <c r="F1013" s="3">
        <v>5393.86183273201</v>
      </c>
      <c r="G1013" s="3">
        <v>5393.86183273201</v>
      </c>
      <c r="H1013" s="3">
        <v>-382.693219054796</v>
      </c>
      <c r="I1013" s="3">
        <v>-382.693219054796</v>
      </c>
      <c r="J1013" s="3">
        <v>-382.693219054796</v>
      </c>
      <c r="K1013" s="3">
        <v>18.5363048288866</v>
      </c>
      <c r="L1013" s="3">
        <v>18.5363048288866</v>
      </c>
      <c r="M1013" s="3">
        <v>18.5363048288866</v>
      </c>
      <c r="N1013" s="3">
        <v>-401.229523883683</v>
      </c>
      <c r="O1013" s="3">
        <v>-401.229523883683</v>
      </c>
      <c r="P1013" s="3">
        <v>-401.229523883683</v>
      </c>
      <c r="Q1013" s="3">
        <v>0.0</v>
      </c>
      <c r="R1013" s="3">
        <v>0.0</v>
      </c>
      <c r="S1013" s="3">
        <v>0.0</v>
      </c>
      <c r="T1013" s="4">
        <v>5011.16861367721</v>
      </c>
    </row>
    <row r="1014">
      <c r="A1014" s="3">
        <v>1012.0</v>
      </c>
      <c r="B1014" s="5">
        <v>43382.0</v>
      </c>
      <c r="C1014" s="3">
        <v>5380.09441802461</v>
      </c>
      <c r="D1014" s="4">
        <v>3630.98353954293</v>
      </c>
      <c r="E1014" s="4">
        <v>6423.74118209584</v>
      </c>
      <c r="F1014" s="3">
        <v>5380.09441802461</v>
      </c>
      <c r="G1014" s="3">
        <v>5380.09441802461</v>
      </c>
      <c r="H1014" s="3">
        <v>-418.735018039689</v>
      </c>
      <c r="I1014" s="3">
        <v>-418.735018039689</v>
      </c>
      <c r="J1014" s="3">
        <v>-418.735018039689</v>
      </c>
      <c r="K1014" s="3">
        <v>-4.16166350015376</v>
      </c>
      <c r="L1014" s="3">
        <v>-4.16166350015376</v>
      </c>
      <c r="M1014" s="3">
        <v>-4.16166350015376</v>
      </c>
      <c r="N1014" s="3">
        <v>-414.573354539536</v>
      </c>
      <c r="O1014" s="3">
        <v>-414.573354539536</v>
      </c>
      <c r="P1014" s="3">
        <v>-414.573354539536</v>
      </c>
      <c r="Q1014" s="3">
        <v>0.0</v>
      </c>
      <c r="R1014" s="3">
        <v>0.0</v>
      </c>
      <c r="S1014" s="3">
        <v>0.0</v>
      </c>
      <c r="T1014" s="4">
        <v>4961.35939998492</v>
      </c>
    </row>
    <row r="1015">
      <c r="A1015" s="3">
        <v>1013.0</v>
      </c>
      <c r="B1015" s="5">
        <v>43383.0</v>
      </c>
      <c r="C1015" s="3">
        <v>5366.32700331722</v>
      </c>
      <c r="D1015" s="4">
        <v>3573.48697437338</v>
      </c>
      <c r="E1015" s="4">
        <v>6108.12004306802</v>
      </c>
      <c r="F1015" s="3">
        <v>5366.32700331722</v>
      </c>
      <c r="G1015" s="3">
        <v>5366.32700331722</v>
      </c>
      <c r="H1015" s="3">
        <v>-421.623702323768</v>
      </c>
      <c r="I1015" s="3">
        <v>-421.623702323768</v>
      </c>
      <c r="J1015" s="3">
        <v>-421.623702323768</v>
      </c>
      <c r="K1015" s="3">
        <v>1.33015200828638</v>
      </c>
      <c r="L1015" s="3">
        <v>1.33015200828638</v>
      </c>
      <c r="M1015" s="3">
        <v>1.33015200828638</v>
      </c>
      <c r="N1015" s="3">
        <v>-422.953854332055</v>
      </c>
      <c r="O1015" s="3">
        <v>-422.953854332055</v>
      </c>
      <c r="P1015" s="3">
        <v>-422.953854332055</v>
      </c>
      <c r="Q1015" s="3">
        <v>0.0</v>
      </c>
      <c r="R1015" s="3">
        <v>0.0</v>
      </c>
      <c r="S1015" s="3">
        <v>0.0</v>
      </c>
      <c r="T1015" s="4">
        <v>4944.70330099345</v>
      </c>
    </row>
    <row r="1016">
      <c r="A1016" s="3">
        <v>1014.0</v>
      </c>
      <c r="B1016" s="5">
        <v>43384.0</v>
      </c>
      <c r="C1016" s="3">
        <v>5352.55958860982</v>
      </c>
      <c r="D1016" s="4">
        <v>3671.78947468353</v>
      </c>
      <c r="E1016" s="4">
        <v>6266.64520250111</v>
      </c>
      <c r="F1016" s="3">
        <v>5352.55958860982</v>
      </c>
      <c r="G1016" s="3">
        <v>5352.55958860982</v>
      </c>
      <c r="H1016" s="3">
        <v>-444.516198199195</v>
      </c>
      <c r="I1016" s="3">
        <v>-444.516198199195</v>
      </c>
      <c r="J1016" s="3">
        <v>-444.516198199195</v>
      </c>
      <c r="K1016" s="3">
        <v>-18.3558799913867</v>
      </c>
      <c r="L1016" s="3">
        <v>-18.3558799913867</v>
      </c>
      <c r="M1016" s="3">
        <v>-18.3558799913867</v>
      </c>
      <c r="N1016" s="3">
        <v>-426.160318207808</v>
      </c>
      <c r="O1016" s="3">
        <v>-426.160318207808</v>
      </c>
      <c r="P1016" s="3">
        <v>-426.160318207808</v>
      </c>
      <c r="Q1016" s="3">
        <v>0.0</v>
      </c>
      <c r="R1016" s="3">
        <v>0.0</v>
      </c>
      <c r="S1016" s="3">
        <v>0.0</v>
      </c>
      <c r="T1016" s="4">
        <v>4908.04339041063</v>
      </c>
    </row>
    <row r="1017">
      <c r="A1017" s="3">
        <v>1015.0</v>
      </c>
      <c r="B1017" s="5">
        <v>43385.0</v>
      </c>
      <c r="C1017" s="3">
        <v>5338.79217390243</v>
      </c>
      <c r="D1017" s="4">
        <v>3527.45022614953</v>
      </c>
      <c r="E1017" s="4">
        <v>6293.29797898107</v>
      </c>
      <c r="F1017" s="3">
        <v>5338.79217390243</v>
      </c>
      <c r="G1017" s="3">
        <v>5338.79217390243</v>
      </c>
      <c r="H1017" s="3">
        <v>-427.534009376357</v>
      </c>
      <c r="I1017" s="3">
        <v>-427.534009376357</v>
      </c>
      <c r="J1017" s="3">
        <v>-427.534009376357</v>
      </c>
      <c r="K1017" s="3">
        <v>-3.45973146353177</v>
      </c>
      <c r="L1017" s="3">
        <v>-3.45973146353177</v>
      </c>
      <c r="M1017" s="3">
        <v>-3.45973146353177</v>
      </c>
      <c r="N1017" s="3">
        <v>-424.074277912825</v>
      </c>
      <c r="O1017" s="3">
        <v>-424.074277912825</v>
      </c>
      <c r="P1017" s="3">
        <v>-424.074277912825</v>
      </c>
      <c r="Q1017" s="3">
        <v>0.0</v>
      </c>
      <c r="R1017" s="3">
        <v>0.0</v>
      </c>
      <c r="S1017" s="3">
        <v>0.0</v>
      </c>
      <c r="T1017" s="4">
        <v>4911.25816452607</v>
      </c>
    </row>
    <row r="1018">
      <c r="A1018" s="3">
        <v>1016.0</v>
      </c>
      <c r="B1018" s="5">
        <v>43386.0</v>
      </c>
      <c r="C1018" s="3">
        <v>5325.02475919503</v>
      </c>
      <c r="D1018" s="4">
        <v>3419.35183775272</v>
      </c>
      <c r="E1018" s="4">
        <v>6315.89850314962</v>
      </c>
      <c r="F1018" s="3">
        <v>5325.02475919503</v>
      </c>
      <c r="G1018" s="3">
        <v>5325.02475919503</v>
      </c>
      <c r="H1018" s="3">
        <v>-401.528800138194</v>
      </c>
      <c r="I1018" s="3">
        <v>-401.528800138194</v>
      </c>
      <c r="J1018" s="3">
        <v>-401.528800138194</v>
      </c>
      <c r="K1018" s="3">
        <v>15.150566857885</v>
      </c>
      <c r="L1018" s="3">
        <v>15.150566857885</v>
      </c>
      <c r="M1018" s="3">
        <v>15.150566857885</v>
      </c>
      <c r="N1018" s="3">
        <v>-416.679366996079</v>
      </c>
      <c r="O1018" s="3">
        <v>-416.679366996079</v>
      </c>
      <c r="P1018" s="3">
        <v>-416.679366996079</v>
      </c>
      <c r="Q1018" s="3">
        <v>0.0</v>
      </c>
      <c r="R1018" s="3">
        <v>0.0</v>
      </c>
      <c r="S1018" s="3">
        <v>0.0</v>
      </c>
      <c r="T1018" s="4">
        <v>4923.49595905684</v>
      </c>
    </row>
    <row r="1019">
      <c r="A1019" s="3">
        <v>1017.0</v>
      </c>
      <c r="B1019" s="5">
        <v>43387.0</v>
      </c>
      <c r="C1019" s="3">
        <v>5311.25734448763</v>
      </c>
      <c r="D1019" s="4">
        <v>3489.06617611372</v>
      </c>
      <c r="E1019" s="4">
        <v>6283.96751929207</v>
      </c>
      <c r="F1019" s="3">
        <v>5311.25734448763</v>
      </c>
      <c r="G1019" s="3">
        <v>5311.25734448763</v>
      </c>
      <c r="H1019" s="3">
        <v>-413.108669345197</v>
      </c>
      <c r="I1019" s="3">
        <v>-413.108669345197</v>
      </c>
      <c r="J1019" s="3">
        <v>-413.108669345197</v>
      </c>
      <c r="K1019" s="3">
        <v>-9.03974873992165</v>
      </c>
      <c r="L1019" s="3">
        <v>-9.03974873992165</v>
      </c>
      <c r="M1019" s="3">
        <v>-9.03974873992165</v>
      </c>
      <c r="N1019" s="3">
        <v>-404.068920605276</v>
      </c>
      <c r="O1019" s="3">
        <v>-404.068920605276</v>
      </c>
      <c r="P1019" s="3">
        <v>-404.068920605276</v>
      </c>
      <c r="Q1019" s="3">
        <v>0.0</v>
      </c>
      <c r="R1019" s="3">
        <v>0.0</v>
      </c>
      <c r="S1019" s="3">
        <v>0.0</v>
      </c>
      <c r="T1019" s="4">
        <v>4898.14867514243</v>
      </c>
    </row>
    <row r="1020">
      <c r="A1020" s="3">
        <v>1018.0</v>
      </c>
      <c r="B1020" s="5">
        <v>43388.0</v>
      </c>
      <c r="C1020" s="3">
        <v>5297.48992978023</v>
      </c>
      <c r="D1020" s="4">
        <v>3563.02604161918</v>
      </c>
      <c r="E1020" s="4">
        <v>6383.11955712209</v>
      </c>
      <c r="F1020" s="3">
        <v>5297.48992978023</v>
      </c>
      <c r="G1020" s="3">
        <v>5297.48992978023</v>
      </c>
      <c r="H1020" s="3">
        <v>-367.914688343756</v>
      </c>
      <c r="I1020" s="3">
        <v>-367.914688343756</v>
      </c>
      <c r="J1020" s="3">
        <v>-367.914688343756</v>
      </c>
      <c r="K1020" s="3">
        <v>18.5363048288812</v>
      </c>
      <c r="L1020" s="3">
        <v>18.5363048288812</v>
      </c>
      <c r="M1020" s="3">
        <v>18.5363048288812</v>
      </c>
      <c r="N1020" s="3">
        <v>-386.450993172638</v>
      </c>
      <c r="O1020" s="3">
        <v>-386.450993172638</v>
      </c>
      <c r="P1020" s="3">
        <v>-386.450993172638</v>
      </c>
      <c r="Q1020" s="3">
        <v>0.0</v>
      </c>
      <c r="R1020" s="3">
        <v>0.0</v>
      </c>
      <c r="S1020" s="3">
        <v>0.0</v>
      </c>
      <c r="T1020" s="4">
        <v>4929.57524143648</v>
      </c>
    </row>
    <row r="1021">
      <c r="A1021" s="3">
        <v>1019.0</v>
      </c>
      <c r="B1021" s="5">
        <v>43389.0</v>
      </c>
      <c r="C1021" s="3">
        <v>5283.72251507284</v>
      </c>
      <c r="D1021" s="4">
        <v>3601.48248222444</v>
      </c>
      <c r="E1021" s="4">
        <v>6286.23335735865</v>
      </c>
      <c r="F1021" s="3">
        <v>5283.72251507284</v>
      </c>
      <c r="G1021" s="3">
        <v>5283.72251507284</v>
      </c>
      <c r="H1021" s="3">
        <v>-368.312202124352</v>
      </c>
      <c r="I1021" s="3">
        <v>-368.312202124352</v>
      </c>
      <c r="J1021" s="3">
        <v>-368.312202124352</v>
      </c>
      <c r="K1021" s="3">
        <v>-4.16166350017425</v>
      </c>
      <c r="L1021" s="3">
        <v>-4.16166350017425</v>
      </c>
      <c r="M1021" s="3">
        <v>-4.16166350017425</v>
      </c>
      <c r="N1021" s="3">
        <v>-364.150538624178</v>
      </c>
      <c r="O1021" s="3">
        <v>-364.150538624178</v>
      </c>
      <c r="P1021" s="3">
        <v>-364.150538624178</v>
      </c>
      <c r="Q1021" s="3">
        <v>0.0</v>
      </c>
      <c r="R1021" s="3">
        <v>0.0</v>
      </c>
      <c r="S1021" s="3">
        <v>0.0</v>
      </c>
      <c r="T1021" s="4">
        <v>4915.41031294849</v>
      </c>
    </row>
    <row r="1022">
      <c r="A1022" s="3">
        <v>1020.0</v>
      </c>
      <c r="B1022" s="5">
        <v>43390.0</v>
      </c>
      <c r="C1022" s="3">
        <v>5269.95510036544</v>
      </c>
      <c r="D1022" s="4">
        <v>3503.39683940388</v>
      </c>
      <c r="E1022" s="4">
        <v>6360.52763495428</v>
      </c>
      <c r="F1022" s="3">
        <v>5269.95510036544</v>
      </c>
      <c r="G1022" s="3">
        <v>5269.95510036544</v>
      </c>
      <c r="H1022" s="3">
        <v>-336.278416383894</v>
      </c>
      <c r="I1022" s="3">
        <v>-336.278416383894</v>
      </c>
      <c r="J1022" s="3">
        <v>-336.278416383894</v>
      </c>
      <c r="K1022" s="3">
        <v>1.33015200822068</v>
      </c>
      <c r="L1022" s="3">
        <v>1.33015200822068</v>
      </c>
      <c r="M1022" s="3">
        <v>1.33015200822068</v>
      </c>
      <c r="N1022" s="3">
        <v>-337.608568392115</v>
      </c>
      <c r="O1022" s="3">
        <v>-337.608568392115</v>
      </c>
      <c r="P1022" s="3">
        <v>-337.608568392115</v>
      </c>
      <c r="Q1022" s="3">
        <v>0.0</v>
      </c>
      <c r="R1022" s="3">
        <v>0.0</v>
      </c>
      <c r="S1022" s="3">
        <v>0.0</v>
      </c>
      <c r="T1022" s="4">
        <v>4933.67668398155</v>
      </c>
    </row>
    <row r="1023">
      <c r="A1023" s="3">
        <v>1021.0</v>
      </c>
      <c r="B1023" s="5">
        <v>43391.0</v>
      </c>
      <c r="C1023" s="3">
        <v>5256.18768565805</v>
      </c>
      <c r="D1023" s="4">
        <v>3558.10276666747</v>
      </c>
      <c r="E1023" s="4">
        <v>6330.36054302354</v>
      </c>
      <c r="F1023" s="3">
        <v>5256.18768565805</v>
      </c>
      <c r="G1023" s="3">
        <v>5256.18768565805</v>
      </c>
      <c r="H1023" s="3">
        <v>-325.734060452444</v>
      </c>
      <c r="I1023" s="3">
        <v>-325.734060452444</v>
      </c>
      <c r="J1023" s="3">
        <v>-325.734060452444</v>
      </c>
      <c r="K1023" s="3">
        <v>-18.3558799913621</v>
      </c>
      <c r="L1023" s="3">
        <v>-18.3558799913621</v>
      </c>
      <c r="M1023" s="3">
        <v>-18.3558799913621</v>
      </c>
      <c r="N1023" s="3">
        <v>-307.378180461082</v>
      </c>
      <c r="O1023" s="3">
        <v>-307.378180461082</v>
      </c>
      <c r="P1023" s="3">
        <v>-307.378180461082</v>
      </c>
      <c r="Q1023" s="3">
        <v>0.0</v>
      </c>
      <c r="R1023" s="3">
        <v>0.0</v>
      </c>
      <c r="S1023" s="3">
        <v>0.0</v>
      </c>
      <c r="T1023" s="4">
        <v>4930.4536252056</v>
      </c>
    </row>
    <row r="1024">
      <c r="A1024" s="3">
        <v>1022.0</v>
      </c>
      <c r="B1024" s="5">
        <v>43392.0</v>
      </c>
      <c r="C1024" s="3">
        <v>5242.42027095065</v>
      </c>
      <c r="D1024" s="4">
        <v>3504.2604554165</v>
      </c>
      <c r="E1024" s="4">
        <v>6472.19978762009</v>
      </c>
      <c r="F1024" s="3">
        <v>5242.42027095065</v>
      </c>
      <c r="G1024" s="3">
        <v>5242.42027095065</v>
      </c>
      <c r="H1024" s="3">
        <v>-277.577167404122</v>
      </c>
      <c r="I1024" s="3">
        <v>-277.577167404122</v>
      </c>
      <c r="J1024" s="3">
        <v>-277.577167404122</v>
      </c>
      <c r="K1024" s="3">
        <v>-3.45973146354073</v>
      </c>
      <c r="L1024" s="3">
        <v>-3.45973146354073</v>
      </c>
      <c r="M1024" s="3">
        <v>-3.45973146354073</v>
      </c>
      <c r="N1024" s="3">
        <v>-274.117435940581</v>
      </c>
      <c r="O1024" s="3">
        <v>-274.117435940581</v>
      </c>
      <c r="P1024" s="3">
        <v>-274.117435940581</v>
      </c>
      <c r="Q1024" s="3">
        <v>0.0</v>
      </c>
      <c r="R1024" s="3">
        <v>0.0</v>
      </c>
      <c r="S1024" s="3">
        <v>0.0</v>
      </c>
      <c r="T1024" s="4">
        <v>4964.84310354653</v>
      </c>
    </row>
    <row r="1025">
      <c r="A1025" s="3">
        <v>1023.0</v>
      </c>
      <c r="B1025" s="5">
        <v>43393.0</v>
      </c>
      <c r="C1025" s="3">
        <v>5228.65285624326</v>
      </c>
      <c r="D1025" s="4">
        <v>3590.5769458279</v>
      </c>
      <c r="E1025" s="4">
        <v>6444.2862417902</v>
      </c>
      <c r="F1025" s="3">
        <v>5228.65285624326</v>
      </c>
      <c r="G1025" s="3">
        <v>5228.65285624326</v>
      </c>
      <c r="H1025" s="3">
        <v>-223.428579118661</v>
      </c>
      <c r="I1025" s="3">
        <v>-223.428579118661</v>
      </c>
      <c r="J1025" s="3">
        <v>-223.428579118661</v>
      </c>
      <c r="K1025" s="3">
        <v>15.1505668579014</v>
      </c>
      <c r="L1025" s="3">
        <v>15.1505668579014</v>
      </c>
      <c r="M1025" s="3">
        <v>15.1505668579014</v>
      </c>
      <c r="N1025" s="3">
        <v>-238.579145976563</v>
      </c>
      <c r="O1025" s="3">
        <v>-238.579145976563</v>
      </c>
      <c r="P1025" s="3">
        <v>-238.579145976563</v>
      </c>
      <c r="Q1025" s="3">
        <v>0.0</v>
      </c>
      <c r="R1025" s="3">
        <v>0.0</v>
      </c>
      <c r="S1025" s="3">
        <v>0.0</v>
      </c>
      <c r="T1025" s="4">
        <v>5005.22427712459</v>
      </c>
    </row>
    <row r="1026">
      <c r="A1026" s="3">
        <v>1024.0</v>
      </c>
      <c r="B1026" s="5">
        <v>43394.0</v>
      </c>
      <c r="C1026" s="3">
        <v>5214.88544153586</v>
      </c>
      <c r="D1026" s="4">
        <v>3536.24919526814</v>
      </c>
      <c r="E1026" s="4">
        <v>6365.13157038306</v>
      </c>
      <c r="F1026" s="3">
        <v>5214.88544153586</v>
      </c>
      <c r="G1026" s="3">
        <v>5214.88544153586</v>
      </c>
      <c r="H1026" s="3">
        <v>-210.637467604922</v>
      </c>
      <c r="I1026" s="3">
        <v>-210.637467604922</v>
      </c>
      <c r="J1026" s="3">
        <v>-210.637467604922</v>
      </c>
      <c r="K1026" s="3">
        <v>-9.03974873997145</v>
      </c>
      <c r="L1026" s="3">
        <v>-9.03974873997145</v>
      </c>
      <c r="M1026" s="3">
        <v>-9.03974873997145</v>
      </c>
      <c r="N1026" s="3">
        <v>-201.59771886495</v>
      </c>
      <c r="O1026" s="3">
        <v>-201.59771886495</v>
      </c>
      <c r="P1026" s="3">
        <v>-201.59771886495</v>
      </c>
      <c r="Q1026" s="3">
        <v>0.0</v>
      </c>
      <c r="R1026" s="3">
        <v>0.0</v>
      </c>
      <c r="S1026" s="3">
        <v>0.0</v>
      </c>
      <c r="T1026" s="4">
        <v>5004.24797393094</v>
      </c>
    </row>
    <row r="1027">
      <c r="A1027" s="3">
        <v>1025.0</v>
      </c>
      <c r="B1027" s="5">
        <v>43395.0</v>
      </c>
      <c r="C1027" s="3">
        <v>5201.11802682846</v>
      </c>
      <c r="D1027" s="4">
        <v>3749.80482629803</v>
      </c>
      <c r="E1027" s="4">
        <v>6481.90681652796</v>
      </c>
      <c r="F1027" s="3">
        <v>5201.11802682846</v>
      </c>
      <c r="G1027" s="3">
        <v>5201.11802682846</v>
      </c>
      <c r="H1027" s="3">
        <v>-145.536997724882</v>
      </c>
      <c r="I1027" s="3">
        <v>-145.536997724882</v>
      </c>
      <c r="J1027" s="3">
        <v>-145.536997724882</v>
      </c>
      <c r="K1027" s="3">
        <v>18.5363048288841</v>
      </c>
      <c r="L1027" s="3">
        <v>18.5363048288841</v>
      </c>
      <c r="M1027" s="3">
        <v>18.5363048288841</v>
      </c>
      <c r="N1027" s="3">
        <v>-164.073302553766</v>
      </c>
      <c r="O1027" s="3">
        <v>-164.073302553766</v>
      </c>
      <c r="P1027" s="3">
        <v>-164.073302553766</v>
      </c>
      <c r="Q1027" s="3">
        <v>0.0</v>
      </c>
      <c r="R1027" s="3">
        <v>0.0</v>
      </c>
      <c r="S1027" s="3">
        <v>0.0</v>
      </c>
      <c r="T1027" s="4">
        <v>5055.58102910358</v>
      </c>
    </row>
    <row r="1028">
      <c r="A1028" s="3">
        <v>1026.0</v>
      </c>
      <c r="B1028" s="5">
        <v>43396.0</v>
      </c>
      <c r="C1028" s="3">
        <v>5187.35061212107</v>
      </c>
      <c r="D1028" s="4">
        <v>3621.95327733463</v>
      </c>
      <c r="E1028" s="4">
        <v>6392.43725588967</v>
      </c>
      <c r="F1028" s="3">
        <v>5187.35061212107</v>
      </c>
      <c r="G1028" s="3">
        <v>5187.35061212107</v>
      </c>
      <c r="H1028" s="3">
        <v>-131.115202416852</v>
      </c>
      <c r="I1028" s="3">
        <v>-131.115202416852</v>
      </c>
      <c r="J1028" s="3">
        <v>-131.115202416852</v>
      </c>
      <c r="K1028" s="3">
        <v>-4.16166350017067</v>
      </c>
      <c r="L1028" s="3">
        <v>-4.16166350017067</v>
      </c>
      <c r="M1028" s="3">
        <v>-4.16166350017067</v>
      </c>
      <c r="N1028" s="3">
        <v>-126.953538916681</v>
      </c>
      <c r="O1028" s="3">
        <v>-126.953538916681</v>
      </c>
      <c r="P1028" s="3">
        <v>-126.953538916681</v>
      </c>
      <c r="Q1028" s="3">
        <v>0.0</v>
      </c>
      <c r="R1028" s="3">
        <v>0.0</v>
      </c>
      <c r="S1028" s="3">
        <v>0.0</v>
      </c>
      <c r="T1028" s="4">
        <v>5056.23540970422</v>
      </c>
    </row>
    <row r="1029">
      <c r="A1029" s="3">
        <v>1027.0</v>
      </c>
      <c r="B1029" s="5">
        <v>43397.0</v>
      </c>
      <c r="C1029" s="3">
        <v>5173.58319741367</v>
      </c>
      <c r="D1029" s="4">
        <v>3817.07075659625</v>
      </c>
      <c r="E1029" s="4">
        <v>6541.27733939206</v>
      </c>
      <c r="F1029" s="3">
        <v>5173.58319741367</v>
      </c>
      <c r="G1029" s="3">
        <v>5173.58319741367</v>
      </c>
      <c r="H1029" s="3">
        <v>-89.8831688475354</v>
      </c>
      <c r="I1029" s="3">
        <v>-89.8831688475354</v>
      </c>
      <c r="J1029" s="3">
        <v>-89.8831688475354</v>
      </c>
      <c r="K1029" s="3">
        <v>1.33015200826335</v>
      </c>
      <c r="L1029" s="3">
        <v>1.33015200826335</v>
      </c>
      <c r="M1029" s="3">
        <v>1.33015200826335</v>
      </c>
      <c r="N1029" s="3">
        <v>-91.2133208557988</v>
      </c>
      <c r="O1029" s="3">
        <v>-91.2133208557988</v>
      </c>
      <c r="P1029" s="3">
        <v>-91.2133208557988</v>
      </c>
      <c r="Q1029" s="3">
        <v>0.0</v>
      </c>
      <c r="R1029" s="3">
        <v>0.0</v>
      </c>
      <c r="S1029" s="3">
        <v>0.0</v>
      </c>
      <c r="T1029" s="4">
        <v>5083.70002856614</v>
      </c>
    </row>
    <row r="1030">
      <c r="A1030" s="3">
        <v>1028.0</v>
      </c>
      <c r="B1030" s="5">
        <v>43398.0</v>
      </c>
      <c r="C1030" s="3">
        <v>5159.81578270627</v>
      </c>
      <c r="D1030" s="4">
        <v>3695.63866511711</v>
      </c>
      <c r="E1030" s="4">
        <v>6525.3876222802</v>
      </c>
      <c r="F1030" s="3">
        <v>5159.81578270627</v>
      </c>
      <c r="G1030" s="3">
        <v>5159.81578270627</v>
      </c>
      <c r="H1030" s="3">
        <v>-76.1888892361026</v>
      </c>
      <c r="I1030" s="3">
        <v>-76.1888892361026</v>
      </c>
      <c r="J1030" s="3">
        <v>-76.1888892361026</v>
      </c>
      <c r="K1030" s="3">
        <v>-18.355879991429</v>
      </c>
      <c r="L1030" s="3">
        <v>-18.355879991429</v>
      </c>
      <c r="M1030" s="3">
        <v>-18.355879991429</v>
      </c>
      <c r="N1030" s="3">
        <v>-57.8330092446735</v>
      </c>
      <c r="O1030" s="3">
        <v>-57.8330092446735</v>
      </c>
      <c r="P1030" s="3">
        <v>-57.8330092446735</v>
      </c>
      <c r="Q1030" s="3">
        <v>0.0</v>
      </c>
      <c r="R1030" s="3">
        <v>0.0</v>
      </c>
      <c r="S1030" s="3">
        <v>0.0</v>
      </c>
      <c r="T1030" s="4">
        <v>5083.62689347017</v>
      </c>
    </row>
    <row r="1031">
      <c r="A1031" s="3">
        <v>1029.0</v>
      </c>
      <c r="B1031" s="5">
        <v>43399.0</v>
      </c>
      <c r="C1031" s="3">
        <v>5146.04836799888</v>
      </c>
      <c r="D1031" s="4">
        <v>3745.04130905931</v>
      </c>
      <c r="E1031" s="4">
        <v>6474.92480331045</v>
      </c>
      <c r="F1031" s="3">
        <v>5146.04836799888</v>
      </c>
      <c r="G1031" s="3">
        <v>5146.04836799888</v>
      </c>
      <c r="H1031" s="3">
        <v>-31.2353533619638</v>
      </c>
      <c r="I1031" s="3">
        <v>-31.2353533619638</v>
      </c>
      <c r="J1031" s="3">
        <v>-31.2353533619638</v>
      </c>
      <c r="K1031" s="3">
        <v>-3.45973146358336</v>
      </c>
      <c r="L1031" s="3">
        <v>-3.45973146358336</v>
      </c>
      <c r="M1031" s="3">
        <v>-3.45973146358336</v>
      </c>
      <c r="N1031" s="3">
        <v>-27.7756218983804</v>
      </c>
      <c r="O1031" s="3">
        <v>-27.7756218983804</v>
      </c>
      <c r="P1031" s="3">
        <v>-27.7756218983804</v>
      </c>
      <c r="Q1031" s="3">
        <v>0.0</v>
      </c>
      <c r="R1031" s="3">
        <v>0.0</v>
      </c>
      <c r="S1031" s="3">
        <v>0.0</v>
      </c>
      <c r="T1031" s="4">
        <v>5114.81301463692</v>
      </c>
    </row>
    <row r="1032">
      <c r="A1032" s="3">
        <v>1030.0</v>
      </c>
      <c r="B1032" s="5">
        <v>43400.0</v>
      </c>
      <c r="C1032" s="3">
        <v>5132.28095329148</v>
      </c>
      <c r="D1032" s="4">
        <v>3655.59443421905</v>
      </c>
      <c r="E1032" s="4">
        <v>6518.26077934583</v>
      </c>
      <c r="F1032" s="3">
        <v>5132.28095329148</v>
      </c>
      <c r="G1032" s="3">
        <v>5132.28095329148</v>
      </c>
      <c r="H1032" s="3">
        <v>13.1870174462456</v>
      </c>
      <c r="I1032" s="3">
        <v>13.1870174462456</v>
      </c>
      <c r="J1032" s="3">
        <v>13.1870174462456</v>
      </c>
      <c r="K1032" s="3">
        <v>15.1505668578443</v>
      </c>
      <c r="L1032" s="3">
        <v>15.1505668578443</v>
      </c>
      <c r="M1032" s="3">
        <v>15.1505668578443</v>
      </c>
      <c r="N1032" s="3">
        <v>-1.96354941159867</v>
      </c>
      <c r="O1032" s="3">
        <v>-1.96354941159867</v>
      </c>
      <c r="P1032" s="3">
        <v>-1.96354941159867</v>
      </c>
      <c r="Q1032" s="3">
        <v>0.0</v>
      </c>
      <c r="R1032" s="3">
        <v>0.0</v>
      </c>
      <c r="S1032" s="3">
        <v>0.0</v>
      </c>
      <c r="T1032" s="4">
        <v>5145.46797073773</v>
      </c>
    </row>
    <row r="1033">
      <c r="A1033" s="3">
        <v>1031.0</v>
      </c>
      <c r="B1033" s="5">
        <v>43401.0</v>
      </c>
      <c r="C1033" s="3">
        <v>5118.51353858409</v>
      </c>
      <c r="D1033" s="4">
        <v>3689.36924531707</v>
      </c>
      <c r="E1033" s="4">
        <v>6570.05904855639</v>
      </c>
      <c r="F1033" s="3">
        <v>5118.51353858409</v>
      </c>
      <c r="G1033" s="3">
        <v>5118.51353858409</v>
      </c>
      <c r="H1033" s="3">
        <v>9.70486989114774</v>
      </c>
      <c r="I1033" s="3">
        <v>9.70486989114774</v>
      </c>
      <c r="J1033" s="3">
        <v>9.70486989114774</v>
      </c>
      <c r="K1033" s="3">
        <v>-9.03974873993986</v>
      </c>
      <c r="L1033" s="3">
        <v>-9.03974873993986</v>
      </c>
      <c r="M1033" s="3">
        <v>-9.03974873993986</v>
      </c>
      <c r="N1033" s="3">
        <v>18.7446186310876</v>
      </c>
      <c r="O1033" s="3">
        <v>18.7446186310876</v>
      </c>
      <c r="P1033" s="3">
        <v>18.7446186310876</v>
      </c>
      <c r="Q1033" s="3">
        <v>0.0</v>
      </c>
      <c r="R1033" s="3">
        <v>0.0</v>
      </c>
      <c r="S1033" s="3">
        <v>0.0</v>
      </c>
      <c r="T1033" s="4">
        <v>5128.21840847524</v>
      </c>
    </row>
    <row r="1034">
      <c r="A1034" s="3">
        <v>1032.0</v>
      </c>
      <c r="B1034" s="5">
        <v>43402.0</v>
      </c>
      <c r="C1034" s="3">
        <v>5104.74612387669</v>
      </c>
      <c r="D1034" s="4">
        <v>3896.14515057532</v>
      </c>
      <c r="E1034" s="4">
        <v>6522.52428862165</v>
      </c>
      <c r="F1034" s="3">
        <v>5104.74612387669</v>
      </c>
      <c r="G1034" s="3">
        <v>5104.74612387669</v>
      </c>
      <c r="H1034" s="3">
        <v>52.1128648018452</v>
      </c>
      <c r="I1034" s="3">
        <v>52.1128648018452</v>
      </c>
      <c r="J1034" s="3">
        <v>52.1128648018452</v>
      </c>
      <c r="K1034" s="3">
        <v>18.5363048288902</v>
      </c>
      <c r="L1034" s="3">
        <v>18.5363048288902</v>
      </c>
      <c r="M1034" s="3">
        <v>18.5363048288902</v>
      </c>
      <c r="N1034" s="3">
        <v>33.5765599729549</v>
      </c>
      <c r="O1034" s="3">
        <v>33.5765599729549</v>
      </c>
      <c r="P1034" s="3">
        <v>33.5765599729549</v>
      </c>
      <c r="Q1034" s="3">
        <v>0.0</v>
      </c>
      <c r="R1034" s="3">
        <v>0.0</v>
      </c>
      <c r="S1034" s="3">
        <v>0.0</v>
      </c>
      <c r="T1034" s="4">
        <v>5156.85898867854</v>
      </c>
    </row>
    <row r="1035">
      <c r="A1035" s="3">
        <v>1033.0</v>
      </c>
      <c r="B1035" s="5">
        <v>43403.0</v>
      </c>
      <c r="C1035" s="3">
        <v>5090.9787091693</v>
      </c>
      <c r="D1035" s="4">
        <v>3737.33738951168</v>
      </c>
      <c r="E1035" s="4">
        <v>6442.23750479804</v>
      </c>
      <c r="F1035" s="3">
        <v>5090.9787091693</v>
      </c>
      <c r="G1035" s="3">
        <v>5090.9787091693</v>
      </c>
      <c r="H1035" s="3">
        <v>37.7057201010937</v>
      </c>
      <c r="I1035" s="3">
        <v>37.7057201010937</v>
      </c>
      <c r="J1035" s="3">
        <v>37.7057201010937</v>
      </c>
      <c r="K1035" s="3">
        <v>-4.16166350016709</v>
      </c>
      <c r="L1035" s="3">
        <v>-4.16166350016709</v>
      </c>
      <c r="M1035" s="3">
        <v>-4.16166350016709</v>
      </c>
      <c r="N1035" s="3">
        <v>41.8673836012608</v>
      </c>
      <c r="O1035" s="3">
        <v>41.8673836012608</v>
      </c>
      <c r="P1035" s="3">
        <v>41.8673836012608</v>
      </c>
      <c r="Q1035" s="3">
        <v>0.0</v>
      </c>
      <c r="R1035" s="3">
        <v>0.0</v>
      </c>
      <c r="S1035" s="3">
        <v>0.0</v>
      </c>
      <c r="T1035" s="4">
        <v>5128.68442927039</v>
      </c>
    </row>
    <row r="1036">
      <c r="A1036" s="3">
        <v>1034.0</v>
      </c>
      <c r="B1036" s="5">
        <v>43404.0</v>
      </c>
      <c r="C1036" s="3">
        <v>5077.2112944619</v>
      </c>
      <c r="D1036" s="4">
        <v>3696.90150092575</v>
      </c>
      <c r="E1036" s="4">
        <v>6517.02989379586</v>
      </c>
      <c r="F1036" s="3">
        <v>5077.2112944619</v>
      </c>
      <c r="G1036" s="3">
        <v>5077.2112944619</v>
      </c>
      <c r="H1036" s="3">
        <v>44.4090665379087</v>
      </c>
      <c r="I1036" s="3">
        <v>44.4090665379087</v>
      </c>
      <c r="J1036" s="3">
        <v>44.4090665379087</v>
      </c>
      <c r="K1036" s="3">
        <v>1.33015200826962</v>
      </c>
      <c r="L1036" s="3">
        <v>1.33015200826962</v>
      </c>
      <c r="M1036" s="3">
        <v>1.33015200826962</v>
      </c>
      <c r="N1036" s="3">
        <v>43.0789145296391</v>
      </c>
      <c r="O1036" s="3">
        <v>43.0789145296391</v>
      </c>
      <c r="P1036" s="3">
        <v>43.0789145296391</v>
      </c>
      <c r="Q1036" s="3">
        <v>0.0</v>
      </c>
      <c r="R1036" s="3">
        <v>0.0</v>
      </c>
      <c r="S1036" s="3">
        <v>0.0</v>
      </c>
      <c r="T1036" s="4">
        <v>5121.62036099981</v>
      </c>
    </row>
    <row r="1037">
      <c r="A1037" s="3">
        <v>1035.0</v>
      </c>
      <c r="B1037" s="5">
        <v>43405.0</v>
      </c>
      <c r="C1037" s="3">
        <v>5063.4438797545</v>
      </c>
      <c r="D1037" s="4">
        <v>3640.09584039929</v>
      </c>
      <c r="E1037" s="4">
        <v>6368.62940502719</v>
      </c>
      <c r="F1037" s="3">
        <v>5063.4438797545</v>
      </c>
      <c r="G1037" s="3">
        <v>5063.4438797545</v>
      </c>
      <c r="H1037" s="3">
        <v>18.4606767760914</v>
      </c>
      <c r="I1037" s="3">
        <v>18.4606767760914</v>
      </c>
      <c r="J1037" s="3">
        <v>18.4606767760914</v>
      </c>
      <c r="K1037" s="3">
        <v>-18.3558799913232</v>
      </c>
      <c r="L1037" s="3">
        <v>-18.3558799913232</v>
      </c>
      <c r="M1037" s="3">
        <v>-18.3558799913232</v>
      </c>
      <c r="N1037" s="3">
        <v>36.8165567674147</v>
      </c>
      <c r="O1037" s="3">
        <v>36.8165567674147</v>
      </c>
      <c r="P1037" s="3">
        <v>36.8165567674147</v>
      </c>
      <c r="Q1037" s="3">
        <v>0.0</v>
      </c>
      <c r="R1037" s="3">
        <v>0.0</v>
      </c>
      <c r="S1037" s="3">
        <v>0.0</v>
      </c>
      <c r="T1037" s="4">
        <v>5081.90455653059</v>
      </c>
    </row>
    <row r="1038">
      <c r="A1038" s="3">
        <v>1036.0</v>
      </c>
      <c r="B1038" s="5">
        <v>43406.0</v>
      </c>
      <c r="C1038" s="3">
        <v>5049.67646504711</v>
      </c>
      <c r="D1038" s="4">
        <v>3618.54098938473</v>
      </c>
      <c r="E1038" s="4">
        <v>6521.86035705036</v>
      </c>
      <c r="F1038" s="3">
        <v>5049.67646504711</v>
      </c>
      <c r="G1038" s="3">
        <v>5049.67646504711</v>
      </c>
      <c r="H1038" s="3">
        <v>19.3835096231672</v>
      </c>
      <c r="I1038" s="3">
        <v>19.3835096231672</v>
      </c>
      <c r="J1038" s="3">
        <v>19.3835096231672</v>
      </c>
      <c r="K1038" s="3">
        <v>-3.45973146349925</v>
      </c>
      <c r="L1038" s="3">
        <v>-3.45973146349925</v>
      </c>
      <c r="M1038" s="3">
        <v>-3.45973146349925</v>
      </c>
      <c r="N1038" s="3">
        <v>22.8432410866664</v>
      </c>
      <c r="O1038" s="3">
        <v>22.8432410866664</v>
      </c>
      <c r="P1038" s="3">
        <v>22.8432410866664</v>
      </c>
      <c r="Q1038" s="3">
        <v>0.0</v>
      </c>
      <c r="R1038" s="3">
        <v>0.0</v>
      </c>
      <c r="S1038" s="3">
        <v>0.0</v>
      </c>
      <c r="T1038" s="4">
        <v>5069.05997467027</v>
      </c>
    </row>
    <row r="1039">
      <c r="A1039" s="3">
        <v>1037.0</v>
      </c>
      <c r="B1039" s="5">
        <v>43407.0</v>
      </c>
      <c r="C1039" s="3">
        <v>5035.909050556</v>
      </c>
      <c r="D1039" s="4">
        <v>3642.81978446017</v>
      </c>
      <c r="E1039" s="4">
        <v>6384.35181255301</v>
      </c>
      <c r="F1039" s="3">
        <v>5035.909050556</v>
      </c>
      <c r="G1039" s="3">
        <v>5035.909050556</v>
      </c>
      <c r="H1039" s="3">
        <v>16.2405945427731</v>
      </c>
      <c r="I1039" s="3">
        <v>16.2405945427731</v>
      </c>
      <c r="J1039" s="3">
        <v>16.2405945427731</v>
      </c>
      <c r="K1039" s="3">
        <v>15.1505668579394</v>
      </c>
      <c r="L1039" s="3">
        <v>15.1505668579394</v>
      </c>
      <c r="M1039" s="3">
        <v>15.1505668579394</v>
      </c>
      <c r="N1039" s="3">
        <v>1.09002768483367</v>
      </c>
      <c r="O1039" s="3">
        <v>1.09002768483367</v>
      </c>
      <c r="P1039" s="3">
        <v>1.09002768483367</v>
      </c>
      <c r="Q1039" s="3">
        <v>0.0</v>
      </c>
      <c r="R1039" s="3">
        <v>0.0</v>
      </c>
      <c r="S1039" s="3">
        <v>0.0</v>
      </c>
      <c r="T1039" s="4">
        <v>5052.14964509878</v>
      </c>
    </row>
    <row r="1040">
      <c r="A1040" s="3">
        <v>1038.0</v>
      </c>
      <c r="B1040" s="5">
        <v>43408.0</v>
      </c>
      <c r="C1040" s="3">
        <v>5022.1416360649</v>
      </c>
      <c r="D1040" s="4">
        <v>3535.59712581661</v>
      </c>
      <c r="E1040" s="4">
        <v>6319.26650637253</v>
      </c>
      <c r="F1040" s="3">
        <v>5022.1416360649</v>
      </c>
      <c r="G1040" s="3">
        <v>5022.1416360649</v>
      </c>
      <c r="H1040" s="3">
        <v>-37.3767386778226</v>
      </c>
      <c r="I1040" s="3">
        <v>-37.3767386778226</v>
      </c>
      <c r="J1040" s="3">
        <v>-37.3767386778226</v>
      </c>
      <c r="K1040" s="3">
        <v>-9.03974873990827</v>
      </c>
      <c r="L1040" s="3">
        <v>-9.03974873990827</v>
      </c>
      <c r="M1040" s="3">
        <v>-9.03974873990827</v>
      </c>
      <c r="N1040" s="3">
        <v>-28.3369899379143</v>
      </c>
      <c r="O1040" s="3">
        <v>-28.3369899379143</v>
      </c>
      <c r="P1040" s="3">
        <v>-28.3369899379143</v>
      </c>
      <c r="Q1040" s="3">
        <v>0.0</v>
      </c>
      <c r="R1040" s="3">
        <v>0.0</v>
      </c>
      <c r="S1040" s="3">
        <v>0.0</v>
      </c>
      <c r="T1040" s="4">
        <v>4984.76489738708</v>
      </c>
    </row>
    <row r="1041">
      <c r="A1041" s="3">
        <v>1039.0</v>
      </c>
      <c r="B1041" s="5">
        <v>43409.0</v>
      </c>
      <c r="C1041" s="3">
        <v>5008.3742215738</v>
      </c>
      <c r="D1041" s="4">
        <v>3622.43346168168</v>
      </c>
      <c r="E1041" s="4">
        <v>6324.29237974008</v>
      </c>
      <c r="F1041" s="3">
        <v>5008.3742215738</v>
      </c>
      <c r="G1041" s="3">
        <v>5008.3742215738</v>
      </c>
      <c r="H1041" s="3">
        <v>-46.6174416019773</v>
      </c>
      <c r="I1041" s="3">
        <v>-46.6174416019773</v>
      </c>
      <c r="J1041" s="3">
        <v>-46.6174416019773</v>
      </c>
      <c r="K1041" s="3">
        <v>18.5363048288964</v>
      </c>
      <c r="L1041" s="3">
        <v>18.5363048288964</v>
      </c>
      <c r="M1041" s="3">
        <v>18.5363048288964</v>
      </c>
      <c r="N1041" s="3">
        <v>-65.1537464308738</v>
      </c>
      <c r="O1041" s="3">
        <v>-65.1537464308738</v>
      </c>
      <c r="P1041" s="3">
        <v>-65.1537464308738</v>
      </c>
      <c r="Q1041" s="3">
        <v>0.0</v>
      </c>
      <c r="R1041" s="3">
        <v>0.0</v>
      </c>
      <c r="S1041" s="3">
        <v>0.0</v>
      </c>
      <c r="T1041" s="4">
        <v>4961.75677997182</v>
      </c>
    </row>
    <row r="1042">
      <c r="A1042" s="3">
        <v>1040.0</v>
      </c>
      <c r="B1042" s="5">
        <v>43410.0</v>
      </c>
      <c r="C1042" s="3">
        <v>4994.60680708269</v>
      </c>
      <c r="D1042" s="4">
        <v>3464.97725223181</v>
      </c>
      <c r="E1042" s="4">
        <v>6287.02417729438</v>
      </c>
      <c r="F1042" s="3">
        <v>4994.60680708269</v>
      </c>
      <c r="G1042" s="3">
        <v>4994.60680708269</v>
      </c>
      <c r="H1042" s="3">
        <v>-113.061065533789</v>
      </c>
      <c r="I1042" s="3">
        <v>-113.061065533789</v>
      </c>
      <c r="J1042" s="3">
        <v>-113.061065533789</v>
      </c>
      <c r="K1042" s="3">
        <v>-4.16166350014949</v>
      </c>
      <c r="L1042" s="3">
        <v>-4.16166350014949</v>
      </c>
      <c r="M1042" s="3">
        <v>-4.16166350014949</v>
      </c>
      <c r="N1042" s="3">
        <v>-108.899402033639</v>
      </c>
      <c r="O1042" s="3">
        <v>-108.899402033639</v>
      </c>
      <c r="P1042" s="3">
        <v>-108.899402033639</v>
      </c>
      <c r="Q1042" s="3">
        <v>0.0</v>
      </c>
      <c r="R1042" s="3">
        <v>0.0</v>
      </c>
      <c r="S1042" s="3">
        <v>0.0</v>
      </c>
      <c r="T1042" s="4">
        <v>4881.5457415489</v>
      </c>
    </row>
    <row r="1043">
      <c r="A1043" s="3">
        <v>1041.0</v>
      </c>
      <c r="B1043" s="5">
        <v>43411.0</v>
      </c>
      <c r="C1043" s="3">
        <v>4980.83939259159</v>
      </c>
      <c r="D1043" s="4">
        <v>3353.64089660666</v>
      </c>
      <c r="E1043" s="4">
        <v>6160.51124727486</v>
      </c>
      <c r="F1043" s="3">
        <v>4980.83939259159</v>
      </c>
      <c r="G1043" s="3">
        <v>4980.83939259159</v>
      </c>
      <c r="H1043" s="3">
        <v>-157.611592443606</v>
      </c>
      <c r="I1043" s="3">
        <v>-157.611592443606</v>
      </c>
      <c r="J1043" s="3">
        <v>-157.611592443606</v>
      </c>
      <c r="K1043" s="3">
        <v>1.33015200824032</v>
      </c>
      <c r="L1043" s="3">
        <v>1.33015200824032</v>
      </c>
      <c r="M1043" s="3">
        <v>1.33015200824032</v>
      </c>
      <c r="N1043" s="3">
        <v>-158.941744451846</v>
      </c>
      <c r="O1043" s="3">
        <v>-158.941744451846</v>
      </c>
      <c r="P1043" s="3">
        <v>-158.941744451846</v>
      </c>
      <c r="Q1043" s="3">
        <v>0.0</v>
      </c>
      <c r="R1043" s="3">
        <v>0.0</v>
      </c>
      <c r="S1043" s="3">
        <v>0.0</v>
      </c>
      <c r="T1043" s="4">
        <v>4823.22780014798</v>
      </c>
    </row>
    <row r="1044">
      <c r="A1044" s="3">
        <v>1042.0</v>
      </c>
      <c r="B1044" s="5">
        <v>43412.0</v>
      </c>
      <c r="C1044" s="3">
        <v>4967.07197810049</v>
      </c>
      <c r="D1044" s="4">
        <v>3352.56527957043</v>
      </c>
      <c r="E1044" s="4">
        <v>6276.99404516984</v>
      </c>
      <c r="F1044" s="3">
        <v>4967.07197810049</v>
      </c>
      <c r="G1044" s="3">
        <v>4967.07197810049</v>
      </c>
      <c r="H1044" s="3">
        <v>-232.842637715938</v>
      </c>
      <c r="I1044" s="3">
        <v>-232.842637715938</v>
      </c>
      <c r="J1044" s="3">
        <v>-232.842637715938</v>
      </c>
      <c r="K1044" s="3">
        <v>-18.3558799913902</v>
      </c>
      <c r="L1044" s="3">
        <v>-18.3558799913902</v>
      </c>
      <c r="M1044" s="3">
        <v>-18.3558799913902</v>
      </c>
      <c r="N1044" s="3">
        <v>-214.486757724548</v>
      </c>
      <c r="O1044" s="3">
        <v>-214.486757724548</v>
      </c>
      <c r="P1044" s="3">
        <v>-214.486757724548</v>
      </c>
      <c r="Q1044" s="3">
        <v>0.0</v>
      </c>
      <c r="R1044" s="3">
        <v>0.0</v>
      </c>
      <c r="S1044" s="3">
        <v>0.0</v>
      </c>
      <c r="T1044" s="4">
        <v>4734.22934038455</v>
      </c>
    </row>
    <row r="1045">
      <c r="A1045" s="3">
        <v>1043.0</v>
      </c>
      <c r="B1045" s="5">
        <v>43413.0</v>
      </c>
      <c r="C1045" s="3">
        <v>4953.30456360939</v>
      </c>
      <c r="D1045" s="4">
        <v>3250.83452209701</v>
      </c>
      <c r="E1045" s="4">
        <v>6015.20678227945</v>
      </c>
      <c r="F1045" s="3">
        <v>4953.30456360939</v>
      </c>
      <c r="G1045" s="3">
        <v>4953.30456360939</v>
      </c>
      <c r="H1045" s="3">
        <v>-278.051945302368</v>
      </c>
      <c r="I1045" s="3">
        <v>-278.051945302368</v>
      </c>
      <c r="J1045" s="3">
        <v>-278.051945302368</v>
      </c>
      <c r="K1045" s="3">
        <v>-3.45973146350821</v>
      </c>
      <c r="L1045" s="3">
        <v>-3.45973146350821</v>
      </c>
      <c r="M1045" s="3">
        <v>-3.45973146350821</v>
      </c>
      <c r="N1045" s="3">
        <v>-274.59221383886</v>
      </c>
      <c r="O1045" s="3">
        <v>-274.59221383886</v>
      </c>
      <c r="P1045" s="3">
        <v>-274.59221383886</v>
      </c>
      <c r="Q1045" s="3">
        <v>0.0</v>
      </c>
      <c r="R1045" s="3">
        <v>0.0</v>
      </c>
      <c r="S1045" s="3">
        <v>0.0</v>
      </c>
      <c r="T1045" s="4">
        <v>4675.25261830702</v>
      </c>
    </row>
    <row r="1046">
      <c r="A1046" s="3">
        <v>1044.0</v>
      </c>
      <c r="B1046" s="5">
        <v>43414.0</v>
      </c>
      <c r="C1046" s="3">
        <v>4939.53714911828</v>
      </c>
      <c r="D1046" s="4">
        <v>3165.57624326909</v>
      </c>
      <c r="E1046" s="4">
        <v>6034.15129252064</v>
      </c>
      <c r="F1046" s="3">
        <v>4939.53714911828</v>
      </c>
      <c r="G1046" s="3">
        <v>4939.53714911828</v>
      </c>
      <c r="H1046" s="3">
        <v>-323.034471138811</v>
      </c>
      <c r="I1046" s="3">
        <v>-323.034471138811</v>
      </c>
      <c r="J1046" s="3">
        <v>-323.034471138811</v>
      </c>
      <c r="K1046" s="3">
        <v>15.1505668578797</v>
      </c>
      <c r="L1046" s="3">
        <v>15.1505668578797</v>
      </c>
      <c r="M1046" s="3">
        <v>15.1505668578797</v>
      </c>
      <c r="N1046" s="3">
        <v>-338.18503799669</v>
      </c>
      <c r="O1046" s="3">
        <v>-338.18503799669</v>
      </c>
      <c r="P1046" s="3">
        <v>-338.18503799669</v>
      </c>
      <c r="Q1046" s="3">
        <v>0.0</v>
      </c>
      <c r="R1046" s="3">
        <v>0.0</v>
      </c>
      <c r="S1046" s="3">
        <v>0.0</v>
      </c>
      <c r="T1046" s="4">
        <v>4616.50267797947</v>
      </c>
    </row>
    <row r="1047">
      <c r="A1047" s="3">
        <v>1045.0</v>
      </c>
      <c r="B1047" s="5">
        <v>43415.0</v>
      </c>
      <c r="C1047" s="3">
        <v>4925.76973462718</v>
      </c>
      <c r="D1047" s="4">
        <v>3098.26031021562</v>
      </c>
      <c r="E1047" s="4">
        <v>5915.4649998192</v>
      </c>
      <c r="F1047" s="3">
        <v>4925.76973462718</v>
      </c>
      <c r="G1047" s="3">
        <v>4925.76973462718</v>
      </c>
      <c r="H1047" s="3">
        <v>-413.121847095795</v>
      </c>
      <c r="I1047" s="3">
        <v>-413.121847095795</v>
      </c>
      <c r="J1047" s="3">
        <v>-413.121847095795</v>
      </c>
      <c r="K1047" s="3">
        <v>-9.03974873991398</v>
      </c>
      <c r="L1047" s="3">
        <v>-9.03974873991398</v>
      </c>
      <c r="M1047" s="3">
        <v>-9.03974873991398</v>
      </c>
      <c r="N1047" s="3">
        <v>-404.082098355881</v>
      </c>
      <c r="O1047" s="3">
        <v>-404.082098355881</v>
      </c>
      <c r="P1047" s="3">
        <v>-404.082098355881</v>
      </c>
      <c r="Q1047" s="3">
        <v>0.0</v>
      </c>
      <c r="R1047" s="3">
        <v>0.0</v>
      </c>
      <c r="S1047" s="3">
        <v>0.0</v>
      </c>
      <c r="T1047" s="4">
        <v>4512.64788753138</v>
      </c>
    </row>
    <row r="1048">
      <c r="A1048" s="3">
        <v>1046.0</v>
      </c>
      <c r="B1048" s="5">
        <v>43416.0</v>
      </c>
      <c r="C1048" s="3">
        <v>4912.00232013607</v>
      </c>
      <c r="D1048" s="4">
        <v>2987.33394240737</v>
      </c>
      <c r="E1048" s="4">
        <v>5866.8223792758</v>
      </c>
      <c r="F1048" s="3">
        <v>4912.00232013607</v>
      </c>
      <c r="G1048" s="3">
        <v>4912.00232013607</v>
      </c>
      <c r="H1048" s="3">
        <v>-452.477673665593</v>
      </c>
      <c r="I1048" s="3">
        <v>-452.477673665593</v>
      </c>
      <c r="J1048" s="3">
        <v>-452.477673665593</v>
      </c>
      <c r="K1048" s="3">
        <v>18.5363048288877</v>
      </c>
      <c r="L1048" s="3">
        <v>18.5363048288877</v>
      </c>
      <c r="M1048" s="3">
        <v>18.5363048288877</v>
      </c>
      <c r="N1048" s="3">
        <v>-471.013978494481</v>
      </c>
      <c r="O1048" s="3">
        <v>-471.013978494481</v>
      </c>
      <c r="P1048" s="3">
        <v>-471.013978494481</v>
      </c>
      <c r="Q1048" s="3">
        <v>0.0</v>
      </c>
      <c r="R1048" s="3">
        <v>0.0</v>
      </c>
      <c r="S1048" s="3">
        <v>0.0</v>
      </c>
      <c r="T1048" s="4">
        <v>4459.52464647048</v>
      </c>
    </row>
    <row r="1049">
      <c r="A1049" s="3">
        <v>1047.0</v>
      </c>
      <c r="B1049" s="5">
        <v>43417.0</v>
      </c>
      <c r="C1049" s="3">
        <v>4898.23490564497</v>
      </c>
      <c r="D1049" s="4">
        <v>2971.41918210658</v>
      </c>
      <c r="E1049" s="4">
        <v>5745.04676568993</v>
      </c>
      <c r="F1049" s="3">
        <v>4898.23490564497</v>
      </c>
      <c r="G1049" s="3">
        <v>4898.23490564497</v>
      </c>
      <c r="H1049" s="3">
        <v>-541.812871867049</v>
      </c>
      <c r="I1049" s="3">
        <v>-541.812871867049</v>
      </c>
      <c r="J1049" s="3">
        <v>-541.812871867049</v>
      </c>
      <c r="K1049" s="3">
        <v>-4.161663500184</v>
      </c>
      <c r="L1049" s="3">
        <v>-4.161663500184</v>
      </c>
      <c r="M1049" s="3">
        <v>-4.161663500184</v>
      </c>
      <c r="N1049" s="3">
        <v>-537.651208366865</v>
      </c>
      <c r="O1049" s="3">
        <v>-537.651208366865</v>
      </c>
      <c r="P1049" s="3">
        <v>-537.651208366865</v>
      </c>
      <c r="Q1049" s="3">
        <v>0.0</v>
      </c>
      <c r="R1049" s="3">
        <v>0.0</v>
      </c>
      <c r="S1049" s="3">
        <v>0.0</v>
      </c>
      <c r="T1049" s="4">
        <v>4356.42203377792</v>
      </c>
    </row>
    <row r="1050">
      <c r="A1050" s="3">
        <v>1048.0</v>
      </c>
      <c r="B1050" s="5">
        <v>43418.0</v>
      </c>
      <c r="C1050" s="3">
        <v>4884.46749115387</v>
      </c>
      <c r="D1050" s="4">
        <v>2882.54028901601</v>
      </c>
      <c r="E1050" s="4">
        <v>5785.05778806468</v>
      </c>
      <c r="F1050" s="3">
        <v>4884.46749115387</v>
      </c>
      <c r="G1050" s="3">
        <v>4884.46749115387</v>
      </c>
      <c r="H1050" s="3">
        <v>-601.302207436754</v>
      </c>
      <c r="I1050" s="3">
        <v>-601.302207436754</v>
      </c>
      <c r="J1050" s="3">
        <v>-601.302207436754</v>
      </c>
      <c r="K1050" s="3">
        <v>1.33015200821101</v>
      </c>
      <c r="L1050" s="3">
        <v>1.33015200821101</v>
      </c>
      <c r="M1050" s="3">
        <v>1.33015200821101</v>
      </c>
      <c r="N1050" s="3">
        <v>-602.632359444965</v>
      </c>
      <c r="O1050" s="3">
        <v>-602.632359444965</v>
      </c>
      <c r="P1050" s="3">
        <v>-602.632359444965</v>
      </c>
      <c r="Q1050" s="3">
        <v>0.0</v>
      </c>
      <c r="R1050" s="3">
        <v>0.0</v>
      </c>
      <c r="S1050" s="3">
        <v>0.0</v>
      </c>
      <c r="T1050" s="4">
        <v>4283.16528371712</v>
      </c>
    </row>
    <row r="1051">
      <c r="A1051" s="3">
        <v>1049.0</v>
      </c>
      <c r="B1051" s="5">
        <v>43419.0</v>
      </c>
      <c r="C1051" s="3">
        <v>4870.70007666277</v>
      </c>
      <c r="D1051" s="4">
        <v>2772.04766273469</v>
      </c>
      <c r="E1051" s="4">
        <v>5546.80689707327</v>
      </c>
      <c r="F1051" s="3">
        <v>4870.70007666277</v>
      </c>
      <c r="G1051" s="3">
        <v>4870.70007666277</v>
      </c>
      <c r="H1051" s="3">
        <v>-682.949234105137</v>
      </c>
      <c r="I1051" s="3">
        <v>-682.949234105137</v>
      </c>
      <c r="J1051" s="3">
        <v>-682.949234105137</v>
      </c>
      <c r="K1051" s="3">
        <v>-18.3558799914571</v>
      </c>
      <c r="L1051" s="3">
        <v>-18.3558799914571</v>
      </c>
      <c r="M1051" s="3">
        <v>-18.3558799914571</v>
      </c>
      <c r="N1051" s="3">
        <v>-664.59335411368</v>
      </c>
      <c r="O1051" s="3">
        <v>-664.59335411368</v>
      </c>
      <c r="P1051" s="3">
        <v>-664.59335411368</v>
      </c>
      <c r="Q1051" s="3">
        <v>0.0</v>
      </c>
      <c r="R1051" s="3">
        <v>0.0</v>
      </c>
      <c r="S1051" s="3">
        <v>0.0</v>
      </c>
      <c r="T1051" s="4">
        <v>4187.75084255763</v>
      </c>
    </row>
    <row r="1052">
      <c r="A1052" s="3">
        <v>1050.0</v>
      </c>
      <c r="B1052" s="5">
        <v>43420.0</v>
      </c>
      <c r="C1052" s="3">
        <v>4856.93266217167</v>
      </c>
      <c r="D1052" s="4">
        <v>2689.00541043777</v>
      </c>
      <c r="E1052" s="4">
        <v>5454.0459763172</v>
      </c>
      <c r="F1052" s="3">
        <v>4856.93266217167</v>
      </c>
      <c r="G1052" s="3">
        <v>4856.93266217167</v>
      </c>
      <c r="H1052" s="3">
        <v>-725.657031311447</v>
      </c>
      <c r="I1052" s="3">
        <v>-725.657031311447</v>
      </c>
      <c r="J1052" s="3">
        <v>-725.657031311447</v>
      </c>
      <c r="K1052" s="3">
        <v>-3.45973146351717</v>
      </c>
      <c r="L1052" s="3">
        <v>-3.45973146351717</v>
      </c>
      <c r="M1052" s="3">
        <v>-3.45973146351717</v>
      </c>
      <c r="N1052" s="3">
        <v>-722.19729984793</v>
      </c>
      <c r="O1052" s="3">
        <v>-722.19729984793</v>
      </c>
      <c r="P1052" s="3">
        <v>-722.19729984793</v>
      </c>
      <c r="Q1052" s="3">
        <v>0.0</v>
      </c>
      <c r="R1052" s="3">
        <v>0.0</v>
      </c>
      <c r="S1052" s="3">
        <v>0.0</v>
      </c>
      <c r="T1052" s="4">
        <v>4131.27563086022</v>
      </c>
    </row>
    <row r="1053">
      <c r="A1053" s="3">
        <v>1051.0</v>
      </c>
      <c r="B1053" s="5">
        <v>43421.0</v>
      </c>
      <c r="C1053" s="3">
        <v>4843.16524768056</v>
      </c>
      <c r="D1053" s="4">
        <v>2791.98796456248</v>
      </c>
      <c r="E1053" s="4">
        <v>5524.34875673062</v>
      </c>
      <c r="F1053" s="3">
        <v>4843.16524768056</v>
      </c>
      <c r="G1053" s="3">
        <v>4843.16524768056</v>
      </c>
      <c r="H1053" s="3">
        <v>-759.013569652437</v>
      </c>
      <c r="I1053" s="3">
        <v>-759.013569652437</v>
      </c>
      <c r="J1053" s="3">
        <v>-759.013569652437</v>
      </c>
      <c r="K1053" s="3">
        <v>15.1505668578987</v>
      </c>
      <c r="L1053" s="3">
        <v>15.1505668578987</v>
      </c>
      <c r="M1053" s="3">
        <v>15.1505668578987</v>
      </c>
      <c r="N1053" s="3">
        <v>-774.164136510336</v>
      </c>
      <c r="O1053" s="3">
        <v>-774.164136510336</v>
      </c>
      <c r="P1053" s="3">
        <v>-774.164136510336</v>
      </c>
      <c r="Q1053" s="3">
        <v>0.0</v>
      </c>
      <c r="R1053" s="3">
        <v>0.0</v>
      </c>
      <c r="S1053" s="3">
        <v>0.0</v>
      </c>
      <c r="T1053" s="4">
        <v>4084.15167802812</v>
      </c>
    </row>
    <row r="1054">
      <c r="A1054" s="3">
        <v>1052.0</v>
      </c>
      <c r="B1054" s="5">
        <v>43422.0</v>
      </c>
      <c r="C1054" s="3">
        <v>4829.39783318946</v>
      </c>
      <c r="D1054" s="4">
        <v>2557.57573319066</v>
      </c>
      <c r="E1054" s="4">
        <v>5372.63339716431</v>
      </c>
      <c r="F1054" s="3">
        <v>4829.39783318946</v>
      </c>
      <c r="G1054" s="3">
        <v>4829.39783318946</v>
      </c>
      <c r="H1054" s="3">
        <v>-828.339129768844</v>
      </c>
      <c r="I1054" s="3">
        <v>-828.339129768844</v>
      </c>
      <c r="J1054" s="3">
        <v>-828.339129768844</v>
      </c>
      <c r="K1054" s="3">
        <v>-9.03974873992649</v>
      </c>
      <c r="L1054" s="3">
        <v>-9.03974873992649</v>
      </c>
      <c r="M1054" s="3">
        <v>-9.03974873992649</v>
      </c>
      <c r="N1054" s="3">
        <v>-819.299381028918</v>
      </c>
      <c r="O1054" s="3">
        <v>-819.299381028918</v>
      </c>
      <c r="P1054" s="3">
        <v>-819.299381028918</v>
      </c>
      <c r="Q1054" s="3">
        <v>0.0</v>
      </c>
      <c r="R1054" s="3">
        <v>0.0</v>
      </c>
      <c r="S1054" s="3">
        <v>0.0</v>
      </c>
      <c r="T1054" s="4">
        <v>4001.05870342061</v>
      </c>
    </row>
    <row r="1055">
      <c r="A1055" s="3">
        <v>1053.0</v>
      </c>
      <c r="B1055" s="5">
        <v>43423.0</v>
      </c>
      <c r="C1055" s="3">
        <v>4815.63041869836</v>
      </c>
      <c r="D1055" s="4">
        <v>2559.54336574114</v>
      </c>
      <c r="E1055" s="4">
        <v>5293.09304384411</v>
      </c>
      <c r="F1055" s="3">
        <v>4815.63041869836</v>
      </c>
      <c r="G1055" s="3">
        <v>4815.63041869836</v>
      </c>
      <c r="H1055" s="3">
        <v>-837.984963251341</v>
      </c>
      <c r="I1055" s="3">
        <v>-837.984963251341</v>
      </c>
      <c r="J1055" s="3">
        <v>-837.984963251341</v>
      </c>
      <c r="K1055" s="3">
        <v>18.5363048288905</v>
      </c>
      <c r="L1055" s="3">
        <v>18.5363048288905</v>
      </c>
      <c r="M1055" s="3">
        <v>18.5363048288905</v>
      </c>
      <c r="N1055" s="3">
        <v>-856.521268080232</v>
      </c>
      <c r="O1055" s="3">
        <v>-856.521268080232</v>
      </c>
      <c r="P1055" s="3">
        <v>-856.521268080232</v>
      </c>
      <c r="Q1055" s="3">
        <v>0.0</v>
      </c>
      <c r="R1055" s="3">
        <v>0.0</v>
      </c>
      <c r="S1055" s="3">
        <v>0.0</v>
      </c>
      <c r="T1055" s="4">
        <v>3977.64545544701</v>
      </c>
    </row>
    <row r="1056">
      <c r="A1056" s="3">
        <v>1054.0</v>
      </c>
      <c r="B1056" s="5">
        <v>43424.0</v>
      </c>
      <c r="C1056" s="3">
        <v>4801.86300420725</v>
      </c>
      <c r="D1056" s="4">
        <v>2536.85837922563</v>
      </c>
      <c r="E1056" s="4">
        <v>5299.19509644754</v>
      </c>
      <c r="F1056" s="3">
        <v>4801.86300420725</v>
      </c>
      <c r="G1056" s="3">
        <v>4801.86300420725</v>
      </c>
      <c r="H1056" s="3">
        <v>-889.047281500501</v>
      </c>
      <c r="I1056" s="3">
        <v>-889.047281500501</v>
      </c>
      <c r="J1056" s="3">
        <v>-889.047281500501</v>
      </c>
      <c r="K1056" s="3">
        <v>-4.16166350012831</v>
      </c>
      <c r="L1056" s="3">
        <v>-4.16166350012831</v>
      </c>
      <c r="M1056" s="3">
        <v>-4.16166350012831</v>
      </c>
      <c r="N1056" s="3">
        <v>-884.885618000372</v>
      </c>
      <c r="O1056" s="3">
        <v>-884.885618000372</v>
      </c>
      <c r="P1056" s="3">
        <v>-884.885618000372</v>
      </c>
      <c r="Q1056" s="3">
        <v>0.0</v>
      </c>
      <c r="R1056" s="3">
        <v>0.0</v>
      </c>
      <c r="S1056" s="3">
        <v>0.0</v>
      </c>
      <c r="T1056" s="4">
        <v>3912.81572270675</v>
      </c>
    </row>
    <row r="1057">
      <c r="A1057" s="3">
        <v>1055.0</v>
      </c>
      <c r="B1057" s="5">
        <v>43425.0</v>
      </c>
      <c r="C1057" s="3">
        <v>4788.09558971615</v>
      </c>
      <c r="D1057" s="4">
        <v>2456.04299176324</v>
      </c>
      <c r="E1057" s="4">
        <v>5351.50598169912</v>
      </c>
      <c r="F1057" s="3">
        <v>4788.09558971615</v>
      </c>
      <c r="G1057" s="3">
        <v>4788.09558971615</v>
      </c>
      <c r="H1057" s="3">
        <v>-902.277661305936</v>
      </c>
      <c r="I1057" s="3">
        <v>-902.277661305936</v>
      </c>
      <c r="J1057" s="3">
        <v>-902.277661305936</v>
      </c>
      <c r="K1057" s="3">
        <v>1.33015200825368</v>
      </c>
      <c r="L1057" s="3">
        <v>1.33015200825368</v>
      </c>
      <c r="M1057" s="3">
        <v>1.33015200825368</v>
      </c>
      <c r="N1057" s="3">
        <v>-903.607813314189</v>
      </c>
      <c r="O1057" s="3">
        <v>-903.607813314189</v>
      </c>
      <c r="P1057" s="3">
        <v>-903.607813314189</v>
      </c>
      <c r="Q1057" s="3">
        <v>0.0</v>
      </c>
      <c r="R1057" s="3">
        <v>0.0</v>
      </c>
      <c r="S1057" s="3">
        <v>0.0</v>
      </c>
      <c r="T1057" s="4">
        <v>3885.81792841021</v>
      </c>
    </row>
    <row r="1058">
      <c r="A1058" s="3">
        <v>1056.0</v>
      </c>
      <c r="B1058" s="5">
        <v>43426.0</v>
      </c>
      <c r="C1058" s="3">
        <v>4774.32817522505</v>
      </c>
      <c r="D1058" s="4">
        <v>2458.98312585166</v>
      </c>
      <c r="E1058" s="4">
        <v>5283.39647128264</v>
      </c>
      <c r="F1058" s="3">
        <v>4774.32817522505</v>
      </c>
      <c r="G1058" s="3">
        <v>4774.32817522505</v>
      </c>
      <c r="H1058" s="3">
        <v>-930.437211834746</v>
      </c>
      <c r="I1058" s="3">
        <v>-930.437211834746</v>
      </c>
      <c r="J1058" s="3">
        <v>-930.437211834746</v>
      </c>
      <c r="K1058" s="3">
        <v>-18.3558799913514</v>
      </c>
      <c r="L1058" s="3">
        <v>-18.3558799913514</v>
      </c>
      <c r="M1058" s="3">
        <v>-18.3558799913514</v>
      </c>
      <c r="N1058" s="3">
        <v>-912.081331843395</v>
      </c>
      <c r="O1058" s="3">
        <v>-912.081331843395</v>
      </c>
      <c r="P1058" s="3">
        <v>-912.081331843395</v>
      </c>
      <c r="Q1058" s="3">
        <v>0.0</v>
      </c>
      <c r="R1058" s="3">
        <v>0.0</v>
      </c>
      <c r="S1058" s="3">
        <v>0.0</v>
      </c>
      <c r="T1058" s="4">
        <v>3843.8909633903</v>
      </c>
    </row>
    <row r="1059">
      <c r="A1059" s="3">
        <v>1057.0</v>
      </c>
      <c r="B1059" s="5">
        <v>43427.0</v>
      </c>
      <c r="C1059" s="3">
        <v>4760.56076073394</v>
      </c>
      <c r="D1059" s="4">
        <v>2357.96004371263</v>
      </c>
      <c r="E1059" s="4">
        <v>5232.26493723878</v>
      </c>
      <c r="F1059" s="3">
        <v>4760.56076073394</v>
      </c>
      <c r="G1059" s="3">
        <v>4760.56076073394</v>
      </c>
      <c r="H1059" s="3">
        <v>-913.352097176184</v>
      </c>
      <c r="I1059" s="3">
        <v>-913.352097176184</v>
      </c>
      <c r="J1059" s="3">
        <v>-913.352097176184</v>
      </c>
      <c r="K1059" s="3">
        <v>-3.4597314635598</v>
      </c>
      <c r="L1059" s="3">
        <v>-3.4597314635598</v>
      </c>
      <c r="M1059" s="3">
        <v>-3.4597314635598</v>
      </c>
      <c r="N1059" s="3">
        <v>-909.892365712624</v>
      </c>
      <c r="O1059" s="3">
        <v>-909.892365712624</v>
      </c>
      <c r="P1059" s="3">
        <v>-909.892365712624</v>
      </c>
      <c r="Q1059" s="3">
        <v>0.0</v>
      </c>
      <c r="R1059" s="3">
        <v>0.0</v>
      </c>
      <c r="S1059" s="3">
        <v>0.0</v>
      </c>
      <c r="T1059" s="4">
        <v>3847.20866355776</v>
      </c>
    </row>
    <row r="1060">
      <c r="A1060" s="3">
        <v>1058.0</v>
      </c>
      <c r="B1060" s="5">
        <v>43428.0</v>
      </c>
      <c r="C1060" s="3">
        <v>4746.79334624284</v>
      </c>
      <c r="D1060" s="4">
        <v>2435.12955206036</v>
      </c>
      <c r="E1060" s="4">
        <v>5192.1340065883</v>
      </c>
      <c r="F1060" s="3">
        <v>4746.79334624284</v>
      </c>
      <c r="G1060" s="3">
        <v>4746.79334624284</v>
      </c>
      <c r="H1060" s="3">
        <v>-881.679582849503</v>
      </c>
      <c r="I1060" s="3">
        <v>-881.679582849503</v>
      </c>
      <c r="J1060" s="3">
        <v>-881.679582849503</v>
      </c>
      <c r="K1060" s="3">
        <v>15.1505668579151</v>
      </c>
      <c r="L1060" s="3">
        <v>15.1505668579151</v>
      </c>
      <c r="M1060" s="3">
        <v>15.1505668579151</v>
      </c>
      <c r="N1060" s="3">
        <v>-896.830149707418</v>
      </c>
      <c r="O1060" s="3">
        <v>-896.830149707418</v>
      </c>
      <c r="P1060" s="3">
        <v>-896.830149707418</v>
      </c>
      <c r="Q1060" s="3">
        <v>0.0</v>
      </c>
      <c r="R1060" s="3">
        <v>0.0</v>
      </c>
      <c r="S1060" s="3">
        <v>0.0</v>
      </c>
      <c r="T1060" s="4">
        <v>3865.11376339334</v>
      </c>
    </row>
    <row r="1061">
      <c r="A1061" s="3">
        <v>1059.0</v>
      </c>
      <c r="B1061" s="5">
        <v>43429.0</v>
      </c>
      <c r="C1061" s="3">
        <v>4733.02593175174</v>
      </c>
      <c r="D1061" s="4">
        <v>2389.3530677776</v>
      </c>
      <c r="E1061" s="4">
        <v>5154.45260999137</v>
      </c>
      <c r="F1061" s="3">
        <v>4733.02593175174</v>
      </c>
      <c r="G1061" s="3">
        <v>4733.02593175174</v>
      </c>
      <c r="H1061" s="3">
        <v>-881.932475695332</v>
      </c>
      <c r="I1061" s="3">
        <v>-881.932475695332</v>
      </c>
      <c r="J1061" s="3">
        <v>-881.932475695332</v>
      </c>
      <c r="K1061" s="3">
        <v>-9.03974873993899</v>
      </c>
      <c r="L1061" s="3">
        <v>-9.03974873993899</v>
      </c>
      <c r="M1061" s="3">
        <v>-9.03974873993899</v>
      </c>
      <c r="N1061" s="3">
        <v>-872.892726955393</v>
      </c>
      <c r="O1061" s="3">
        <v>-872.892726955393</v>
      </c>
      <c r="P1061" s="3">
        <v>-872.892726955393</v>
      </c>
      <c r="Q1061" s="3">
        <v>0.0</v>
      </c>
      <c r="R1061" s="3">
        <v>0.0</v>
      </c>
      <c r="S1061" s="3">
        <v>0.0</v>
      </c>
      <c r="T1061" s="4">
        <v>3851.0934560564</v>
      </c>
    </row>
    <row r="1062">
      <c r="A1062" s="3">
        <v>1060.0</v>
      </c>
      <c r="B1062" s="5">
        <v>43430.0</v>
      </c>
      <c r="C1062" s="3">
        <v>4719.25851726064</v>
      </c>
      <c r="D1062" s="4">
        <v>2522.79103910554</v>
      </c>
      <c r="E1062" s="4">
        <v>5299.33194220685</v>
      </c>
      <c r="F1062" s="3">
        <v>4719.25851726064</v>
      </c>
      <c r="G1062" s="3">
        <v>4719.25851726064</v>
      </c>
      <c r="H1062" s="3">
        <v>-819.751687301537</v>
      </c>
      <c r="I1062" s="3">
        <v>-819.751687301537</v>
      </c>
      <c r="J1062" s="3">
        <v>-819.751687301537</v>
      </c>
      <c r="K1062" s="3">
        <v>18.5363048288934</v>
      </c>
      <c r="L1062" s="3">
        <v>18.5363048288934</v>
      </c>
      <c r="M1062" s="3">
        <v>18.5363048288934</v>
      </c>
      <c r="N1062" s="3">
        <v>-838.28799213043</v>
      </c>
      <c r="O1062" s="3">
        <v>-838.28799213043</v>
      </c>
      <c r="P1062" s="3">
        <v>-838.28799213043</v>
      </c>
      <c r="Q1062" s="3">
        <v>0.0</v>
      </c>
      <c r="R1062" s="3">
        <v>0.0</v>
      </c>
      <c r="S1062" s="3">
        <v>0.0</v>
      </c>
      <c r="T1062" s="4">
        <v>3899.5068299591</v>
      </c>
    </row>
    <row r="1063">
      <c r="A1063" s="3">
        <v>1061.0</v>
      </c>
      <c r="B1063" s="5">
        <v>43431.0</v>
      </c>
      <c r="C1063" s="3">
        <v>4705.49110276953</v>
      </c>
      <c r="D1063" s="4">
        <v>2526.9757627598</v>
      </c>
      <c r="E1063" s="4">
        <v>5248.6618181143</v>
      </c>
      <c r="F1063" s="3">
        <v>4705.49110276953</v>
      </c>
      <c r="G1063" s="3">
        <v>4705.49110276953</v>
      </c>
      <c r="H1063" s="3">
        <v>-797.591632908913</v>
      </c>
      <c r="I1063" s="3">
        <v>-797.591632908913</v>
      </c>
      <c r="J1063" s="3">
        <v>-797.591632908913</v>
      </c>
      <c r="K1063" s="3">
        <v>-4.1616635001488</v>
      </c>
      <c r="L1063" s="3">
        <v>-4.1616635001488</v>
      </c>
      <c r="M1063" s="3">
        <v>-4.1616635001488</v>
      </c>
      <c r="N1063" s="3">
        <v>-793.429969408764</v>
      </c>
      <c r="O1063" s="3">
        <v>-793.429969408764</v>
      </c>
      <c r="P1063" s="3">
        <v>-793.429969408764</v>
      </c>
      <c r="Q1063" s="3">
        <v>0.0</v>
      </c>
      <c r="R1063" s="3">
        <v>0.0</v>
      </c>
      <c r="S1063" s="3">
        <v>0.0</v>
      </c>
      <c r="T1063" s="4">
        <v>3907.89946986062</v>
      </c>
    </row>
    <row r="1064">
      <c r="A1064" s="3">
        <v>1062.0</v>
      </c>
      <c r="B1064" s="5">
        <v>43432.0</v>
      </c>
      <c r="C1064" s="3">
        <v>4691.72368827843</v>
      </c>
      <c r="D1064" s="4">
        <v>2487.80493408712</v>
      </c>
      <c r="E1064" s="4">
        <v>5392.30792219302</v>
      </c>
      <c r="F1064" s="3">
        <v>4691.72368827843</v>
      </c>
      <c r="G1064" s="3">
        <v>4691.72368827843</v>
      </c>
      <c r="H1064" s="3">
        <v>-737.600249175337</v>
      </c>
      <c r="I1064" s="3">
        <v>-737.600249175337</v>
      </c>
      <c r="J1064" s="3">
        <v>-737.600249175337</v>
      </c>
      <c r="K1064" s="3">
        <v>1.33015200825996</v>
      </c>
      <c r="L1064" s="3">
        <v>1.33015200825996</v>
      </c>
      <c r="M1064" s="3">
        <v>1.33015200825996</v>
      </c>
      <c r="N1064" s="3">
        <v>-738.930401183598</v>
      </c>
      <c r="O1064" s="3">
        <v>-738.930401183598</v>
      </c>
      <c r="P1064" s="3">
        <v>-738.930401183598</v>
      </c>
      <c r="Q1064" s="3">
        <v>0.0</v>
      </c>
      <c r="R1064" s="3">
        <v>0.0</v>
      </c>
      <c r="S1064" s="3">
        <v>0.0</v>
      </c>
      <c r="T1064" s="4">
        <v>3954.12343910309</v>
      </c>
    </row>
    <row r="1065">
      <c r="A1065" s="3">
        <v>1063.0</v>
      </c>
      <c r="B1065" s="5">
        <v>43433.0</v>
      </c>
      <c r="C1065" s="3">
        <v>4677.95627378732</v>
      </c>
      <c r="D1065" s="4">
        <v>2585.60750142425</v>
      </c>
      <c r="E1065" s="4">
        <v>5301.33339323814</v>
      </c>
      <c r="F1065" s="3">
        <v>4677.95627378732</v>
      </c>
      <c r="G1065" s="3">
        <v>4677.95627378732</v>
      </c>
      <c r="H1065" s="3">
        <v>-693.94172093614</v>
      </c>
      <c r="I1065" s="3">
        <v>-693.94172093614</v>
      </c>
      <c r="J1065" s="3">
        <v>-693.94172093614</v>
      </c>
      <c r="K1065" s="3">
        <v>-18.3558799914183</v>
      </c>
      <c r="L1065" s="3">
        <v>-18.3558799914183</v>
      </c>
      <c r="M1065" s="3">
        <v>-18.3558799914183</v>
      </c>
      <c r="N1065" s="3">
        <v>-675.585840944722</v>
      </c>
      <c r="O1065" s="3">
        <v>-675.585840944722</v>
      </c>
      <c r="P1065" s="3">
        <v>-675.585840944722</v>
      </c>
      <c r="Q1065" s="3">
        <v>0.0</v>
      </c>
      <c r="R1065" s="3">
        <v>0.0</v>
      </c>
      <c r="S1065" s="3">
        <v>0.0</v>
      </c>
      <c r="T1065" s="4">
        <v>3984.01455285118</v>
      </c>
    </row>
    <row r="1066">
      <c r="A1066" s="3">
        <v>1064.0</v>
      </c>
      <c r="B1066" s="5">
        <v>43434.0</v>
      </c>
      <c r="C1066" s="3">
        <v>4664.18885929622</v>
      </c>
      <c r="D1066" s="4">
        <v>2740.14774996154</v>
      </c>
      <c r="E1066" s="4">
        <v>5501.17024610718</v>
      </c>
      <c r="F1066" s="3">
        <v>4664.18885929622</v>
      </c>
      <c r="G1066" s="3">
        <v>4664.18885929622</v>
      </c>
      <c r="H1066" s="3">
        <v>-607.820288119338</v>
      </c>
      <c r="I1066" s="3">
        <v>-607.820288119338</v>
      </c>
      <c r="J1066" s="3">
        <v>-607.820288119338</v>
      </c>
      <c r="K1066" s="3">
        <v>-3.45973146350935</v>
      </c>
      <c r="L1066" s="3">
        <v>-3.45973146350935</v>
      </c>
      <c r="M1066" s="3">
        <v>-3.45973146350935</v>
      </c>
      <c r="N1066" s="3">
        <v>-604.360556655829</v>
      </c>
      <c r="O1066" s="3">
        <v>-604.360556655829</v>
      </c>
      <c r="P1066" s="3">
        <v>-604.360556655829</v>
      </c>
      <c r="Q1066" s="3">
        <v>0.0</v>
      </c>
      <c r="R1066" s="3">
        <v>0.0</v>
      </c>
      <c r="S1066" s="3">
        <v>0.0</v>
      </c>
      <c r="T1066" s="4">
        <v>4056.36857117688</v>
      </c>
    </row>
    <row r="1067">
      <c r="A1067" s="3">
        <v>1065.0</v>
      </c>
      <c r="B1067" s="5">
        <v>43435.0</v>
      </c>
      <c r="C1067" s="3">
        <v>4650.42144480512</v>
      </c>
      <c r="D1067" s="4">
        <v>2695.5745125026</v>
      </c>
      <c r="E1067" s="4">
        <v>5480.15683491532</v>
      </c>
      <c r="F1067" s="3">
        <v>4650.42144480512</v>
      </c>
      <c r="G1067" s="3">
        <v>4650.42144480512</v>
      </c>
      <c r="H1067" s="3">
        <v>-511.215089543302</v>
      </c>
      <c r="I1067" s="3">
        <v>-511.215089543302</v>
      </c>
      <c r="J1067" s="3">
        <v>-511.215089543302</v>
      </c>
      <c r="K1067" s="3">
        <v>15.1505668579314</v>
      </c>
      <c r="L1067" s="3">
        <v>15.1505668579314</v>
      </c>
      <c r="M1067" s="3">
        <v>15.1505668579314</v>
      </c>
      <c r="N1067" s="3">
        <v>-526.365656401233</v>
      </c>
      <c r="O1067" s="3">
        <v>-526.365656401233</v>
      </c>
      <c r="P1067" s="3">
        <v>-526.365656401233</v>
      </c>
      <c r="Q1067" s="3">
        <v>0.0</v>
      </c>
      <c r="R1067" s="3">
        <v>0.0</v>
      </c>
      <c r="S1067" s="3">
        <v>0.0</v>
      </c>
      <c r="T1067" s="4">
        <v>4139.20635526182</v>
      </c>
    </row>
    <row r="1068">
      <c r="A1068" s="3">
        <v>1066.0</v>
      </c>
      <c r="B1068" s="5">
        <v>43436.0</v>
      </c>
      <c r="C1068" s="3">
        <v>4636.65403031402</v>
      </c>
      <c r="D1068" s="4">
        <v>2857.17745612216</v>
      </c>
      <c r="E1068" s="4">
        <v>5651.28630309148</v>
      </c>
      <c r="F1068" s="3">
        <v>4636.65403031402</v>
      </c>
      <c r="G1068" s="3">
        <v>4636.65403031402</v>
      </c>
      <c r="H1068" s="3">
        <v>-451.874691962317</v>
      </c>
      <c r="I1068" s="3">
        <v>-451.874691962317</v>
      </c>
      <c r="J1068" s="3">
        <v>-451.874691962317</v>
      </c>
      <c r="K1068" s="3">
        <v>-9.03974873990741</v>
      </c>
      <c r="L1068" s="3">
        <v>-9.03974873990741</v>
      </c>
      <c r="M1068" s="3">
        <v>-9.03974873990741</v>
      </c>
      <c r="N1068" s="3">
        <v>-442.83494322241</v>
      </c>
      <c r="O1068" s="3">
        <v>-442.83494322241</v>
      </c>
      <c r="P1068" s="3">
        <v>-442.83494322241</v>
      </c>
      <c r="Q1068" s="3">
        <v>0.0</v>
      </c>
      <c r="R1068" s="3">
        <v>0.0</v>
      </c>
      <c r="S1068" s="3">
        <v>0.0</v>
      </c>
      <c r="T1068" s="4">
        <v>4184.7793383517</v>
      </c>
    </row>
    <row r="1069">
      <c r="A1069" s="3">
        <v>1067.0</v>
      </c>
      <c r="B1069" s="5">
        <v>43437.0</v>
      </c>
      <c r="C1069" s="3">
        <v>4622.88661582291</v>
      </c>
      <c r="D1069" s="4">
        <v>2952.17817970438</v>
      </c>
      <c r="E1069" s="4">
        <v>5689.05507120019</v>
      </c>
      <c r="F1069" s="3">
        <v>4622.88661582291</v>
      </c>
      <c r="G1069" s="3">
        <v>4622.88661582291</v>
      </c>
      <c r="H1069" s="3">
        <v>-336.561783532205</v>
      </c>
      <c r="I1069" s="3">
        <v>-336.561783532205</v>
      </c>
      <c r="J1069" s="3">
        <v>-336.561783532205</v>
      </c>
      <c r="K1069" s="3">
        <v>18.536304828888</v>
      </c>
      <c r="L1069" s="3">
        <v>18.536304828888</v>
      </c>
      <c r="M1069" s="3">
        <v>18.536304828888</v>
      </c>
      <c r="N1069" s="3">
        <v>-355.098088361093</v>
      </c>
      <c r="O1069" s="3">
        <v>-355.098088361093</v>
      </c>
      <c r="P1069" s="3">
        <v>-355.098088361093</v>
      </c>
      <c r="Q1069" s="3">
        <v>0.0</v>
      </c>
      <c r="R1069" s="3">
        <v>0.0</v>
      </c>
      <c r="S1069" s="3">
        <v>0.0</v>
      </c>
      <c r="T1069" s="4">
        <v>4286.32483229071</v>
      </c>
    </row>
    <row r="1070">
      <c r="A1070" s="3">
        <v>1068.0</v>
      </c>
      <c r="B1070" s="5">
        <v>43438.0</v>
      </c>
      <c r="C1070" s="3">
        <v>4609.11920133181</v>
      </c>
      <c r="D1070" s="4">
        <v>3009.95900790579</v>
      </c>
      <c r="E1070" s="4">
        <v>5739.73371766426</v>
      </c>
      <c r="F1070" s="3">
        <v>4609.11920133181</v>
      </c>
      <c r="G1070" s="3">
        <v>4609.11920133181</v>
      </c>
      <c r="H1070" s="3">
        <v>-268.713442848093</v>
      </c>
      <c r="I1070" s="3">
        <v>-268.713442848093</v>
      </c>
      <c r="J1070" s="3">
        <v>-268.713442848093</v>
      </c>
      <c r="K1070" s="3">
        <v>-4.16166350014522</v>
      </c>
      <c r="L1070" s="3">
        <v>-4.16166350014522</v>
      </c>
      <c r="M1070" s="3">
        <v>-4.16166350014522</v>
      </c>
      <c r="N1070" s="3">
        <v>-264.551779347948</v>
      </c>
      <c r="O1070" s="3">
        <v>-264.551779347948</v>
      </c>
      <c r="P1070" s="3">
        <v>-264.551779347948</v>
      </c>
      <c r="Q1070" s="3">
        <v>0.0</v>
      </c>
      <c r="R1070" s="3">
        <v>0.0</v>
      </c>
      <c r="S1070" s="3">
        <v>0.0</v>
      </c>
      <c r="T1070" s="4">
        <v>4340.40575848371</v>
      </c>
    </row>
    <row r="1071">
      <c r="A1071" s="3">
        <v>1069.0</v>
      </c>
      <c r="B1071" s="5">
        <v>43439.0</v>
      </c>
      <c r="C1071" s="3">
        <v>4595.35178684071</v>
      </c>
      <c r="D1071" s="4">
        <v>2862.19234490142</v>
      </c>
      <c r="E1071" s="4">
        <v>5823.43593134355</v>
      </c>
      <c r="F1071" s="3">
        <v>4595.35178684071</v>
      </c>
      <c r="G1071" s="3">
        <v>4595.35178684071</v>
      </c>
      <c r="H1071" s="3">
        <v>-171.299397702232</v>
      </c>
      <c r="I1071" s="3">
        <v>-171.299397702232</v>
      </c>
      <c r="J1071" s="3">
        <v>-171.299397702232</v>
      </c>
      <c r="K1071" s="3">
        <v>1.33015200823065</v>
      </c>
      <c r="L1071" s="3">
        <v>1.33015200823065</v>
      </c>
      <c r="M1071" s="3">
        <v>1.33015200823065</v>
      </c>
      <c r="N1071" s="3">
        <v>-172.629549710462</v>
      </c>
      <c r="O1071" s="3">
        <v>-172.629549710462</v>
      </c>
      <c r="P1071" s="3">
        <v>-172.629549710462</v>
      </c>
      <c r="Q1071" s="3">
        <v>0.0</v>
      </c>
      <c r="R1071" s="3">
        <v>0.0</v>
      </c>
      <c r="S1071" s="3">
        <v>0.0</v>
      </c>
      <c r="T1071" s="4">
        <v>4424.05238913847</v>
      </c>
    </row>
    <row r="1072">
      <c r="A1072" s="3">
        <v>1070.0</v>
      </c>
      <c r="B1072" s="5">
        <v>43440.0</v>
      </c>
      <c r="C1072" s="3">
        <v>4581.5843723496</v>
      </c>
      <c r="D1072" s="4">
        <v>3091.35206613208</v>
      </c>
      <c r="E1072" s="4">
        <v>5895.83419163595</v>
      </c>
      <c r="F1072" s="3">
        <v>4581.5843723496</v>
      </c>
      <c r="G1072" s="3">
        <v>4581.5843723496</v>
      </c>
      <c r="H1072" s="3">
        <v>-99.1269091183485</v>
      </c>
      <c r="I1072" s="3">
        <v>-99.1269091183485</v>
      </c>
      <c r="J1072" s="3">
        <v>-99.1269091183485</v>
      </c>
      <c r="K1072" s="3">
        <v>-18.3558799913936</v>
      </c>
      <c r="L1072" s="3">
        <v>-18.3558799913936</v>
      </c>
      <c r="M1072" s="3">
        <v>-18.3558799913936</v>
      </c>
      <c r="N1072" s="3">
        <v>-80.7710291269548</v>
      </c>
      <c r="O1072" s="3">
        <v>-80.7710291269548</v>
      </c>
      <c r="P1072" s="3">
        <v>-80.7710291269548</v>
      </c>
      <c r="Q1072" s="3">
        <v>0.0</v>
      </c>
      <c r="R1072" s="3">
        <v>0.0</v>
      </c>
      <c r="S1072" s="3">
        <v>0.0</v>
      </c>
      <c r="T1072" s="4">
        <v>4482.45746323126</v>
      </c>
    </row>
    <row r="1073">
      <c r="A1073" s="3">
        <v>1071.0</v>
      </c>
      <c r="B1073" s="5">
        <v>43441.0</v>
      </c>
      <c r="C1073" s="3">
        <v>4567.8169578585</v>
      </c>
      <c r="D1073" s="4">
        <v>3169.82408032237</v>
      </c>
      <c r="E1073" s="4">
        <v>6071.94233646194</v>
      </c>
      <c r="F1073" s="3">
        <v>4567.8169578585</v>
      </c>
      <c r="G1073" s="3">
        <v>4567.8169578585</v>
      </c>
      <c r="H1073" s="3">
        <v>6.14890277967538</v>
      </c>
      <c r="I1073" s="3">
        <v>6.14890277967538</v>
      </c>
      <c r="J1073" s="3">
        <v>6.14890277967538</v>
      </c>
      <c r="K1073" s="3">
        <v>-3.45973146361139</v>
      </c>
      <c r="L1073" s="3">
        <v>-3.45973146361139</v>
      </c>
      <c r="M1073" s="3">
        <v>-3.45973146361139</v>
      </c>
      <c r="N1073" s="3">
        <v>9.60863424328677</v>
      </c>
      <c r="O1073" s="3">
        <v>9.60863424328677</v>
      </c>
      <c r="P1073" s="3">
        <v>9.60863424328677</v>
      </c>
      <c r="Q1073" s="3">
        <v>0.0</v>
      </c>
      <c r="R1073" s="3">
        <v>0.0</v>
      </c>
      <c r="S1073" s="3">
        <v>0.0</v>
      </c>
      <c r="T1073" s="4">
        <v>4573.96586063818</v>
      </c>
    </row>
    <row r="1074">
      <c r="A1074" s="3">
        <v>1072.0</v>
      </c>
      <c r="B1074" s="5">
        <v>43442.0</v>
      </c>
      <c r="C1074" s="3">
        <v>4554.0495433674</v>
      </c>
      <c r="D1074" s="4">
        <v>3259.55778698684</v>
      </c>
      <c r="E1074" s="4">
        <v>6058.4332562349</v>
      </c>
      <c r="F1074" s="3">
        <v>4554.0495433674</v>
      </c>
      <c r="G1074" s="3">
        <v>4554.0495433674</v>
      </c>
      <c r="H1074" s="3">
        <v>112.299001034251</v>
      </c>
      <c r="I1074" s="3">
        <v>112.299001034251</v>
      </c>
      <c r="J1074" s="3">
        <v>112.299001034251</v>
      </c>
      <c r="K1074" s="3">
        <v>15.1505668578743</v>
      </c>
      <c r="L1074" s="3">
        <v>15.1505668578743</v>
      </c>
      <c r="M1074" s="3">
        <v>15.1505668578743</v>
      </c>
      <c r="N1074" s="3">
        <v>97.1484341763772</v>
      </c>
      <c r="O1074" s="3">
        <v>97.1484341763772</v>
      </c>
      <c r="P1074" s="3">
        <v>97.1484341763772</v>
      </c>
      <c r="Q1074" s="3">
        <v>0.0</v>
      </c>
      <c r="R1074" s="3">
        <v>0.0</v>
      </c>
      <c r="S1074" s="3">
        <v>0.0</v>
      </c>
      <c r="T1074" s="4">
        <v>4666.34854440165</v>
      </c>
    </row>
    <row r="1075">
      <c r="A1075" s="3">
        <v>1073.0</v>
      </c>
      <c r="B1075" s="5">
        <v>43443.0</v>
      </c>
      <c r="C1075" s="3">
        <v>4540.2821288763</v>
      </c>
      <c r="D1075" s="4">
        <v>3337.97064610996</v>
      </c>
      <c r="E1075" s="4">
        <v>6108.56487285021</v>
      </c>
      <c r="F1075" s="3">
        <v>4540.2821288763</v>
      </c>
      <c r="G1075" s="3">
        <v>4540.2821288763</v>
      </c>
      <c r="H1075" s="3">
        <v>171.529781750816</v>
      </c>
      <c r="I1075" s="3">
        <v>171.529781750816</v>
      </c>
      <c r="J1075" s="3">
        <v>171.529781750816</v>
      </c>
      <c r="K1075" s="3">
        <v>-9.03974873995721</v>
      </c>
      <c r="L1075" s="3">
        <v>-9.03974873995721</v>
      </c>
      <c r="M1075" s="3">
        <v>-9.03974873995721</v>
      </c>
      <c r="N1075" s="3">
        <v>180.569530490773</v>
      </c>
      <c r="O1075" s="3">
        <v>180.569530490773</v>
      </c>
      <c r="P1075" s="3">
        <v>180.569530490773</v>
      </c>
      <c r="Q1075" s="3">
        <v>0.0</v>
      </c>
      <c r="R1075" s="3">
        <v>0.0</v>
      </c>
      <c r="S1075" s="3">
        <v>0.0</v>
      </c>
      <c r="T1075" s="4">
        <v>4711.81191062712</v>
      </c>
    </row>
    <row r="1076">
      <c r="A1076" s="3">
        <v>1074.0</v>
      </c>
      <c r="B1076" s="5">
        <v>43444.0</v>
      </c>
      <c r="C1076" s="3">
        <v>4526.51471438519</v>
      </c>
      <c r="D1076" s="4">
        <v>3257.58720060128</v>
      </c>
      <c r="E1076" s="4">
        <v>6242.65262985308</v>
      </c>
      <c r="F1076" s="3">
        <v>4526.51471438519</v>
      </c>
      <c r="G1076" s="3">
        <v>4526.51471438519</v>
      </c>
      <c r="H1076" s="3">
        <v>277.237267389926</v>
      </c>
      <c r="I1076" s="3">
        <v>277.237267389926</v>
      </c>
      <c r="J1076" s="3">
        <v>277.237267389926</v>
      </c>
      <c r="K1076" s="3">
        <v>18.5363048288908</v>
      </c>
      <c r="L1076" s="3">
        <v>18.5363048288908</v>
      </c>
      <c r="M1076" s="3">
        <v>18.5363048288908</v>
      </c>
      <c r="N1076" s="3">
        <v>258.700962561035</v>
      </c>
      <c r="O1076" s="3">
        <v>258.700962561035</v>
      </c>
      <c r="P1076" s="3">
        <v>258.700962561035</v>
      </c>
      <c r="Q1076" s="3">
        <v>0.0</v>
      </c>
      <c r="R1076" s="3">
        <v>0.0</v>
      </c>
      <c r="S1076" s="3">
        <v>0.0</v>
      </c>
      <c r="T1076" s="4">
        <v>4803.75198177512</v>
      </c>
    </row>
    <row r="1077">
      <c r="A1077" s="3">
        <v>1075.0</v>
      </c>
      <c r="B1077" s="5">
        <v>43445.0</v>
      </c>
      <c r="C1077" s="3">
        <v>4512.74729989409</v>
      </c>
      <c r="D1077" s="4">
        <v>3420.69304714038</v>
      </c>
      <c r="E1077" s="4">
        <v>6277.82770114004</v>
      </c>
      <c r="F1077" s="3">
        <v>4512.74729989409</v>
      </c>
      <c r="G1077" s="3">
        <v>4512.74729989409</v>
      </c>
      <c r="H1077" s="3">
        <v>326.340776732275</v>
      </c>
      <c r="I1077" s="3">
        <v>326.340776732275</v>
      </c>
      <c r="J1077" s="3">
        <v>326.340776732275</v>
      </c>
      <c r="K1077" s="3">
        <v>-4.16166350014164</v>
      </c>
      <c r="L1077" s="3">
        <v>-4.16166350014164</v>
      </c>
      <c r="M1077" s="3">
        <v>-4.16166350014164</v>
      </c>
      <c r="N1077" s="3">
        <v>330.502440232417</v>
      </c>
      <c r="O1077" s="3">
        <v>330.502440232417</v>
      </c>
      <c r="P1077" s="3">
        <v>330.502440232417</v>
      </c>
      <c r="Q1077" s="3">
        <v>0.0</v>
      </c>
      <c r="R1077" s="3">
        <v>0.0</v>
      </c>
      <c r="S1077" s="3">
        <v>0.0</v>
      </c>
      <c r="T1077" s="4">
        <v>4839.08807662637</v>
      </c>
    </row>
    <row r="1078">
      <c r="A1078" s="3">
        <v>1076.0</v>
      </c>
      <c r="B1078" s="5">
        <v>43446.0</v>
      </c>
      <c r="C1078" s="3">
        <v>4498.97988540299</v>
      </c>
      <c r="D1078" s="4">
        <v>3586.02014818778</v>
      </c>
      <c r="E1078" s="4">
        <v>6287.82497558689</v>
      </c>
      <c r="F1078" s="3">
        <v>4498.97988540299</v>
      </c>
      <c r="G1078" s="3">
        <v>4498.97988540299</v>
      </c>
      <c r="H1078" s="3">
        <v>396.41383034218</v>
      </c>
      <c r="I1078" s="3">
        <v>396.41383034218</v>
      </c>
      <c r="J1078" s="3">
        <v>396.41383034218</v>
      </c>
      <c r="K1078" s="3">
        <v>1.33015200820135</v>
      </c>
      <c r="L1078" s="3">
        <v>1.33015200820135</v>
      </c>
      <c r="M1078" s="3">
        <v>1.33015200820135</v>
      </c>
      <c r="N1078" s="3">
        <v>395.083678333978</v>
      </c>
      <c r="O1078" s="3">
        <v>395.083678333978</v>
      </c>
      <c r="P1078" s="3">
        <v>395.083678333978</v>
      </c>
      <c r="Q1078" s="3">
        <v>0.0</v>
      </c>
      <c r="R1078" s="3">
        <v>0.0</v>
      </c>
      <c r="S1078" s="3">
        <v>0.0</v>
      </c>
      <c r="T1078" s="4">
        <v>4895.39371574517</v>
      </c>
    </row>
    <row r="1079">
      <c r="A1079" s="3">
        <v>1077.0</v>
      </c>
      <c r="B1079" s="5">
        <v>43447.0</v>
      </c>
      <c r="C1079" s="3">
        <v>4485.21247091188</v>
      </c>
      <c r="D1079" s="4">
        <v>3493.53234270619</v>
      </c>
      <c r="E1079" s="4">
        <v>6315.34226198507</v>
      </c>
      <c r="F1079" s="3">
        <v>4485.21247091188</v>
      </c>
      <c r="G1079" s="3">
        <v>4485.21247091188</v>
      </c>
      <c r="H1079" s="3">
        <v>433.363952972143</v>
      </c>
      <c r="I1079" s="3">
        <v>433.363952972143</v>
      </c>
      <c r="J1079" s="3">
        <v>433.363952972143</v>
      </c>
      <c r="K1079" s="3">
        <v>-18.355879991369</v>
      </c>
      <c r="L1079" s="3">
        <v>-18.355879991369</v>
      </c>
      <c r="M1079" s="3">
        <v>-18.355879991369</v>
      </c>
      <c r="N1079" s="3">
        <v>451.719832963512</v>
      </c>
      <c r="O1079" s="3">
        <v>451.719832963512</v>
      </c>
      <c r="P1079" s="3">
        <v>451.719832963512</v>
      </c>
      <c r="Q1079" s="3">
        <v>0.0</v>
      </c>
      <c r="R1079" s="3">
        <v>0.0</v>
      </c>
      <c r="S1079" s="3">
        <v>0.0</v>
      </c>
      <c r="T1079" s="4">
        <v>4918.57642388403</v>
      </c>
    </row>
    <row r="1080">
      <c r="A1080" s="3">
        <v>1078.0</v>
      </c>
      <c r="B1080" s="5">
        <v>43448.0</v>
      </c>
      <c r="C1080" s="3">
        <v>4471.44505642078</v>
      </c>
      <c r="D1080" s="4">
        <v>3525.93833623061</v>
      </c>
      <c r="E1080" s="4">
        <v>6377.83996768136</v>
      </c>
      <c r="F1080" s="3">
        <v>4471.44505642078</v>
      </c>
      <c r="G1080" s="3">
        <v>4471.44505642078</v>
      </c>
      <c r="H1080" s="3">
        <v>496.402969596212</v>
      </c>
      <c r="I1080" s="3">
        <v>496.402969596212</v>
      </c>
      <c r="J1080" s="3">
        <v>496.402969596212</v>
      </c>
      <c r="K1080" s="3">
        <v>-3.45973146356094</v>
      </c>
      <c r="L1080" s="3">
        <v>-3.45973146356094</v>
      </c>
      <c r="M1080" s="3">
        <v>-3.45973146356094</v>
      </c>
      <c r="N1080" s="3">
        <v>499.862701059773</v>
      </c>
      <c r="O1080" s="3">
        <v>499.862701059773</v>
      </c>
      <c r="P1080" s="3">
        <v>499.862701059773</v>
      </c>
      <c r="Q1080" s="3">
        <v>0.0</v>
      </c>
      <c r="R1080" s="3">
        <v>0.0</v>
      </c>
      <c r="S1080" s="3">
        <v>0.0</v>
      </c>
      <c r="T1080" s="4">
        <v>4967.848026017</v>
      </c>
    </row>
    <row r="1081">
      <c r="A1081" s="3">
        <v>1079.0</v>
      </c>
      <c r="B1081" s="5">
        <v>43449.0</v>
      </c>
      <c r="C1081" s="3">
        <v>4457.67764192968</v>
      </c>
      <c r="D1081" s="4">
        <v>3620.90116892819</v>
      </c>
      <c r="E1081" s="4">
        <v>6485.27886989971</v>
      </c>
      <c r="F1081" s="3">
        <v>4457.67764192968</v>
      </c>
      <c r="G1081" s="3">
        <v>4457.67764192968</v>
      </c>
      <c r="H1081" s="3">
        <v>554.298023526996</v>
      </c>
      <c r="I1081" s="3">
        <v>554.298023526996</v>
      </c>
      <c r="J1081" s="3">
        <v>554.298023526996</v>
      </c>
      <c r="K1081" s="3">
        <v>15.1505668578907</v>
      </c>
      <c r="L1081" s="3">
        <v>15.1505668578907</v>
      </c>
      <c r="M1081" s="3">
        <v>15.1505668578907</v>
      </c>
      <c r="N1081" s="3">
        <v>539.147456669105</v>
      </c>
      <c r="O1081" s="3">
        <v>539.147456669105</v>
      </c>
      <c r="P1081" s="3">
        <v>539.147456669105</v>
      </c>
      <c r="Q1081" s="3">
        <v>0.0</v>
      </c>
      <c r="R1081" s="3">
        <v>0.0</v>
      </c>
      <c r="S1081" s="3">
        <v>0.0</v>
      </c>
      <c r="T1081" s="4">
        <v>5011.97566545667</v>
      </c>
    </row>
    <row r="1082">
      <c r="A1082" s="3">
        <v>1080.0</v>
      </c>
      <c r="B1082" s="5">
        <v>43450.0</v>
      </c>
      <c r="C1082" s="3">
        <v>4443.91022743858</v>
      </c>
      <c r="D1082" s="4">
        <v>3625.43112615958</v>
      </c>
      <c r="E1082" s="4">
        <v>6348.31393332463</v>
      </c>
      <c r="F1082" s="3">
        <v>4443.91022743858</v>
      </c>
      <c r="G1082" s="3">
        <v>4443.91022743858</v>
      </c>
      <c r="H1082" s="3">
        <v>560.355066044686</v>
      </c>
      <c r="I1082" s="3">
        <v>560.355066044686</v>
      </c>
      <c r="J1082" s="3">
        <v>560.355066044686</v>
      </c>
      <c r="K1082" s="3">
        <v>-9.03974873992562</v>
      </c>
      <c r="L1082" s="3">
        <v>-9.03974873992562</v>
      </c>
      <c r="M1082" s="3">
        <v>-9.03974873992562</v>
      </c>
      <c r="N1082" s="3">
        <v>569.394814784612</v>
      </c>
      <c r="O1082" s="3">
        <v>569.394814784612</v>
      </c>
      <c r="P1082" s="3">
        <v>569.394814784612</v>
      </c>
      <c r="Q1082" s="3">
        <v>0.0</v>
      </c>
      <c r="R1082" s="3">
        <v>0.0</v>
      </c>
      <c r="S1082" s="3">
        <v>0.0</v>
      </c>
      <c r="T1082" s="4">
        <v>5004.26529348326</v>
      </c>
    </row>
    <row r="1083">
      <c r="A1083" s="3">
        <v>1081.0</v>
      </c>
      <c r="B1083" s="5">
        <v>43451.0</v>
      </c>
      <c r="C1083" s="3">
        <v>4430.14281294747</v>
      </c>
      <c r="D1083" s="4">
        <v>3684.51240213504</v>
      </c>
      <c r="E1083" s="4">
        <v>6513.29467298626</v>
      </c>
      <c r="F1083" s="3">
        <v>4430.14281294747</v>
      </c>
      <c r="G1083" s="3">
        <v>4430.14281294747</v>
      </c>
      <c r="H1083" s="3">
        <v>609.144938335349</v>
      </c>
      <c r="I1083" s="3">
        <v>609.144938335349</v>
      </c>
      <c r="J1083" s="3">
        <v>609.144938335349</v>
      </c>
      <c r="K1083" s="3">
        <v>18.5363048288821</v>
      </c>
      <c r="L1083" s="3">
        <v>18.5363048288821</v>
      </c>
      <c r="M1083" s="3">
        <v>18.5363048288821</v>
      </c>
      <c r="N1083" s="3">
        <v>590.608633506467</v>
      </c>
      <c r="O1083" s="3">
        <v>590.608633506467</v>
      </c>
      <c r="P1083" s="3">
        <v>590.608633506467</v>
      </c>
      <c r="Q1083" s="3">
        <v>0.0</v>
      </c>
      <c r="R1083" s="3">
        <v>0.0</v>
      </c>
      <c r="S1083" s="3">
        <v>0.0</v>
      </c>
      <c r="T1083" s="4">
        <v>5039.28775128282</v>
      </c>
    </row>
    <row r="1084">
      <c r="A1084" s="3">
        <v>1082.0</v>
      </c>
      <c r="B1084" s="5">
        <v>43452.0</v>
      </c>
      <c r="C1084" s="3">
        <v>4416.37539845637</v>
      </c>
      <c r="D1084" s="4">
        <v>3690.85159617637</v>
      </c>
      <c r="E1084" s="4">
        <v>6468.21824033156</v>
      </c>
      <c r="F1084" s="3">
        <v>4416.37539845637</v>
      </c>
      <c r="G1084" s="3">
        <v>4416.37539845637</v>
      </c>
      <c r="H1084" s="3">
        <v>598.807420816225</v>
      </c>
      <c r="I1084" s="3">
        <v>598.807420816225</v>
      </c>
      <c r="J1084" s="3">
        <v>598.807420816225</v>
      </c>
      <c r="K1084" s="3">
        <v>-4.16166350013806</v>
      </c>
      <c r="L1084" s="3">
        <v>-4.16166350013806</v>
      </c>
      <c r="M1084" s="3">
        <v>-4.16166350013806</v>
      </c>
      <c r="N1084" s="3">
        <v>602.969084316363</v>
      </c>
      <c r="O1084" s="3">
        <v>602.969084316363</v>
      </c>
      <c r="P1084" s="3">
        <v>602.969084316363</v>
      </c>
      <c r="Q1084" s="3">
        <v>0.0</v>
      </c>
      <c r="R1084" s="3">
        <v>0.0</v>
      </c>
      <c r="S1084" s="3">
        <v>0.0</v>
      </c>
      <c r="T1084" s="4">
        <v>5015.18281927259</v>
      </c>
    </row>
    <row r="1085">
      <c r="A1085" s="3">
        <v>1083.0</v>
      </c>
      <c r="B1085" s="5">
        <v>43453.0</v>
      </c>
      <c r="C1085" s="3">
        <v>4402.60798396527</v>
      </c>
      <c r="D1085" s="4">
        <v>3594.07022468434</v>
      </c>
      <c r="E1085" s="4">
        <v>6413.1285457825</v>
      </c>
      <c r="F1085" s="3">
        <v>4402.60798396527</v>
      </c>
      <c r="G1085" s="3">
        <v>4402.60798396527</v>
      </c>
      <c r="H1085" s="3">
        <v>608.151787305143</v>
      </c>
      <c r="I1085" s="3">
        <v>608.151787305143</v>
      </c>
      <c r="J1085" s="3">
        <v>608.151787305143</v>
      </c>
      <c r="K1085" s="3">
        <v>1.3301520082796</v>
      </c>
      <c r="L1085" s="3">
        <v>1.3301520082796</v>
      </c>
      <c r="M1085" s="3">
        <v>1.3301520082796</v>
      </c>
      <c r="N1085" s="3">
        <v>606.821635296864</v>
      </c>
      <c r="O1085" s="3">
        <v>606.821635296864</v>
      </c>
      <c r="P1085" s="3">
        <v>606.821635296864</v>
      </c>
      <c r="Q1085" s="3">
        <v>0.0</v>
      </c>
      <c r="R1085" s="3">
        <v>0.0</v>
      </c>
      <c r="S1085" s="3">
        <v>0.0</v>
      </c>
      <c r="T1085" s="4">
        <v>5010.75977127041</v>
      </c>
    </row>
    <row r="1086">
      <c r="A1086" s="3">
        <v>1084.0</v>
      </c>
      <c r="B1086" s="5">
        <v>43454.0</v>
      </c>
      <c r="C1086" s="3">
        <v>4388.84056947416</v>
      </c>
      <c r="D1086" s="4">
        <v>3567.25583861231</v>
      </c>
      <c r="E1086" s="4">
        <v>6362.48954330632</v>
      </c>
      <c r="F1086" s="3">
        <v>4388.84056947416</v>
      </c>
      <c r="G1086" s="3">
        <v>4388.84056947416</v>
      </c>
      <c r="H1086" s="3">
        <v>584.306320035845</v>
      </c>
      <c r="I1086" s="3">
        <v>584.306320035845</v>
      </c>
      <c r="J1086" s="3">
        <v>584.306320035845</v>
      </c>
      <c r="K1086" s="3">
        <v>-18.3558799913548</v>
      </c>
      <c r="L1086" s="3">
        <v>-18.3558799913548</v>
      </c>
      <c r="M1086" s="3">
        <v>-18.3558799913548</v>
      </c>
      <c r="N1086" s="3">
        <v>602.6622000272</v>
      </c>
      <c r="O1086" s="3">
        <v>602.6622000272</v>
      </c>
      <c r="P1086" s="3">
        <v>602.6622000272</v>
      </c>
      <c r="Q1086" s="3">
        <v>0.0</v>
      </c>
      <c r="R1086" s="3">
        <v>0.0</v>
      </c>
      <c r="S1086" s="3">
        <v>0.0</v>
      </c>
      <c r="T1086" s="4">
        <v>4973.14688951001</v>
      </c>
    </row>
    <row r="1087">
      <c r="A1087" s="3">
        <v>1085.0</v>
      </c>
      <c r="B1087" s="5">
        <v>43455.0</v>
      </c>
      <c r="C1087" s="3">
        <v>4375.07315498306</v>
      </c>
      <c r="D1087" s="4">
        <v>3691.99923307362</v>
      </c>
      <c r="E1087" s="4">
        <v>6324.31601050784</v>
      </c>
      <c r="F1087" s="3">
        <v>4375.07315498306</v>
      </c>
      <c r="G1087" s="3">
        <v>4375.07315498306</v>
      </c>
      <c r="H1087" s="3">
        <v>587.659171328374</v>
      </c>
      <c r="I1087" s="3">
        <v>587.659171328374</v>
      </c>
      <c r="J1087" s="3">
        <v>587.659171328374</v>
      </c>
      <c r="K1087" s="3">
        <v>-3.45973146347683</v>
      </c>
      <c r="L1087" s="3">
        <v>-3.45973146347683</v>
      </c>
      <c r="M1087" s="3">
        <v>-3.45973146347683</v>
      </c>
      <c r="N1087" s="3">
        <v>591.118902791851</v>
      </c>
      <c r="O1087" s="3">
        <v>591.118902791851</v>
      </c>
      <c r="P1087" s="3">
        <v>591.118902791851</v>
      </c>
      <c r="Q1087" s="3">
        <v>0.0</v>
      </c>
      <c r="R1087" s="3">
        <v>0.0</v>
      </c>
      <c r="S1087" s="3">
        <v>0.0</v>
      </c>
      <c r="T1087" s="4">
        <v>4962.73232631144</v>
      </c>
    </row>
    <row r="1088">
      <c r="A1088" s="3">
        <v>1086.0</v>
      </c>
      <c r="B1088" s="5">
        <v>43456.0</v>
      </c>
      <c r="C1088" s="3">
        <v>4361.30574049196</v>
      </c>
      <c r="D1088" s="4">
        <v>3507.63754401587</v>
      </c>
      <c r="E1088" s="4">
        <v>6336.41502398797</v>
      </c>
      <c r="F1088" s="3">
        <v>4361.30574049196</v>
      </c>
      <c r="G1088" s="3">
        <v>4361.30574049196</v>
      </c>
      <c r="H1088" s="3">
        <v>588.081562845393</v>
      </c>
      <c r="I1088" s="3">
        <v>588.081562845393</v>
      </c>
      <c r="J1088" s="3">
        <v>588.081562845393</v>
      </c>
      <c r="K1088" s="3">
        <v>15.1505668579071</v>
      </c>
      <c r="L1088" s="3">
        <v>15.1505668579071</v>
      </c>
      <c r="M1088" s="3">
        <v>15.1505668579071</v>
      </c>
      <c r="N1088" s="3">
        <v>572.930995987486</v>
      </c>
      <c r="O1088" s="3">
        <v>572.930995987486</v>
      </c>
      <c r="P1088" s="3">
        <v>572.930995987486</v>
      </c>
      <c r="Q1088" s="3">
        <v>0.0</v>
      </c>
      <c r="R1088" s="3">
        <v>0.0</v>
      </c>
      <c r="S1088" s="3">
        <v>0.0</v>
      </c>
      <c r="T1088" s="4">
        <v>4949.38730333735</v>
      </c>
    </row>
    <row r="1089">
      <c r="A1089" s="3">
        <v>1087.0</v>
      </c>
      <c r="B1089" s="5">
        <v>43457.0</v>
      </c>
      <c r="C1089" s="3">
        <v>4347.53832600085</v>
      </c>
      <c r="D1089" s="4">
        <v>3508.8329579907</v>
      </c>
      <c r="E1089" s="4">
        <v>6364.05479768175</v>
      </c>
      <c r="F1089" s="3">
        <v>4347.53832600085</v>
      </c>
      <c r="G1089" s="3">
        <v>4347.53832600085</v>
      </c>
      <c r="H1089" s="3">
        <v>539.885787218055</v>
      </c>
      <c r="I1089" s="3">
        <v>539.885787218055</v>
      </c>
      <c r="J1089" s="3">
        <v>539.885787218055</v>
      </c>
      <c r="K1089" s="3">
        <v>-9.03974873993812</v>
      </c>
      <c r="L1089" s="3">
        <v>-9.03974873993812</v>
      </c>
      <c r="M1089" s="3">
        <v>-9.03974873993812</v>
      </c>
      <c r="N1089" s="3">
        <v>548.925535957993</v>
      </c>
      <c r="O1089" s="3">
        <v>548.925535957993</v>
      </c>
      <c r="P1089" s="3">
        <v>548.925535957993</v>
      </c>
      <c r="Q1089" s="3">
        <v>0.0</v>
      </c>
      <c r="R1089" s="3">
        <v>0.0</v>
      </c>
      <c r="S1089" s="3">
        <v>0.0</v>
      </c>
      <c r="T1089" s="4">
        <v>4887.42411321891</v>
      </c>
    </row>
    <row r="1090">
      <c r="A1090" s="3">
        <v>1088.0</v>
      </c>
      <c r="B1090" s="5">
        <v>43458.0</v>
      </c>
      <c r="C1090" s="3">
        <v>4333.77091150975</v>
      </c>
      <c r="D1090" s="4">
        <v>3496.80241165886</v>
      </c>
      <c r="E1090" s="4">
        <v>6302.33146832562</v>
      </c>
      <c r="F1090" s="3">
        <v>4333.77091150975</v>
      </c>
      <c r="G1090" s="3">
        <v>4333.77091150975</v>
      </c>
      <c r="H1090" s="3">
        <v>538.528781866793</v>
      </c>
      <c r="I1090" s="3">
        <v>538.528781866793</v>
      </c>
      <c r="J1090" s="3">
        <v>538.528781866793</v>
      </c>
      <c r="K1090" s="3">
        <v>18.5363048288733</v>
      </c>
      <c r="L1090" s="3">
        <v>18.5363048288733</v>
      </c>
      <c r="M1090" s="3">
        <v>18.5363048288733</v>
      </c>
      <c r="N1090" s="3">
        <v>519.99247703792</v>
      </c>
      <c r="O1090" s="3">
        <v>519.99247703792</v>
      </c>
      <c r="P1090" s="3">
        <v>519.99247703792</v>
      </c>
      <c r="Q1090" s="3">
        <v>0.0</v>
      </c>
      <c r="R1090" s="3">
        <v>0.0</v>
      </c>
      <c r="S1090" s="3">
        <v>0.0</v>
      </c>
      <c r="T1090" s="4">
        <v>4872.29969337654</v>
      </c>
    </row>
    <row r="1091">
      <c r="A1091" s="3">
        <v>1089.0</v>
      </c>
      <c r="B1091" s="5">
        <v>43459.0</v>
      </c>
      <c r="C1091" s="3">
        <v>4320.00349701865</v>
      </c>
      <c r="D1091" s="4">
        <v>3418.42957660122</v>
      </c>
      <c r="E1091" s="4">
        <v>6241.77113630822</v>
      </c>
      <c r="F1091" s="3">
        <v>4320.00349701865</v>
      </c>
      <c r="G1091" s="3">
        <v>4320.00349701865</v>
      </c>
      <c r="H1091" s="3">
        <v>482.897215451042</v>
      </c>
      <c r="I1091" s="3">
        <v>482.897215451042</v>
      </c>
      <c r="J1091" s="3">
        <v>482.897215451042</v>
      </c>
      <c r="K1091" s="3">
        <v>-4.16166350015855</v>
      </c>
      <c r="L1091" s="3">
        <v>-4.16166350015855</v>
      </c>
      <c r="M1091" s="3">
        <v>-4.16166350015855</v>
      </c>
      <c r="N1091" s="3">
        <v>487.0588789512</v>
      </c>
      <c r="O1091" s="3">
        <v>487.0588789512</v>
      </c>
      <c r="P1091" s="3">
        <v>487.0588789512</v>
      </c>
      <c r="Q1091" s="3">
        <v>0.0</v>
      </c>
      <c r="R1091" s="3">
        <v>0.0</v>
      </c>
      <c r="S1091" s="3">
        <v>0.0</v>
      </c>
      <c r="T1091" s="4">
        <v>4802.90071246969</v>
      </c>
    </row>
    <row r="1092">
      <c r="A1092" s="3">
        <v>1090.0</v>
      </c>
      <c r="B1092" s="5">
        <v>43460.0</v>
      </c>
      <c r="C1092" s="3">
        <v>4306.23608252754</v>
      </c>
      <c r="D1092" s="4">
        <v>3379.623669694</v>
      </c>
      <c r="E1092" s="4">
        <v>6190.90058078629</v>
      </c>
      <c r="F1092" s="3">
        <v>4306.23608252754</v>
      </c>
      <c r="G1092" s="3">
        <v>4306.23608252754</v>
      </c>
      <c r="H1092" s="3">
        <v>452.393090979803</v>
      </c>
      <c r="I1092" s="3">
        <v>452.393090979803</v>
      </c>
      <c r="J1092" s="3">
        <v>452.393090979803</v>
      </c>
      <c r="K1092" s="3">
        <v>1.33015200817832</v>
      </c>
      <c r="L1092" s="3">
        <v>1.33015200817832</v>
      </c>
      <c r="M1092" s="3">
        <v>1.33015200817832</v>
      </c>
      <c r="N1092" s="3">
        <v>451.062938971625</v>
      </c>
      <c r="O1092" s="3">
        <v>451.062938971625</v>
      </c>
      <c r="P1092" s="3">
        <v>451.062938971625</v>
      </c>
      <c r="Q1092" s="3">
        <v>0.0</v>
      </c>
      <c r="R1092" s="3">
        <v>0.0</v>
      </c>
      <c r="S1092" s="3">
        <v>0.0</v>
      </c>
      <c r="T1092" s="4">
        <v>4758.62917350735</v>
      </c>
    </row>
    <row r="1093">
      <c r="A1093" s="3">
        <v>1091.0</v>
      </c>
      <c r="B1093" s="5">
        <v>43461.0</v>
      </c>
      <c r="C1093" s="3">
        <v>4317.62713858621</v>
      </c>
      <c r="D1093" s="4">
        <v>3317.89080274331</v>
      </c>
      <c r="E1093" s="4">
        <v>6088.23586443235</v>
      </c>
      <c r="F1093" s="3">
        <v>4317.62713858621</v>
      </c>
      <c r="G1093" s="3">
        <v>4317.62713858621</v>
      </c>
      <c r="H1093" s="3">
        <v>394.57267705217</v>
      </c>
      <c r="I1093" s="3">
        <v>394.57267705217</v>
      </c>
      <c r="J1093" s="3">
        <v>394.57267705217</v>
      </c>
      <c r="K1093" s="3">
        <v>-18.3558799914218</v>
      </c>
      <c r="L1093" s="3">
        <v>-18.3558799914218</v>
      </c>
      <c r="M1093" s="3">
        <v>-18.3558799914218</v>
      </c>
      <c r="N1093" s="3">
        <v>412.928557043592</v>
      </c>
      <c r="O1093" s="3">
        <v>412.928557043592</v>
      </c>
      <c r="P1093" s="3">
        <v>412.928557043592</v>
      </c>
      <c r="Q1093" s="3">
        <v>0.0</v>
      </c>
      <c r="R1093" s="3">
        <v>0.0</v>
      </c>
      <c r="S1093" s="3">
        <v>0.0</v>
      </c>
      <c r="T1093" s="4">
        <v>4712.19981563838</v>
      </c>
    </row>
    <row r="1094">
      <c r="A1094" s="3">
        <v>1092.0</v>
      </c>
      <c r="B1094" s="5">
        <v>43462.0</v>
      </c>
      <c r="C1094" s="3">
        <v>4329.01819464487</v>
      </c>
      <c r="D1094" s="4">
        <v>3343.57113152115</v>
      </c>
      <c r="E1094" s="4">
        <v>6134.89845873466</v>
      </c>
      <c r="F1094" s="3">
        <v>4329.01819464487</v>
      </c>
      <c r="G1094" s="3">
        <v>4329.01819464487</v>
      </c>
      <c r="H1094" s="3">
        <v>370.081388050531</v>
      </c>
      <c r="I1094" s="3">
        <v>370.081388050531</v>
      </c>
      <c r="J1094" s="3">
        <v>370.081388050531</v>
      </c>
      <c r="K1094" s="3">
        <v>-3.45973146357887</v>
      </c>
      <c r="L1094" s="3">
        <v>-3.45973146357887</v>
      </c>
      <c r="M1094" s="3">
        <v>-3.45973146357887</v>
      </c>
      <c r="N1094" s="3">
        <v>373.54111951411</v>
      </c>
      <c r="O1094" s="3">
        <v>373.54111951411</v>
      </c>
      <c r="P1094" s="3">
        <v>373.54111951411</v>
      </c>
      <c r="Q1094" s="3">
        <v>0.0</v>
      </c>
      <c r="R1094" s="3">
        <v>0.0</v>
      </c>
      <c r="S1094" s="3">
        <v>0.0</v>
      </c>
      <c r="T1094" s="4">
        <v>4699.0995826954</v>
      </c>
    </row>
    <row r="1095">
      <c r="A1095" s="3">
        <v>1093.0</v>
      </c>
      <c r="B1095" s="5">
        <v>43463.0</v>
      </c>
      <c r="C1095" s="3">
        <v>4340.40925070353</v>
      </c>
      <c r="D1095" s="4">
        <v>3357.67166090664</v>
      </c>
      <c r="E1095" s="4">
        <v>6151.82178958124</v>
      </c>
      <c r="F1095" s="3">
        <v>4340.40925070353</v>
      </c>
      <c r="G1095" s="3">
        <v>4340.40925070353</v>
      </c>
      <c r="H1095" s="3">
        <v>348.875712812303</v>
      </c>
      <c r="I1095" s="3">
        <v>348.875712812303</v>
      </c>
      <c r="J1095" s="3">
        <v>348.875712812303</v>
      </c>
      <c r="K1095" s="3">
        <v>15.1505668579234</v>
      </c>
      <c r="L1095" s="3">
        <v>15.1505668579234</v>
      </c>
      <c r="M1095" s="3">
        <v>15.1505668579234</v>
      </c>
      <c r="N1095" s="3">
        <v>333.72514595438</v>
      </c>
      <c r="O1095" s="3">
        <v>333.72514595438</v>
      </c>
      <c r="P1095" s="3">
        <v>333.72514595438</v>
      </c>
      <c r="Q1095" s="3">
        <v>0.0</v>
      </c>
      <c r="R1095" s="3">
        <v>0.0</v>
      </c>
      <c r="S1095" s="3">
        <v>0.0</v>
      </c>
      <c r="T1095" s="4">
        <v>4689.28496351584</v>
      </c>
    </row>
    <row r="1096">
      <c r="A1096" s="3">
        <v>1094.0</v>
      </c>
      <c r="B1096" s="5">
        <v>43464.0</v>
      </c>
      <c r="C1096" s="3">
        <v>4351.80030676219</v>
      </c>
      <c r="D1096" s="4">
        <v>3252.35525437264</v>
      </c>
      <c r="E1096" s="4">
        <v>6127.1279700687</v>
      </c>
      <c r="F1096" s="3">
        <v>4351.80030676219</v>
      </c>
      <c r="G1096" s="3">
        <v>4351.80030676219</v>
      </c>
      <c r="H1096" s="3">
        <v>285.184636181555</v>
      </c>
      <c r="I1096" s="3">
        <v>285.184636181555</v>
      </c>
      <c r="J1096" s="3">
        <v>285.184636181555</v>
      </c>
      <c r="K1096" s="3">
        <v>-9.03974873994383</v>
      </c>
      <c r="L1096" s="3">
        <v>-9.03974873994383</v>
      </c>
      <c r="M1096" s="3">
        <v>-9.03974873994383</v>
      </c>
      <c r="N1096" s="3">
        <v>294.224384921499</v>
      </c>
      <c r="O1096" s="3">
        <v>294.224384921499</v>
      </c>
      <c r="P1096" s="3">
        <v>294.224384921499</v>
      </c>
      <c r="Q1096" s="3">
        <v>0.0</v>
      </c>
      <c r="R1096" s="3">
        <v>0.0</v>
      </c>
      <c r="S1096" s="3">
        <v>0.0</v>
      </c>
      <c r="T1096" s="4">
        <v>4636.98494294375</v>
      </c>
    </row>
    <row r="1097">
      <c r="A1097" s="3">
        <v>1095.0</v>
      </c>
      <c r="B1097" s="5">
        <v>43465.0</v>
      </c>
      <c r="C1097" s="3">
        <v>4363.19136282086</v>
      </c>
      <c r="D1097" s="4">
        <v>3271.69184522893</v>
      </c>
      <c r="E1097" s="4">
        <v>6013.02602182543</v>
      </c>
      <c r="F1097" s="3">
        <v>4363.19136282086</v>
      </c>
      <c r="G1097" s="3">
        <v>4363.19136282086</v>
      </c>
      <c r="H1097" s="3">
        <v>274.221174955341</v>
      </c>
      <c r="I1097" s="3">
        <v>274.221174955341</v>
      </c>
      <c r="J1097" s="3">
        <v>274.221174955341</v>
      </c>
      <c r="K1097" s="3">
        <v>18.5363048288795</v>
      </c>
      <c r="L1097" s="3">
        <v>18.5363048288795</v>
      </c>
      <c r="M1097" s="3">
        <v>18.5363048288795</v>
      </c>
      <c r="N1097" s="3">
        <v>255.684870126461</v>
      </c>
      <c r="O1097" s="3">
        <v>255.684870126461</v>
      </c>
      <c r="P1097" s="3">
        <v>255.684870126461</v>
      </c>
      <c r="Q1097" s="3">
        <v>0.0</v>
      </c>
      <c r="R1097" s="3">
        <v>0.0</v>
      </c>
      <c r="S1097" s="3">
        <v>0.0</v>
      </c>
      <c r="T1097" s="4">
        <v>4637.4125377762</v>
      </c>
    </row>
    <row r="1098">
      <c r="A1098" s="3">
        <v>1096.0</v>
      </c>
      <c r="B1098" s="5">
        <v>43466.0</v>
      </c>
      <c r="C1098" s="3">
        <v>4374.58241887952</v>
      </c>
      <c r="D1098" s="4">
        <v>3160.08064619073</v>
      </c>
      <c r="E1098" s="4">
        <v>5966.41681809625</v>
      </c>
      <c r="F1098" s="3">
        <v>4374.58241887952</v>
      </c>
      <c r="G1098" s="3">
        <v>4374.58241887952</v>
      </c>
      <c r="H1098" s="3">
        <v>214.479696929167</v>
      </c>
      <c r="I1098" s="3">
        <v>214.479696929167</v>
      </c>
      <c r="J1098" s="3">
        <v>214.479696929167</v>
      </c>
      <c r="K1098" s="3">
        <v>-4.16166350019307</v>
      </c>
      <c r="L1098" s="3">
        <v>-4.16166350019307</v>
      </c>
      <c r="M1098" s="3">
        <v>-4.16166350019307</v>
      </c>
      <c r="N1098" s="3">
        <v>218.64136042936</v>
      </c>
      <c r="O1098" s="3">
        <v>218.64136042936</v>
      </c>
      <c r="P1098" s="3">
        <v>218.64136042936</v>
      </c>
      <c r="Q1098" s="3">
        <v>0.0</v>
      </c>
      <c r="R1098" s="3">
        <v>0.0</v>
      </c>
      <c r="S1098" s="3">
        <v>0.0</v>
      </c>
      <c r="T1098" s="4">
        <v>4589.06211580869</v>
      </c>
    </row>
    <row r="1099">
      <c r="A1099" s="3">
        <v>1097.0</v>
      </c>
      <c r="B1099" s="5">
        <v>43467.0</v>
      </c>
      <c r="C1099" s="3">
        <v>4385.97347493818</v>
      </c>
      <c r="D1099" s="4">
        <v>3156.03632579203</v>
      </c>
      <c r="E1099" s="4">
        <v>5936.08228393669</v>
      </c>
      <c r="F1099" s="3">
        <v>4385.97347493818</v>
      </c>
      <c r="G1099" s="3">
        <v>4385.97347493818</v>
      </c>
      <c r="H1099" s="3">
        <v>184.837639869996</v>
      </c>
      <c r="I1099" s="3">
        <v>184.837639869996</v>
      </c>
      <c r="J1099" s="3">
        <v>184.837639869996</v>
      </c>
      <c r="K1099" s="3">
        <v>1.33015200822098</v>
      </c>
      <c r="L1099" s="3">
        <v>1.33015200822098</v>
      </c>
      <c r="M1099" s="3">
        <v>1.33015200822098</v>
      </c>
      <c r="N1099" s="3">
        <v>183.507487861775</v>
      </c>
      <c r="O1099" s="3">
        <v>183.507487861775</v>
      </c>
      <c r="P1099" s="3">
        <v>183.507487861775</v>
      </c>
      <c r="Q1099" s="3">
        <v>0.0</v>
      </c>
      <c r="R1099" s="3">
        <v>0.0</v>
      </c>
      <c r="S1099" s="3">
        <v>0.0</v>
      </c>
      <c r="T1099" s="4">
        <v>4570.81111480818</v>
      </c>
    </row>
    <row r="1100">
      <c r="A1100" s="3">
        <v>1098.0</v>
      </c>
      <c r="B1100" s="5">
        <v>43468.0</v>
      </c>
      <c r="C1100" s="3">
        <v>4397.36453099684</v>
      </c>
      <c r="D1100" s="4">
        <v>3134.96098932761</v>
      </c>
      <c r="E1100" s="4">
        <v>5961.39507298002</v>
      </c>
      <c r="F1100" s="3">
        <v>4397.36453099684</v>
      </c>
      <c r="G1100" s="3">
        <v>4397.36453099684</v>
      </c>
      <c r="H1100" s="3">
        <v>132.213950280843</v>
      </c>
      <c r="I1100" s="3">
        <v>132.213950280843</v>
      </c>
      <c r="J1100" s="3">
        <v>132.213950280843</v>
      </c>
      <c r="K1100" s="3">
        <v>-18.3558799914076</v>
      </c>
      <c r="L1100" s="3">
        <v>-18.3558799914076</v>
      </c>
      <c r="M1100" s="3">
        <v>-18.3558799914076</v>
      </c>
      <c r="N1100" s="3">
        <v>150.569830272251</v>
      </c>
      <c r="O1100" s="3">
        <v>150.569830272251</v>
      </c>
      <c r="P1100" s="3">
        <v>150.569830272251</v>
      </c>
      <c r="Q1100" s="3">
        <v>0.0</v>
      </c>
      <c r="R1100" s="3">
        <v>0.0</v>
      </c>
      <c r="S1100" s="3">
        <v>0.0</v>
      </c>
      <c r="T1100" s="4">
        <v>4529.57848127769</v>
      </c>
    </row>
    <row r="1101">
      <c r="A1101" s="3">
        <v>1099.0</v>
      </c>
      <c r="B1101" s="5">
        <v>43469.0</v>
      </c>
      <c r="C1101" s="3">
        <v>4408.75558705551</v>
      </c>
      <c r="D1101" s="4">
        <v>3075.78645206253</v>
      </c>
      <c r="E1101" s="4">
        <v>5902.58691134224</v>
      </c>
      <c r="F1101" s="3">
        <v>4408.75558705551</v>
      </c>
      <c r="G1101" s="3">
        <v>4408.75558705551</v>
      </c>
      <c r="H1101" s="3">
        <v>116.526280745793</v>
      </c>
      <c r="I1101" s="3">
        <v>116.526280745793</v>
      </c>
      <c r="J1101" s="3">
        <v>116.526280745793</v>
      </c>
      <c r="K1101" s="3">
        <v>-3.45973146352842</v>
      </c>
      <c r="L1101" s="3">
        <v>-3.45973146352842</v>
      </c>
      <c r="M1101" s="3">
        <v>-3.45973146352842</v>
      </c>
      <c r="N1101" s="3">
        <v>119.986012209322</v>
      </c>
      <c r="O1101" s="3">
        <v>119.986012209322</v>
      </c>
      <c r="P1101" s="3">
        <v>119.986012209322</v>
      </c>
      <c r="Q1101" s="3">
        <v>0.0</v>
      </c>
      <c r="R1101" s="3">
        <v>0.0</v>
      </c>
      <c r="S1101" s="3">
        <v>0.0</v>
      </c>
      <c r="T1101" s="4">
        <v>4525.2818678013</v>
      </c>
    </row>
    <row r="1102">
      <c r="A1102" s="3">
        <v>1100.0</v>
      </c>
      <c r="B1102" s="5">
        <v>43470.0</v>
      </c>
      <c r="C1102" s="3">
        <v>4420.14664311417</v>
      </c>
      <c r="D1102" s="4">
        <v>3122.16444145425</v>
      </c>
      <c r="E1102" s="4">
        <v>5929.15535712395</v>
      </c>
      <c r="F1102" s="3">
        <v>4420.14664311417</v>
      </c>
      <c r="G1102" s="3">
        <v>4420.14664311417</v>
      </c>
      <c r="H1102" s="3">
        <v>106.937389317361</v>
      </c>
      <c r="I1102" s="3">
        <v>106.937389317361</v>
      </c>
      <c r="J1102" s="3">
        <v>106.937389317361</v>
      </c>
      <c r="K1102" s="3">
        <v>15.1505668578663</v>
      </c>
      <c r="L1102" s="3">
        <v>15.1505668578663</v>
      </c>
      <c r="M1102" s="3">
        <v>15.1505668578663</v>
      </c>
      <c r="N1102" s="3">
        <v>91.7868224594949</v>
      </c>
      <c r="O1102" s="3">
        <v>91.7868224594949</v>
      </c>
      <c r="P1102" s="3">
        <v>91.7868224594949</v>
      </c>
      <c r="Q1102" s="3">
        <v>0.0</v>
      </c>
      <c r="R1102" s="3">
        <v>0.0</v>
      </c>
      <c r="S1102" s="3">
        <v>0.0</v>
      </c>
      <c r="T1102" s="4">
        <v>4527.08403243153</v>
      </c>
    </row>
    <row r="1103">
      <c r="A1103" s="3">
        <v>1101.0</v>
      </c>
      <c r="B1103" s="5">
        <v>43471.0</v>
      </c>
      <c r="C1103" s="3">
        <v>4431.53769917283</v>
      </c>
      <c r="D1103" s="4">
        <v>3065.66610099625</v>
      </c>
      <c r="E1103" s="4">
        <v>5967.41974475435</v>
      </c>
      <c r="F1103" s="3">
        <v>4431.53769917283</v>
      </c>
      <c r="G1103" s="3">
        <v>4431.53769917283</v>
      </c>
      <c r="H1103" s="3">
        <v>56.8424737204873</v>
      </c>
      <c r="I1103" s="3">
        <v>56.8424737204873</v>
      </c>
      <c r="J1103" s="3">
        <v>56.8424737204873</v>
      </c>
      <c r="K1103" s="3">
        <v>-9.03974873995634</v>
      </c>
      <c r="L1103" s="3">
        <v>-9.03974873995634</v>
      </c>
      <c r="M1103" s="3">
        <v>-9.03974873995634</v>
      </c>
      <c r="N1103" s="3">
        <v>65.8822224604436</v>
      </c>
      <c r="O1103" s="3">
        <v>65.8822224604436</v>
      </c>
      <c r="P1103" s="3">
        <v>65.8822224604436</v>
      </c>
      <c r="Q1103" s="3">
        <v>0.0</v>
      </c>
      <c r="R1103" s="3">
        <v>0.0</v>
      </c>
      <c r="S1103" s="3">
        <v>0.0</v>
      </c>
      <c r="T1103" s="4">
        <v>4488.38017289332</v>
      </c>
    </row>
    <row r="1104">
      <c r="A1104" s="3">
        <v>1102.0</v>
      </c>
      <c r="B1104" s="5">
        <v>43472.0</v>
      </c>
      <c r="C1104" s="3">
        <v>4442.92875523149</v>
      </c>
      <c r="D1104" s="4">
        <v>3086.04260042642</v>
      </c>
      <c r="E1104" s="4">
        <v>5783.82046183053</v>
      </c>
      <c r="F1104" s="3">
        <v>4442.92875523149</v>
      </c>
      <c r="G1104" s="3">
        <v>4442.92875523149</v>
      </c>
      <c r="H1104" s="3">
        <v>60.6073146115562</v>
      </c>
      <c r="I1104" s="3">
        <v>60.6073146115562</v>
      </c>
      <c r="J1104" s="3">
        <v>60.6073146115562</v>
      </c>
      <c r="K1104" s="3">
        <v>18.5363048288823</v>
      </c>
      <c r="L1104" s="3">
        <v>18.5363048288823</v>
      </c>
      <c r="M1104" s="3">
        <v>18.5363048288823</v>
      </c>
      <c r="N1104" s="3">
        <v>42.0710097826739</v>
      </c>
      <c r="O1104" s="3">
        <v>42.0710097826739</v>
      </c>
      <c r="P1104" s="3">
        <v>42.0710097826739</v>
      </c>
      <c r="Q1104" s="3">
        <v>0.0</v>
      </c>
      <c r="R1104" s="3">
        <v>0.0</v>
      </c>
      <c r="S1104" s="3">
        <v>0.0</v>
      </c>
      <c r="T1104" s="4">
        <v>4503.53606984305</v>
      </c>
    </row>
    <row r="1105">
      <c r="A1105" s="3">
        <v>1103.0</v>
      </c>
      <c r="B1105" s="5">
        <v>43473.0</v>
      </c>
      <c r="C1105" s="3">
        <v>4454.31981129016</v>
      </c>
      <c r="D1105" s="4">
        <v>3028.17628421509</v>
      </c>
      <c r="E1105" s="4">
        <v>5895.37469287253</v>
      </c>
      <c r="F1105" s="3">
        <v>4454.31981129016</v>
      </c>
      <c r="G1105" s="3">
        <v>4454.31981129016</v>
      </c>
      <c r="H1105" s="3">
        <v>15.892134584225</v>
      </c>
      <c r="I1105" s="3">
        <v>15.892134584225</v>
      </c>
      <c r="J1105" s="3">
        <v>15.892134584225</v>
      </c>
      <c r="K1105" s="3">
        <v>-4.16166350015139</v>
      </c>
      <c r="L1105" s="3">
        <v>-4.16166350015139</v>
      </c>
      <c r="M1105" s="3">
        <v>-4.16166350015139</v>
      </c>
      <c r="N1105" s="3">
        <v>20.0537980843764</v>
      </c>
      <c r="O1105" s="3">
        <v>20.0537980843764</v>
      </c>
      <c r="P1105" s="3">
        <v>20.0537980843764</v>
      </c>
      <c r="Q1105" s="3">
        <v>0.0</v>
      </c>
      <c r="R1105" s="3">
        <v>0.0</v>
      </c>
      <c r="S1105" s="3">
        <v>0.0</v>
      </c>
      <c r="T1105" s="4">
        <v>4470.21194587438</v>
      </c>
    </row>
    <row r="1106">
      <c r="A1106" s="3">
        <v>1104.0</v>
      </c>
      <c r="B1106" s="5">
        <v>43474.0</v>
      </c>
      <c r="C1106" s="3">
        <v>4465.71086734882</v>
      </c>
      <c r="D1106" s="4">
        <v>3087.6287122644</v>
      </c>
      <c r="E1106" s="4">
        <v>5947.73532805588</v>
      </c>
      <c r="F1106" s="3">
        <v>4465.71086734882</v>
      </c>
      <c r="G1106" s="3">
        <v>4465.71086734882</v>
      </c>
      <c r="H1106" s="3">
        <v>0.77903423867983</v>
      </c>
      <c r="I1106" s="3">
        <v>0.77903423867983</v>
      </c>
      <c r="J1106" s="3">
        <v>0.77903423867983</v>
      </c>
      <c r="K1106" s="3">
        <v>1.33015200819168</v>
      </c>
      <c r="L1106" s="3">
        <v>1.33015200819168</v>
      </c>
      <c r="M1106" s="3">
        <v>1.33015200819168</v>
      </c>
      <c r="N1106" s="3">
        <v>-0.551117769511855</v>
      </c>
      <c r="O1106" s="3">
        <v>-0.551117769511855</v>
      </c>
      <c r="P1106" s="3">
        <v>-0.551117769511855</v>
      </c>
      <c r="Q1106" s="3">
        <v>0.0</v>
      </c>
      <c r="R1106" s="3">
        <v>0.0</v>
      </c>
      <c r="S1106" s="3">
        <v>0.0</v>
      </c>
      <c r="T1106" s="4">
        <v>4466.4899015875</v>
      </c>
    </row>
    <row r="1107">
      <c r="A1107" s="3">
        <v>1105.0</v>
      </c>
      <c r="B1107" s="5">
        <v>43475.0</v>
      </c>
      <c r="C1107" s="3">
        <v>4477.10192340748</v>
      </c>
      <c r="D1107" s="4">
        <v>3002.79421502368</v>
      </c>
      <c r="E1107" s="4">
        <v>5868.2586623572</v>
      </c>
      <c r="F1107" s="3">
        <v>4477.10192340748</v>
      </c>
      <c r="G1107" s="3">
        <v>4477.10192340748</v>
      </c>
      <c r="H1107" s="3">
        <v>-38.5454027886146</v>
      </c>
      <c r="I1107" s="3">
        <v>-38.5454027886146</v>
      </c>
      <c r="J1107" s="3">
        <v>-38.5454027886146</v>
      </c>
      <c r="K1107" s="3">
        <v>-18.3558799913934</v>
      </c>
      <c r="L1107" s="3">
        <v>-18.3558799913934</v>
      </c>
      <c r="M1107" s="3">
        <v>-18.3558799913934</v>
      </c>
      <c r="N1107" s="3">
        <v>-20.1895227972212</v>
      </c>
      <c r="O1107" s="3">
        <v>-20.1895227972212</v>
      </c>
      <c r="P1107" s="3">
        <v>-20.1895227972212</v>
      </c>
      <c r="Q1107" s="3">
        <v>0.0</v>
      </c>
      <c r="R1107" s="3">
        <v>0.0</v>
      </c>
      <c r="S1107" s="3">
        <v>0.0</v>
      </c>
      <c r="T1107" s="4">
        <v>4438.55652061887</v>
      </c>
    </row>
    <row r="1108">
      <c r="A1108" s="3">
        <v>1106.0</v>
      </c>
      <c r="B1108" s="5">
        <v>43476.0</v>
      </c>
      <c r="C1108" s="3">
        <v>4488.49297946614</v>
      </c>
      <c r="D1108" s="4">
        <v>3064.01826242161</v>
      </c>
      <c r="E1108" s="4">
        <v>5809.55952591204</v>
      </c>
      <c r="F1108" s="3">
        <v>4488.49297946614</v>
      </c>
      <c r="G1108" s="3">
        <v>4488.49297946614</v>
      </c>
      <c r="H1108" s="3">
        <v>-42.8109772519209</v>
      </c>
      <c r="I1108" s="3">
        <v>-42.8109772519209</v>
      </c>
      <c r="J1108" s="3">
        <v>-42.8109772519209</v>
      </c>
      <c r="K1108" s="3">
        <v>-3.45973146353738</v>
      </c>
      <c r="L1108" s="3">
        <v>-3.45973146353738</v>
      </c>
      <c r="M1108" s="3">
        <v>-3.45973146353738</v>
      </c>
      <c r="N1108" s="3">
        <v>-39.3512457883836</v>
      </c>
      <c r="O1108" s="3">
        <v>-39.3512457883836</v>
      </c>
      <c r="P1108" s="3">
        <v>-39.3512457883836</v>
      </c>
      <c r="Q1108" s="3">
        <v>0.0</v>
      </c>
      <c r="R1108" s="3">
        <v>0.0</v>
      </c>
      <c r="S1108" s="3">
        <v>0.0</v>
      </c>
      <c r="T1108" s="4">
        <v>4445.68200221422</v>
      </c>
    </row>
    <row r="1109">
      <c r="A1109" s="3">
        <v>1107.0</v>
      </c>
      <c r="B1109" s="5">
        <v>43477.0</v>
      </c>
      <c r="C1109" s="3">
        <v>4499.8840355248</v>
      </c>
      <c r="D1109" s="4">
        <v>2912.92227200125</v>
      </c>
      <c r="E1109" s="4">
        <v>5781.29841860348</v>
      </c>
      <c r="F1109" s="3">
        <v>4499.8840355248</v>
      </c>
      <c r="G1109" s="3">
        <v>4499.8840355248</v>
      </c>
      <c r="H1109" s="3">
        <v>-43.3983843004374</v>
      </c>
      <c r="I1109" s="3">
        <v>-43.3983843004374</v>
      </c>
      <c r="J1109" s="3">
        <v>-43.3983843004374</v>
      </c>
      <c r="K1109" s="3">
        <v>15.1505668579588</v>
      </c>
      <c r="L1109" s="3">
        <v>15.1505668579588</v>
      </c>
      <c r="M1109" s="3">
        <v>15.1505668579588</v>
      </c>
      <c r="N1109" s="3">
        <v>-58.5489511583963</v>
      </c>
      <c r="O1109" s="3">
        <v>-58.5489511583963</v>
      </c>
      <c r="P1109" s="3">
        <v>-58.5489511583963</v>
      </c>
      <c r="Q1109" s="3">
        <v>0.0</v>
      </c>
      <c r="R1109" s="3">
        <v>0.0</v>
      </c>
      <c r="S1109" s="3">
        <v>0.0</v>
      </c>
      <c r="T1109" s="4">
        <v>4456.48565122437</v>
      </c>
    </row>
    <row r="1110">
      <c r="A1110" s="3">
        <v>1108.0</v>
      </c>
      <c r="B1110" s="5">
        <v>43478.0</v>
      </c>
      <c r="C1110" s="3">
        <v>4511.27509158346</v>
      </c>
      <c r="D1110" s="4">
        <v>3085.43747692435</v>
      </c>
      <c r="E1110" s="4">
        <v>5886.68145181322</v>
      </c>
      <c r="F1110" s="3">
        <v>4511.27509158346</v>
      </c>
      <c r="G1110" s="3">
        <v>4511.27509158346</v>
      </c>
      <c r="H1110" s="3">
        <v>-87.336163301743</v>
      </c>
      <c r="I1110" s="3">
        <v>-87.336163301743</v>
      </c>
      <c r="J1110" s="3">
        <v>-87.336163301743</v>
      </c>
      <c r="K1110" s="3">
        <v>-9.03974873991796</v>
      </c>
      <c r="L1110" s="3">
        <v>-9.03974873991796</v>
      </c>
      <c r="M1110" s="3">
        <v>-9.03974873991796</v>
      </c>
      <c r="N1110" s="3">
        <v>-78.296414561825</v>
      </c>
      <c r="O1110" s="3">
        <v>-78.296414561825</v>
      </c>
      <c r="P1110" s="3">
        <v>-78.296414561825</v>
      </c>
      <c r="Q1110" s="3">
        <v>0.0</v>
      </c>
      <c r="R1110" s="3">
        <v>0.0</v>
      </c>
      <c r="S1110" s="3">
        <v>0.0</v>
      </c>
      <c r="T1110" s="4">
        <v>4423.93892828172</v>
      </c>
    </row>
    <row r="1111">
      <c r="A1111" s="3">
        <v>1109.0</v>
      </c>
      <c r="B1111" s="5">
        <v>43479.0</v>
      </c>
      <c r="C1111" s="3">
        <v>4522.66614764213</v>
      </c>
      <c r="D1111" s="4">
        <v>3040.52284178179</v>
      </c>
      <c r="E1111" s="4">
        <v>5773.62747916044</v>
      </c>
      <c r="F1111" s="3">
        <v>4522.66614764213</v>
      </c>
      <c r="G1111" s="3">
        <v>4522.66614764213</v>
      </c>
      <c r="H1111" s="3">
        <v>-80.5506450753216</v>
      </c>
      <c r="I1111" s="3">
        <v>-80.5506450753216</v>
      </c>
      <c r="J1111" s="3">
        <v>-80.5506450753216</v>
      </c>
      <c r="K1111" s="3">
        <v>18.5363048288918</v>
      </c>
      <c r="L1111" s="3">
        <v>18.5363048288918</v>
      </c>
      <c r="M1111" s="3">
        <v>18.5363048288918</v>
      </c>
      <c r="N1111" s="3">
        <v>-99.0869499042135</v>
      </c>
      <c r="O1111" s="3">
        <v>-99.0869499042135</v>
      </c>
      <c r="P1111" s="3">
        <v>-99.0869499042135</v>
      </c>
      <c r="Q1111" s="3">
        <v>0.0</v>
      </c>
      <c r="R1111" s="3">
        <v>0.0</v>
      </c>
      <c r="S1111" s="3">
        <v>0.0</v>
      </c>
      <c r="T1111" s="4">
        <v>4442.11550256681</v>
      </c>
    </row>
    <row r="1112">
      <c r="A1112" s="3">
        <v>1110.0</v>
      </c>
      <c r="B1112" s="5">
        <v>43480.0</v>
      </c>
      <c r="C1112" s="3">
        <v>4534.05720370079</v>
      </c>
      <c r="D1112" s="4">
        <v>3003.85879971671</v>
      </c>
      <c r="E1112" s="4">
        <v>5825.708578645</v>
      </c>
      <c r="F1112" s="3">
        <v>4534.05720370079</v>
      </c>
      <c r="G1112" s="3">
        <v>4534.05720370079</v>
      </c>
      <c r="H1112" s="3">
        <v>-125.534311691561</v>
      </c>
      <c r="I1112" s="3">
        <v>-125.534311691561</v>
      </c>
      <c r="J1112" s="3">
        <v>-125.534311691561</v>
      </c>
      <c r="K1112" s="3">
        <v>-4.16166350017189</v>
      </c>
      <c r="L1112" s="3">
        <v>-4.16166350017189</v>
      </c>
      <c r="M1112" s="3">
        <v>-4.16166350017189</v>
      </c>
      <c r="N1112" s="3">
        <v>-121.372648191389</v>
      </c>
      <c r="O1112" s="3">
        <v>-121.372648191389</v>
      </c>
      <c r="P1112" s="3">
        <v>-121.372648191389</v>
      </c>
      <c r="Q1112" s="3">
        <v>0.0</v>
      </c>
      <c r="R1112" s="3">
        <v>0.0</v>
      </c>
      <c r="S1112" s="3">
        <v>0.0</v>
      </c>
      <c r="T1112" s="4">
        <v>4408.52289200923</v>
      </c>
    </row>
    <row r="1113">
      <c r="A1113" s="3">
        <v>1111.0</v>
      </c>
      <c r="B1113" s="5">
        <v>43481.0</v>
      </c>
      <c r="C1113" s="3">
        <v>4545.44825975945</v>
      </c>
      <c r="D1113" s="4">
        <v>3043.71864160221</v>
      </c>
      <c r="E1113" s="4">
        <v>5748.53855746449</v>
      </c>
      <c r="F1113" s="3">
        <v>4545.44825975945</v>
      </c>
      <c r="G1113" s="3">
        <v>4545.44825975945</v>
      </c>
      <c r="H1113" s="3">
        <v>-144.214910614639</v>
      </c>
      <c r="I1113" s="3">
        <v>-144.214910614639</v>
      </c>
      <c r="J1113" s="3">
        <v>-144.214910614639</v>
      </c>
      <c r="K1113" s="3">
        <v>1.33015200819796</v>
      </c>
      <c r="L1113" s="3">
        <v>1.33015200819796</v>
      </c>
      <c r="M1113" s="3">
        <v>1.33015200819796</v>
      </c>
      <c r="N1113" s="3">
        <v>-145.545062622836</v>
      </c>
      <c r="O1113" s="3">
        <v>-145.545062622836</v>
      </c>
      <c r="P1113" s="3">
        <v>-145.545062622836</v>
      </c>
      <c r="Q1113" s="3">
        <v>0.0</v>
      </c>
      <c r="R1113" s="3">
        <v>0.0</v>
      </c>
      <c r="S1113" s="3">
        <v>0.0</v>
      </c>
      <c r="T1113" s="4">
        <v>4401.23334914481</v>
      </c>
    </row>
    <row r="1114">
      <c r="A1114" s="3">
        <v>1112.0</v>
      </c>
      <c r="B1114" s="5">
        <v>43482.0</v>
      </c>
      <c r="C1114" s="3">
        <v>4556.83931581812</v>
      </c>
      <c r="D1114" s="4">
        <v>2930.58793874695</v>
      </c>
      <c r="E1114" s="4">
        <v>5693.06794882983</v>
      </c>
      <c r="F1114" s="3">
        <v>4556.83931581812</v>
      </c>
      <c r="G1114" s="3">
        <v>4556.83931581812</v>
      </c>
      <c r="H1114" s="3">
        <v>-190.273810271925</v>
      </c>
      <c r="I1114" s="3">
        <v>-190.273810271925</v>
      </c>
      <c r="J1114" s="3">
        <v>-190.273810271925</v>
      </c>
      <c r="K1114" s="3">
        <v>-18.3558799913687</v>
      </c>
      <c r="L1114" s="3">
        <v>-18.3558799913687</v>
      </c>
      <c r="M1114" s="3">
        <v>-18.3558799913687</v>
      </c>
      <c r="N1114" s="3">
        <v>-171.917930280557</v>
      </c>
      <c r="O1114" s="3">
        <v>-171.917930280557</v>
      </c>
      <c r="P1114" s="3">
        <v>-171.917930280557</v>
      </c>
      <c r="Q1114" s="3">
        <v>0.0</v>
      </c>
      <c r="R1114" s="3">
        <v>0.0</v>
      </c>
      <c r="S1114" s="3">
        <v>0.0</v>
      </c>
      <c r="T1114" s="4">
        <v>4366.56550554619</v>
      </c>
    </row>
    <row r="1115">
      <c r="A1115" s="3">
        <v>1113.0</v>
      </c>
      <c r="B1115" s="5">
        <v>43483.0</v>
      </c>
      <c r="C1115" s="3">
        <v>4568.23037187678</v>
      </c>
      <c r="D1115" s="4">
        <v>2851.63480362854</v>
      </c>
      <c r="E1115" s="4">
        <v>5668.28251567355</v>
      </c>
      <c r="F1115" s="3">
        <v>4568.23037187678</v>
      </c>
      <c r="G1115" s="3">
        <v>4568.23037187678</v>
      </c>
      <c r="H1115" s="3">
        <v>-204.172191387108</v>
      </c>
      <c r="I1115" s="3">
        <v>-204.172191387108</v>
      </c>
      <c r="J1115" s="3">
        <v>-204.172191387108</v>
      </c>
      <c r="K1115" s="3">
        <v>-3.45973146345326</v>
      </c>
      <c r="L1115" s="3">
        <v>-3.45973146345326</v>
      </c>
      <c r="M1115" s="3">
        <v>-3.45973146345326</v>
      </c>
      <c r="N1115" s="3">
        <v>-200.712459923655</v>
      </c>
      <c r="O1115" s="3">
        <v>-200.712459923655</v>
      </c>
      <c r="P1115" s="3">
        <v>-200.712459923655</v>
      </c>
      <c r="Q1115" s="3">
        <v>0.0</v>
      </c>
      <c r="R1115" s="3">
        <v>0.0</v>
      </c>
      <c r="S1115" s="3">
        <v>0.0</v>
      </c>
      <c r="T1115" s="4">
        <v>4364.05818048967</v>
      </c>
    </row>
    <row r="1116">
      <c r="A1116" s="3">
        <v>1114.0</v>
      </c>
      <c r="B1116" s="5">
        <v>43484.0</v>
      </c>
      <c r="C1116" s="3">
        <v>4579.62142793544</v>
      </c>
      <c r="D1116" s="4">
        <v>3004.58345453451</v>
      </c>
      <c r="E1116" s="4">
        <v>5679.35110480442</v>
      </c>
      <c r="F1116" s="3">
        <v>4579.62142793544</v>
      </c>
      <c r="G1116" s="3">
        <v>4579.62142793544</v>
      </c>
      <c r="H1116" s="3">
        <v>-216.89507269187</v>
      </c>
      <c r="I1116" s="3">
        <v>-216.89507269187</v>
      </c>
      <c r="J1116" s="3">
        <v>-216.89507269187</v>
      </c>
      <c r="K1116" s="3">
        <v>15.1505668578991</v>
      </c>
      <c r="L1116" s="3">
        <v>15.1505668578991</v>
      </c>
      <c r="M1116" s="3">
        <v>15.1505668578991</v>
      </c>
      <c r="N1116" s="3">
        <v>-232.045639549769</v>
      </c>
      <c r="O1116" s="3">
        <v>-232.045639549769</v>
      </c>
      <c r="P1116" s="3">
        <v>-232.045639549769</v>
      </c>
      <c r="Q1116" s="3">
        <v>0.0</v>
      </c>
      <c r="R1116" s="3">
        <v>0.0</v>
      </c>
      <c r="S1116" s="3">
        <v>0.0</v>
      </c>
      <c r="T1116" s="4">
        <v>4362.72635524357</v>
      </c>
    </row>
    <row r="1117">
      <c r="A1117" s="3">
        <v>1115.0</v>
      </c>
      <c r="B1117" s="5">
        <v>43485.0</v>
      </c>
      <c r="C1117" s="3">
        <v>4591.0124839941</v>
      </c>
      <c r="D1117" s="4">
        <v>2962.25529582928</v>
      </c>
      <c r="E1117" s="4">
        <v>5742.35704214132</v>
      </c>
      <c r="F1117" s="3">
        <v>4591.0124839941</v>
      </c>
      <c r="G1117" s="3">
        <v>4591.0124839941</v>
      </c>
      <c r="H1117" s="3">
        <v>-274.961677402977</v>
      </c>
      <c r="I1117" s="3">
        <v>-274.961677402977</v>
      </c>
      <c r="J1117" s="3">
        <v>-274.961677402977</v>
      </c>
      <c r="K1117" s="3">
        <v>-9.03974873992367</v>
      </c>
      <c r="L1117" s="3">
        <v>-9.03974873992367</v>
      </c>
      <c r="M1117" s="3">
        <v>-9.03974873992367</v>
      </c>
      <c r="N1117" s="3">
        <v>-265.921928663053</v>
      </c>
      <c r="O1117" s="3">
        <v>-265.921928663053</v>
      </c>
      <c r="P1117" s="3">
        <v>-265.921928663053</v>
      </c>
      <c r="Q1117" s="3">
        <v>0.0</v>
      </c>
      <c r="R1117" s="3">
        <v>0.0</v>
      </c>
      <c r="S1117" s="3">
        <v>0.0</v>
      </c>
      <c r="T1117" s="4">
        <v>4316.05080659112</v>
      </c>
    </row>
    <row r="1118">
      <c r="A1118" s="3">
        <v>1116.0</v>
      </c>
      <c r="B1118" s="5">
        <v>43486.0</v>
      </c>
      <c r="C1118" s="3">
        <v>4602.40354005276</v>
      </c>
      <c r="D1118" s="4">
        <v>2854.40566495666</v>
      </c>
      <c r="E1118" s="4">
        <v>5739.30199932064</v>
      </c>
      <c r="F1118" s="3">
        <v>4602.40354005276</v>
      </c>
      <c r="G1118" s="3">
        <v>4602.40354005276</v>
      </c>
      <c r="H1118" s="3">
        <v>-283.692296301492</v>
      </c>
      <c r="I1118" s="3">
        <v>-283.692296301492</v>
      </c>
      <c r="J1118" s="3">
        <v>-283.692296301492</v>
      </c>
      <c r="K1118" s="3">
        <v>18.5363048288798</v>
      </c>
      <c r="L1118" s="3">
        <v>18.5363048288798</v>
      </c>
      <c r="M1118" s="3">
        <v>18.5363048288798</v>
      </c>
      <c r="N1118" s="3">
        <v>-302.228601130371</v>
      </c>
      <c r="O1118" s="3">
        <v>-302.228601130371</v>
      </c>
      <c r="P1118" s="3">
        <v>-302.228601130371</v>
      </c>
      <c r="Q1118" s="3">
        <v>0.0</v>
      </c>
      <c r="R1118" s="3">
        <v>0.0</v>
      </c>
      <c r="S1118" s="3">
        <v>0.0</v>
      </c>
      <c r="T1118" s="4">
        <v>4318.71124375127</v>
      </c>
    </row>
    <row r="1119">
      <c r="A1119" s="3">
        <v>1117.0</v>
      </c>
      <c r="B1119" s="5">
        <v>43487.0</v>
      </c>
      <c r="C1119" s="3">
        <v>4613.79459611143</v>
      </c>
      <c r="D1119" s="4">
        <v>2831.64313815373</v>
      </c>
      <c r="E1119" s="4">
        <v>5637.29512623622</v>
      </c>
      <c r="F1119" s="3">
        <v>4613.79459611143</v>
      </c>
      <c r="G1119" s="3">
        <v>4613.79459611143</v>
      </c>
      <c r="H1119" s="3">
        <v>-344.896561418468</v>
      </c>
      <c r="I1119" s="3">
        <v>-344.896561418468</v>
      </c>
      <c r="J1119" s="3">
        <v>-344.896561418468</v>
      </c>
      <c r="K1119" s="3">
        <v>-4.16166350016831</v>
      </c>
      <c r="L1119" s="3">
        <v>-4.16166350016831</v>
      </c>
      <c r="M1119" s="3">
        <v>-4.16166350016831</v>
      </c>
      <c r="N1119" s="3">
        <v>-340.7348979183</v>
      </c>
      <c r="O1119" s="3">
        <v>-340.7348979183</v>
      </c>
      <c r="P1119" s="3">
        <v>-340.7348979183</v>
      </c>
      <c r="Q1119" s="3">
        <v>0.0</v>
      </c>
      <c r="R1119" s="3">
        <v>0.0</v>
      </c>
      <c r="S1119" s="3">
        <v>0.0</v>
      </c>
      <c r="T1119" s="4">
        <v>4268.89803469296</v>
      </c>
    </row>
    <row r="1120">
      <c r="A1120" s="3">
        <v>1118.0</v>
      </c>
      <c r="B1120" s="5">
        <v>43488.0</v>
      </c>
      <c r="C1120" s="3">
        <v>4625.18565217009</v>
      </c>
      <c r="D1120" s="4">
        <v>2818.91797467727</v>
      </c>
      <c r="E1120" s="4">
        <v>5655.50595324393</v>
      </c>
      <c r="F1120" s="3">
        <v>4625.18565217009</v>
      </c>
      <c r="G1120" s="3">
        <v>4625.18565217009</v>
      </c>
      <c r="H1120" s="3">
        <v>-379.764885873935</v>
      </c>
      <c r="I1120" s="3">
        <v>-379.764885873935</v>
      </c>
      <c r="J1120" s="3">
        <v>-379.764885873935</v>
      </c>
      <c r="K1120" s="3">
        <v>1.33015200816865</v>
      </c>
      <c r="L1120" s="3">
        <v>1.33015200816865</v>
      </c>
      <c r="M1120" s="3">
        <v>1.33015200816865</v>
      </c>
      <c r="N1120" s="3">
        <v>-381.095037882103</v>
      </c>
      <c r="O1120" s="3">
        <v>-381.095037882103</v>
      </c>
      <c r="P1120" s="3">
        <v>-381.095037882103</v>
      </c>
      <c r="Q1120" s="3">
        <v>0.0</v>
      </c>
      <c r="R1120" s="3">
        <v>0.0</v>
      </c>
      <c r="S1120" s="3">
        <v>0.0</v>
      </c>
      <c r="T1120" s="4">
        <v>4245.42076629615</v>
      </c>
    </row>
    <row r="1121">
      <c r="A1121" s="3">
        <v>1119.0</v>
      </c>
      <c r="B1121" s="5">
        <v>43489.0</v>
      </c>
      <c r="C1121" s="3">
        <v>4636.57670822875</v>
      </c>
      <c r="D1121" s="4">
        <v>2775.7121695921</v>
      </c>
      <c r="E1121" s="4">
        <v>5668.8493606277</v>
      </c>
      <c r="F1121" s="3">
        <v>4636.57670822875</v>
      </c>
      <c r="G1121" s="3">
        <v>4636.57670822875</v>
      </c>
      <c r="H1121" s="3">
        <v>-441.210902281084</v>
      </c>
      <c r="I1121" s="3">
        <v>-441.210902281084</v>
      </c>
      <c r="J1121" s="3">
        <v>-441.210902281084</v>
      </c>
      <c r="K1121" s="3">
        <v>-18.3558799914357</v>
      </c>
      <c r="L1121" s="3">
        <v>-18.3558799914357</v>
      </c>
      <c r="M1121" s="3">
        <v>-18.3558799914357</v>
      </c>
      <c r="N1121" s="3">
        <v>-422.855022289648</v>
      </c>
      <c r="O1121" s="3">
        <v>-422.855022289648</v>
      </c>
      <c r="P1121" s="3">
        <v>-422.855022289648</v>
      </c>
      <c r="Q1121" s="3">
        <v>0.0</v>
      </c>
      <c r="R1121" s="3">
        <v>0.0</v>
      </c>
      <c r="S1121" s="3">
        <v>0.0</v>
      </c>
      <c r="T1121" s="4">
        <v>4195.36580594767</v>
      </c>
    </row>
    <row r="1122">
      <c r="A1122" s="3">
        <v>1120.0</v>
      </c>
      <c r="B1122" s="5">
        <v>43490.0</v>
      </c>
      <c r="C1122" s="3">
        <v>4647.96776428742</v>
      </c>
      <c r="D1122" s="4">
        <v>2767.5776702502</v>
      </c>
      <c r="E1122" s="4">
        <v>5575.26976999269</v>
      </c>
      <c r="F1122" s="3">
        <v>4647.96776428742</v>
      </c>
      <c r="G1122" s="3">
        <v>4647.96776428742</v>
      </c>
      <c r="H1122" s="3">
        <v>-468.922789512133</v>
      </c>
      <c r="I1122" s="3">
        <v>-468.922789512133</v>
      </c>
      <c r="J1122" s="3">
        <v>-468.922789512133</v>
      </c>
      <c r="K1122" s="3">
        <v>-3.45973146355531</v>
      </c>
      <c r="L1122" s="3">
        <v>-3.45973146355531</v>
      </c>
      <c r="M1122" s="3">
        <v>-3.45973146355531</v>
      </c>
      <c r="N1122" s="3">
        <v>-465.463058048577</v>
      </c>
      <c r="O1122" s="3">
        <v>-465.463058048577</v>
      </c>
      <c r="P1122" s="3">
        <v>-465.463058048577</v>
      </c>
      <c r="Q1122" s="3">
        <v>0.0</v>
      </c>
      <c r="R1122" s="3">
        <v>0.0</v>
      </c>
      <c r="S1122" s="3">
        <v>0.0</v>
      </c>
      <c r="T1122" s="4">
        <v>4179.04497477528</v>
      </c>
    </row>
    <row r="1123">
      <c r="A1123" s="3">
        <v>1121.0</v>
      </c>
      <c r="B1123" s="5">
        <v>43491.0</v>
      </c>
      <c r="C1123" s="3">
        <v>4659.35882034608</v>
      </c>
      <c r="D1123" s="4">
        <v>2776.70871107911</v>
      </c>
      <c r="E1123" s="4">
        <v>5677.11731636591</v>
      </c>
      <c r="F1123" s="3">
        <v>4659.35882034608</v>
      </c>
      <c r="G1123" s="3">
        <v>4659.35882034608</v>
      </c>
      <c r="H1123" s="3">
        <v>-493.132751956231</v>
      </c>
      <c r="I1123" s="3">
        <v>-493.132751956231</v>
      </c>
      <c r="J1123" s="3">
        <v>-493.132751956231</v>
      </c>
      <c r="K1123" s="3">
        <v>15.1505668578419</v>
      </c>
      <c r="L1123" s="3">
        <v>15.1505668578419</v>
      </c>
      <c r="M1123" s="3">
        <v>15.1505668578419</v>
      </c>
      <c r="N1123" s="3">
        <v>-508.283318814073</v>
      </c>
      <c r="O1123" s="3">
        <v>-508.283318814073</v>
      </c>
      <c r="P1123" s="3">
        <v>-508.283318814073</v>
      </c>
      <c r="Q1123" s="3">
        <v>0.0</v>
      </c>
      <c r="R1123" s="3">
        <v>0.0</v>
      </c>
      <c r="S1123" s="3">
        <v>0.0</v>
      </c>
      <c r="T1123" s="4">
        <v>4166.22606838985</v>
      </c>
    </row>
    <row r="1124">
      <c r="A1124" s="3">
        <v>1122.0</v>
      </c>
      <c r="B1124" s="5">
        <v>43492.0</v>
      </c>
      <c r="C1124" s="3">
        <v>4670.74987640474</v>
      </c>
      <c r="D1124" s="4">
        <v>2703.03392216301</v>
      </c>
      <c r="E1124" s="4">
        <v>5620.98054910476</v>
      </c>
      <c r="F1124" s="3">
        <v>4670.74987640474</v>
      </c>
      <c r="G1124" s="3">
        <v>4670.74987640474</v>
      </c>
      <c r="H1124" s="3">
        <v>-559.652413979584</v>
      </c>
      <c r="I1124" s="3">
        <v>-559.652413979584</v>
      </c>
      <c r="J1124" s="3">
        <v>-559.652413979584</v>
      </c>
      <c r="K1124" s="3">
        <v>-9.03974873993618</v>
      </c>
      <c r="L1124" s="3">
        <v>-9.03974873993618</v>
      </c>
      <c r="M1124" s="3">
        <v>-9.03974873993618</v>
      </c>
      <c r="N1124" s="3">
        <v>-550.612665239648</v>
      </c>
      <c r="O1124" s="3">
        <v>-550.612665239648</v>
      </c>
      <c r="P1124" s="3">
        <v>-550.612665239648</v>
      </c>
      <c r="Q1124" s="3">
        <v>0.0</v>
      </c>
      <c r="R1124" s="3">
        <v>0.0</v>
      </c>
      <c r="S1124" s="3">
        <v>0.0</v>
      </c>
      <c r="T1124" s="4">
        <v>4111.09746242515</v>
      </c>
    </row>
    <row r="1125">
      <c r="A1125" s="3">
        <v>1123.0</v>
      </c>
      <c r="B1125" s="5">
        <v>43493.0</v>
      </c>
      <c r="C1125" s="3">
        <v>4682.1409324634</v>
      </c>
      <c r="D1125" s="4">
        <v>2663.66860511509</v>
      </c>
      <c r="E1125" s="4">
        <v>5477.60843334298</v>
      </c>
      <c r="F1125" s="3">
        <v>4682.1409324634</v>
      </c>
      <c r="G1125" s="3">
        <v>4682.1409324634</v>
      </c>
      <c r="H1125" s="3">
        <v>-573.163553540959</v>
      </c>
      <c r="I1125" s="3">
        <v>-573.163553540959</v>
      </c>
      <c r="J1125" s="3">
        <v>-573.163553540959</v>
      </c>
      <c r="K1125" s="3">
        <v>18.5363048288859</v>
      </c>
      <c r="L1125" s="3">
        <v>18.5363048288859</v>
      </c>
      <c r="M1125" s="3">
        <v>18.5363048288859</v>
      </c>
      <c r="N1125" s="3">
        <v>-591.699858369845</v>
      </c>
      <c r="O1125" s="3">
        <v>-591.699858369845</v>
      </c>
      <c r="P1125" s="3">
        <v>-591.699858369845</v>
      </c>
      <c r="Q1125" s="3">
        <v>0.0</v>
      </c>
      <c r="R1125" s="3">
        <v>0.0</v>
      </c>
      <c r="S1125" s="3">
        <v>0.0</v>
      </c>
      <c r="T1125" s="4">
        <v>4108.97737892244</v>
      </c>
    </row>
    <row r="1126">
      <c r="A1126" s="3">
        <v>1124.0</v>
      </c>
      <c r="B1126" s="5">
        <v>43494.0</v>
      </c>
      <c r="C1126" s="3">
        <v>4693.53198852206</v>
      </c>
      <c r="D1126" s="4">
        <v>2740.26843154431</v>
      </c>
      <c r="E1126" s="4">
        <v>5497.16414541514</v>
      </c>
      <c r="F1126" s="3">
        <v>4693.53198852206</v>
      </c>
      <c r="G1126" s="3">
        <v>4693.53198852206</v>
      </c>
      <c r="H1126" s="3">
        <v>-634.928389501021</v>
      </c>
      <c r="I1126" s="3">
        <v>-634.928389501021</v>
      </c>
      <c r="J1126" s="3">
        <v>-634.928389501021</v>
      </c>
      <c r="K1126" s="3">
        <v>-4.16166350016473</v>
      </c>
      <c r="L1126" s="3">
        <v>-4.16166350016473</v>
      </c>
      <c r="M1126" s="3">
        <v>-4.16166350016473</v>
      </c>
      <c r="N1126" s="3">
        <v>-630.766726000856</v>
      </c>
      <c r="O1126" s="3">
        <v>-630.766726000856</v>
      </c>
      <c r="P1126" s="3">
        <v>-630.766726000856</v>
      </c>
      <c r="Q1126" s="3">
        <v>0.0</v>
      </c>
      <c r="R1126" s="3">
        <v>0.0</v>
      </c>
      <c r="S1126" s="3">
        <v>0.0</v>
      </c>
      <c r="T1126" s="4">
        <v>4058.60359902104</v>
      </c>
    </row>
    <row r="1127">
      <c r="A1127" s="3">
        <v>1125.0</v>
      </c>
      <c r="B1127" s="5">
        <v>43495.0</v>
      </c>
      <c r="C1127" s="3">
        <v>4704.92304458072</v>
      </c>
      <c r="D1127" s="4">
        <v>2685.16867535734</v>
      </c>
      <c r="E1127" s="4">
        <v>5340.05447807488</v>
      </c>
      <c r="F1127" s="3">
        <v>4704.92304458072</v>
      </c>
      <c r="G1127" s="3">
        <v>4704.92304458072</v>
      </c>
      <c r="H1127" s="3">
        <v>-665.700530837126</v>
      </c>
      <c r="I1127" s="3">
        <v>-665.700530837126</v>
      </c>
      <c r="J1127" s="3">
        <v>-665.700530837126</v>
      </c>
      <c r="K1127" s="3">
        <v>1.3301520082469</v>
      </c>
      <c r="L1127" s="3">
        <v>1.3301520082469</v>
      </c>
      <c r="M1127" s="3">
        <v>1.3301520082469</v>
      </c>
      <c r="N1127" s="3">
        <v>-667.030682845373</v>
      </c>
      <c r="O1127" s="3">
        <v>-667.030682845373</v>
      </c>
      <c r="P1127" s="3">
        <v>-667.030682845373</v>
      </c>
      <c r="Q1127" s="3">
        <v>0.0</v>
      </c>
      <c r="R1127" s="3">
        <v>0.0</v>
      </c>
      <c r="S1127" s="3">
        <v>0.0</v>
      </c>
      <c r="T1127" s="4">
        <v>4039.2225137436</v>
      </c>
    </row>
    <row r="1128">
      <c r="A1128" s="3">
        <v>1126.0</v>
      </c>
      <c r="B1128" s="5">
        <v>43496.0</v>
      </c>
      <c r="C1128" s="3">
        <v>4716.31410063939</v>
      </c>
      <c r="D1128" s="4">
        <v>2656.66237155631</v>
      </c>
      <c r="E1128" s="4">
        <v>5411.04628144388</v>
      </c>
      <c r="F1128" s="3">
        <v>4716.31410063939</v>
      </c>
      <c r="G1128" s="3">
        <v>4716.31410063939</v>
      </c>
      <c r="H1128" s="3">
        <v>-718.083843179913</v>
      </c>
      <c r="I1128" s="3">
        <v>-718.083843179913</v>
      </c>
      <c r="J1128" s="3">
        <v>-718.083843179913</v>
      </c>
      <c r="K1128" s="3">
        <v>-18.3558799913299</v>
      </c>
      <c r="L1128" s="3">
        <v>-18.3558799913299</v>
      </c>
      <c r="M1128" s="3">
        <v>-18.3558799913299</v>
      </c>
      <c r="N1128" s="3">
        <v>-699.727963188583</v>
      </c>
      <c r="O1128" s="3">
        <v>-699.727963188583</v>
      </c>
      <c r="P1128" s="3">
        <v>-699.727963188583</v>
      </c>
      <c r="Q1128" s="3">
        <v>0.0</v>
      </c>
      <c r="R1128" s="3">
        <v>0.0</v>
      </c>
      <c r="S1128" s="3">
        <v>0.0</v>
      </c>
      <c r="T1128" s="4">
        <v>3998.23025745948</v>
      </c>
    </row>
    <row r="1129">
      <c r="A1129" s="3">
        <v>1127.0</v>
      </c>
      <c r="B1129" s="5">
        <v>43497.0</v>
      </c>
      <c r="C1129" s="3">
        <v>4727.70515669805</v>
      </c>
      <c r="D1129" s="4">
        <v>2463.82323996218</v>
      </c>
      <c r="E1129" s="4">
        <v>5379.61074175939</v>
      </c>
      <c r="F1129" s="3">
        <v>4727.70515669805</v>
      </c>
      <c r="G1129" s="3">
        <v>4727.70515669805</v>
      </c>
      <c r="H1129" s="3">
        <v>-731.596632059505</v>
      </c>
      <c r="I1129" s="3">
        <v>-731.596632059505</v>
      </c>
      <c r="J1129" s="3">
        <v>-731.596632059505</v>
      </c>
      <c r="K1129" s="3">
        <v>-3.45973146350486</v>
      </c>
      <c r="L1129" s="3">
        <v>-3.45973146350486</v>
      </c>
      <c r="M1129" s="3">
        <v>-3.45973146350486</v>
      </c>
      <c r="N1129" s="3">
        <v>-728.136900596</v>
      </c>
      <c r="O1129" s="3">
        <v>-728.136900596</v>
      </c>
      <c r="P1129" s="3">
        <v>-728.136900596</v>
      </c>
      <c r="Q1129" s="3">
        <v>0.0</v>
      </c>
      <c r="R1129" s="3">
        <v>0.0</v>
      </c>
      <c r="S1129" s="3">
        <v>0.0</v>
      </c>
      <c r="T1129" s="4">
        <v>3996.10852463855</v>
      </c>
    </row>
    <row r="1130">
      <c r="A1130" s="3">
        <v>1128.0</v>
      </c>
      <c r="B1130" s="5">
        <v>43498.0</v>
      </c>
      <c r="C1130" s="3">
        <v>4739.09621275671</v>
      </c>
      <c r="D1130" s="4">
        <v>2511.4934901191</v>
      </c>
      <c r="E1130" s="4">
        <v>5362.60516529479</v>
      </c>
      <c r="F1130" s="3">
        <v>4739.09621275671</v>
      </c>
      <c r="G1130" s="3">
        <v>4739.09621275671</v>
      </c>
      <c r="H1130" s="3">
        <v>-736.450016953488</v>
      </c>
      <c r="I1130" s="3">
        <v>-736.450016953488</v>
      </c>
      <c r="J1130" s="3">
        <v>-736.450016953488</v>
      </c>
      <c r="K1130" s="3">
        <v>15.1505668579344</v>
      </c>
      <c r="L1130" s="3">
        <v>15.1505668579344</v>
      </c>
      <c r="M1130" s="3">
        <v>15.1505668579344</v>
      </c>
      <c r="N1130" s="3">
        <v>-751.600583811423</v>
      </c>
      <c r="O1130" s="3">
        <v>-751.600583811423</v>
      </c>
      <c r="P1130" s="3">
        <v>-751.600583811423</v>
      </c>
      <c r="Q1130" s="3">
        <v>0.0</v>
      </c>
      <c r="R1130" s="3">
        <v>0.0</v>
      </c>
      <c r="S1130" s="3">
        <v>0.0</v>
      </c>
      <c r="T1130" s="4">
        <v>4002.64619580322</v>
      </c>
    </row>
    <row r="1131">
      <c r="A1131" s="3">
        <v>1129.0</v>
      </c>
      <c r="B1131" s="5">
        <v>43499.0</v>
      </c>
      <c r="C1131" s="3">
        <v>4750.48726881537</v>
      </c>
      <c r="D1131" s="4">
        <v>2578.04021311102</v>
      </c>
      <c r="E1131" s="4">
        <v>5360.38272352764</v>
      </c>
      <c r="F1131" s="3">
        <v>4750.48726881537</v>
      </c>
      <c r="G1131" s="3">
        <v>4750.48726881537</v>
      </c>
      <c r="H1131" s="3">
        <v>-778.587980168082</v>
      </c>
      <c r="I1131" s="3">
        <v>-778.587980168082</v>
      </c>
      <c r="J1131" s="3">
        <v>-778.587980168082</v>
      </c>
      <c r="K1131" s="3">
        <v>-9.03974873994868</v>
      </c>
      <c r="L1131" s="3">
        <v>-9.03974873994868</v>
      </c>
      <c r="M1131" s="3">
        <v>-9.03974873994868</v>
      </c>
      <c r="N1131" s="3">
        <v>-769.548231428133</v>
      </c>
      <c r="O1131" s="3">
        <v>-769.548231428133</v>
      </c>
      <c r="P1131" s="3">
        <v>-769.548231428133</v>
      </c>
      <c r="Q1131" s="3">
        <v>0.0</v>
      </c>
      <c r="R1131" s="3">
        <v>0.0</v>
      </c>
      <c r="S1131" s="3">
        <v>0.0</v>
      </c>
      <c r="T1131" s="4">
        <v>3971.89928864729</v>
      </c>
    </row>
    <row r="1132">
      <c r="A1132" s="3">
        <v>1130.0</v>
      </c>
      <c r="B1132" s="5">
        <v>43500.0</v>
      </c>
      <c r="C1132" s="3">
        <v>4761.87832487404</v>
      </c>
      <c r="D1132" s="4">
        <v>2633.43529881765</v>
      </c>
      <c r="E1132" s="4">
        <v>5409.14547671738</v>
      </c>
      <c r="F1132" s="3">
        <v>4761.87832487404</v>
      </c>
      <c r="G1132" s="3">
        <v>4761.87832487404</v>
      </c>
      <c r="H1132" s="3">
        <v>-762.978355013189</v>
      </c>
      <c r="I1132" s="3">
        <v>-762.978355013189</v>
      </c>
      <c r="J1132" s="3">
        <v>-762.978355013189</v>
      </c>
      <c r="K1132" s="3">
        <v>18.5363048288888</v>
      </c>
      <c r="L1132" s="3">
        <v>18.5363048288888</v>
      </c>
      <c r="M1132" s="3">
        <v>18.5363048288888</v>
      </c>
      <c r="N1132" s="3">
        <v>-781.514659842078</v>
      </c>
      <c r="O1132" s="3">
        <v>-781.514659842078</v>
      </c>
      <c r="P1132" s="3">
        <v>-781.514659842078</v>
      </c>
      <c r="Q1132" s="3">
        <v>0.0</v>
      </c>
      <c r="R1132" s="3">
        <v>0.0</v>
      </c>
      <c r="S1132" s="3">
        <v>0.0</v>
      </c>
      <c r="T1132" s="4">
        <v>3998.89996986085</v>
      </c>
    </row>
    <row r="1133">
      <c r="A1133" s="3">
        <v>1131.0</v>
      </c>
      <c r="B1133" s="5">
        <v>43501.0</v>
      </c>
      <c r="C1133" s="3">
        <v>4773.2693809327</v>
      </c>
      <c r="D1133" s="4">
        <v>2653.35481799126</v>
      </c>
      <c r="E1133" s="4">
        <v>5367.27756870519</v>
      </c>
      <c r="F1133" s="3">
        <v>4773.2693809327</v>
      </c>
      <c r="G1133" s="3">
        <v>4773.2693809327</v>
      </c>
      <c r="H1133" s="3">
        <v>-791.318932039228</v>
      </c>
      <c r="I1133" s="3">
        <v>-791.318932039228</v>
      </c>
      <c r="J1133" s="3">
        <v>-791.318932039228</v>
      </c>
      <c r="K1133" s="3">
        <v>-4.16166350016115</v>
      </c>
      <c r="L1133" s="3">
        <v>-4.16166350016115</v>
      </c>
      <c r="M1133" s="3">
        <v>-4.16166350016115</v>
      </c>
      <c r="N1133" s="3">
        <v>-787.157268539067</v>
      </c>
      <c r="O1133" s="3">
        <v>-787.157268539067</v>
      </c>
      <c r="P1133" s="3">
        <v>-787.157268539067</v>
      </c>
      <c r="Q1133" s="3">
        <v>0.0</v>
      </c>
      <c r="R1133" s="3">
        <v>0.0</v>
      </c>
      <c r="S1133" s="3">
        <v>0.0</v>
      </c>
      <c r="T1133" s="4">
        <v>3981.95044889347</v>
      </c>
    </row>
    <row r="1134">
      <c r="A1134" s="3">
        <v>1132.0</v>
      </c>
      <c r="B1134" s="5">
        <v>43502.0</v>
      </c>
      <c r="C1134" s="3">
        <v>4784.66043699136</v>
      </c>
      <c r="D1134" s="4">
        <v>2707.45778654253</v>
      </c>
      <c r="E1134" s="4">
        <v>5344.79837690465</v>
      </c>
      <c r="F1134" s="3">
        <v>4784.66043699136</v>
      </c>
      <c r="G1134" s="3">
        <v>4784.66043699136</v>
      </c>
      <c r="H1134" s="3">
        <v>-784.939880519513</v>
      </c>
      <c r="I1134" s="3">
        <v>-784.939880519513</v>
      </c>
      <c r="J1134" s="3">
        <v>-784.939880519513</v>
      </c>
      <c r="K1134" s="3">
        <v>1.33015200832515</v>
      </c>
      <c r="L1134" s="3">
        <v>1.33015200832515</v>
      </c>
      <c r="M1134" s="3">
        <v>1.33015200832515</v>
      </c>
      <c r="N1134" s="3">
        <v>-786.270032527838</v>
      </c>
      <c r="O1134" s="3">
        <v>-786.270032527838</v>
      </c>
      <c r="P1134" s="3">
        <v>-786.270032527838</v>
      </c>
      <c r="Q1134" s="3">
        <v>0.0</v>
      </c>
      <c r="R1134" s="3">
        <v>0.0</v>
      </c>
      <c r="S1134" s="3">
        <v>0.0</v>
      </c>
      <c r="T1134" s="4">
        <v>3999.72055647185</v>
      </c>
    </row>
    <row r="1135">
      <c r="A1135" s="3">
        <v>1133.0</v>
      </c>
      <c r="B1135" s="5">
        <v>43503.0</v>
      </c>
      <c r="C1135" s="3">
        <v>4796.05149305002</v>
      </c>
      <c r="D1135" s="4">
        <v>2708.98916081734</v>
      </c>
      <c r="E1135" s="4">
        <v>5364.26939993828</v>
      </c>
      <c r="F1135" s="3">
        <v>4796.05149305002</v>
      </c>
      <c r="G1135" s="3">
        <v>4796.05149305002</v>
      </c>
      <c r="H1135" s="3">
        <v>-797.149951889254</v>
      </c>
      <c r="I1135" s="3">
        <v>-797.149951889254</v>
      </c>
      <c r="J1135" s="3">
        <v>-797.149951889254</v>
      </c>
      <c r="K1135" s="3">
        <v>-18.3558799913968</v>
      </c>
      <c r="L1135" s="3">
        <v>-18.3558799913968</v>
      </c>
      <c r="M1135" s="3">
        <v>-18.3558799913968</v>
      </c>
      <c r="N1135" s="3">
        <v>-778.794071897857</v>
      </c>
      <c r="O1135" s="3">
        <v>-778.794071897857</v>
      </c>
      <c r="P1135" s="3">
        <v>-778.794071897857</v>
      </c>
      <c r="Q1135" s="3">
        <v>0.0</v>
      </c>
      <c r="R1135" s="3">
        <v>0.0</v>
      </c>
      <c r="S1135" s="3">
        <v>0.0</v>
      </c>
      <c r="T1135" s="4">
        <v>3998.90154116077</v>
      </c>
    </row>
    <row r="1136">
      <c r="A1136" s="3">
        <v>1134.0</v>
      </c>
      <c r="B1136" s="5">
        <v>43504.0</v>
      </c>
      <c r="C1136" s="3">
        <v>4807.44254910869</v>
      </c>
      <c r="D1136" s="4">
        <v>2657.35376715743</v>
      </c>
      <c r="E1136" s="4">
        <v>5390.62625600612</v>
      </c>
      <c r="F1136" s="3">
        <v>4807.44254910869</v>
      </c>
      <c r="G1136" s="3">
        <v>4807.44254910869</v>
      </c>
      <c r="H1136" s="3">
        <v>-768.284192277651</v>
      </c>
      <c r="I1136" s="3">
        <v>-768.284192277651</v>
      </c>
      <c r="J1136" s="3">
        <v>-768.284192277651</v>
      </c>
      <c r="K1136" s="3">
        <v>-3.45973146351382</v>
      </c>
      <c r="L1136" s="3">
        <v>-3.45973146351382</v>
      </c>
      <c r="M1136" s="3">
        <v>-3.45973146351382</v>
      </c>
      <c r="N1136" s="3">
        <v>-764.824460814137</v>
      </c>
      <c r="O1136" s="3">
        <v>-764.824460814137</v>
      </c>
      <c r="P1136" s="3">
        <v>-764.824460814137</v>
      </c>
      <c r="Q1136" s="3">
        <v>0.0</v>
      </c>
      <c r="R1136" s="3">
        <v>0.0</v>
      </c>
      <c r="S1136" s="3">
        <v>0.0</v>
      </c>
      <c r="T1136" s="4">
        <v>4039.15835683104</v>
      </c>
    </row>
    <row r="1137">
      <c r="A1137" s="3">
        <v>1135.0</v>
      </c>
      <c r="B1137" s="5">
        <v>43505.0</v>
      </c>
      <c r="C1137" s="3">
        <v>4818.83360516735</v>
      </c>
      <c r="D1137" s="4">
        <v>2686.86668841701</v>
      </c>
      <c r="E1137" s="4">
        <v>5511.28946933293</v>
      </c>
      <c r="F1137" s="3">
        <v>4818.83360516735</v>
      </c>
      <c r="G1137" s="3">
        <v>4818.83360516735</v>
      </c>
      <c r="H1137" s="3">
        <v>-729.462473350391</v>
      </c>
      <c r="I1137" s="3">
        <v>-729.462473350391</v>
      </c>
      <c r="J1137" s="3">
        <v>-729.462473350391</v>
      </c>
      <c r="K1137" s="3">
        <v>15.1505668578747</v>
      </c>
      <c r="L1137" s="3">
        <v>15.1505668578747</v>
      </c>
      <c r="M1137" s="3">
        <v>15.1505668578747</v>
      </c>
      <c r="N1137" s="3">
        <v>-744.613040208265</v>
      </c>
      <c r="O1137" s="3">
        <v>-744.613040208265</v>
      </c>
      <c r="P1137" s="3">
        <v>-744.613040208265</v>
      </c>
      <c r="Q1137" s="3">
        <v>0.0</v>
      </c>
      <c r="R1137" s="3">
        <v>0.0</v>
      </c>
      <c r="S1137" s="3">
        <v>0.0</v>
      </c>
      <c r="T1137" s="4">
        <v>4089.37113181696</v>
      </c>
    </row>
    <row r="1138">
      <c r="A1138" s="3">
        <v>1136.0</v>
      </c>
      <c r="B1138" s="5">
        <v>43506.0</v>
      </c>
      <c r="C1138" s="3">
        <v>4830.22466122601</v>
      </c>
      <c r="D1138" s="4">
        <v>2737.34232459283</v>
      </c>
      <c r="E1138" s="4">
        <v>5485.28930217041</v>
      </c>
      <c r="F1138" s="3">
        <v>4830.22466122601</v>
      </c>
      <c r="G1138" s="3">
        <v>4830.22466122601</v>
      </c>
      <c r="H1138" s="3">
        <v>-727.60685588267</v>
      </c>
      <c r="I1138" s="3">
        <v>-727.60685588267</v>
      </c>
      <c r="J1138" s="3">
        <v>-727.60685588267</v>
      </c>
      <c r="K1138" s="3">
        <v>-9.03974873991709</v>
      </c>
      <c r="L1138" s="3">
        <v>-9.03974873991709</v>
      </c>
      <c r="M1138" s="3">
        <v>-9.03974873991709</v>
      </c>
      <c r="N1138" s="3">
        <v>-718.567107142753</v>
      </c>
      <c r="O1138" s="3">
        <v>-718.567107142753</v>
      </c>
      <c r="P1138" s="3">
        <v>-718.567107142753</v>
      </c>
      <c r="Q1138" s="3">
        <v>0.0</v>
      </c>
      <c r="R1138" s="3">
        <v>0.0</v>
      </c>
      <c r="S1138" s="3">
        <v>0.0</v>
      </c>
      <c r="T1138" s="4">
        <v>4102.61780534334</v>
      </c>
    </row>
    <row r="1139">
      <c r="A1139" s="3">
        <v>1137.0</v>
      </c>
      <c r="B1139" s="5">
        <v>43507.0</v>
      </c>
      <c r="C1139" s="3">
        <v>4841.61571728467</v>
      </c>
      <c r="D1139" s="4">
        <v>2777.82906379304</v>
      </c>
      <c r="E1139" s="4">
        <v>5559.09629677206</v>
      </c>
      <c r="F1139" s="3">
        <v>4841.61571728467</v>
      </c>
      <c r="G1139" s="3">
        <v>4841.61571728467</v>
      </c>
      <c r="H1139" s="3">
        <v>-668.707661487738</v>
      </c>
      <c r="I1139" s="3">
        <v>-668.707661487738</v>
      </c>
      <c r="J1139" s="3">
        <v>-668.707661487738</v>
      </c>
      <c r="K1139" s="3">
        <v>18.5363048288834</v>
      </c>
      <c r="L1139" s="3">
        <v>18.5363048288834</v>
      </c>
      <c r="M1139" s="3">
        <v>18.5363048288834</v>
      </c>
      <c r="N1139" s="3">
        <v>-687.243966316622</v>
      </c>
      <c r="O1139" s="3">
        <v>-687.243966316622</v>
      </c>
      <c r="P1139" s="3">
        <v>-687.243966316622</v>
      </c>
      <c r="Q1139" s="3">
        <v>0.0</v>
      </c>
      <c r="R1139" s="3">
        <v>0.0</v>
      </c>
      <c r="S1139" s="3">
        <v>0.0</v>
      </c>
      <c r="T1139" s="4">
        <v>4172.90805579693</v>
      </c>
    </row>
    <row r="1140">
      <c r="A1140" s="3">
        <v>1138.0</v>
      </c>
      <c r="B1140" s="5">
        <v>43508.0</v>
      </c>
      <c r="C1140" s="3">
        <v>4853.00677334334</v>
      </c>
      <c r="D1140" s="4">
        <v>2761.15516912971</v>
      </c>
      <c r="E1140" s="4">
        <v>5588.27984516756</v>
      </c>
      <c r="F1140" s="3">
        <v>4853.00677334334</v>
      </c>
      <c r="G1140" s="3">
        <v>4853.00677334334</v>
      </c>
      <c r="H1140" s="3">
        <v>-655.503105807713</v>
      </c>
      <c r="I1140" s="3">
        <v>-655.503105807713</v>
      </c>
      <c r="J1140" s="3">
        <v>-655.503105807713</v>
      </c>
      <c r="K1140" s="3">
        <v>-4.16166350018164</v>
      </c>
      <c r="L1140" s="3">
        <v>-4.16166350018164</v>
      </c>
      <c r="M1140" s="3">
        <v>-4.16166350018164</v>
      </c>
      <c r="N1140" s="3">
        <v>-651.341442307532</v>
      </c>
      <c r="O1140" s="3">
        <v>-651.341442307532</v>
      </c>
      <c r="P1140" s="3">
        <v>-651.341442307532</v>
      </c>
      <c r="Q1140" s="3">
        <v>0.0</v>
      </c>
      <c r="R1140" s="3">
        <v>0.0</v>
      </c>
      <c r="S1140" s="3">
        <v>0.0</v>
      </c>
      <c r="T1140" s="4">
        <v>4197.50366753562</v>
      </c>
    </row>
    <row r="1141">
      <c r="A1141" s="3">
        <v>1139.0</v>
      </c>
      <c r="B1141" s="5">
        <v>43509.0</v>
      </c>
      <c r="C1141" s="3">
        <v>4864.397829402</v>
      </c>
      <c r="D1141" s="4">
        <v>2835.07274678295</v>
      </c>
      <c r="E1141" s="4">
        <v>5586.45135798145</v>
      </c>
      <c r="F1141" s="3">
        <v>4864.397829402</v>
      </c>
      <c r="G1141" s="3">
        <v>4864.397829402</v>
      </c>
      <c r="H1141" s="3">
        <v>-610.35440980266</v>
      </c>
      <c r="I1141" s="3">
        <v>-610.35440980266</v>
      </c>
      <c r="J1141" s="3">
        <v>-610.35440980266</v>
      </c>
      <c r="K1141" s="3">
        <v>1.33015200822387</v>
      </c>
      <c r="L1141" s="3">
        <v>1.33015200822387</v>
      </c>
      <c r="M1141" s="3">
        <v>1.33015200822387</v>
      </c>
      <c r="N1141" s="3">
        <v>-611.684561810884</v>
      </c>
      <c r="O1141" s="3">
        <v>-611.684561810884</v>
      </c>
      <c r="P1141" s="3">
        <v>-611.684561810884</v>
      </c>
      <c r="Q1141" s="3">
        <v>0.0</v>
      </c>
      <c r="R1141" s="3">
        <v>0.0</v>
      </c>
      <c r="S1141" s="3">
        <v>0.0</v>
      </c>
      <c r="T1141" s="4">
        <v>4254.04341959934</v>
      </c>
    </row>
    <row r="1142">
      <c r="A1142" s="3">
        <v>1140.0</v>
      </c>
      <c r="B1142" s="5">
        <v>43510.0</v>
      </c>
      <c r="C1142" s="3">
        <v>4875.78888546066</v>
      </c>
      <c r="D1142" s="4">
        <v>2835.15836338242</v>
      </c>
      <c r="E1142" s="4">
        <v>5639.79621865297</v>
      </c>
      <c r="F1142" s="3">
        <v>4875.78888546066</v>
      </c>
      <c r="G1142" s="3">
        <v>4875.78888546066</v>
      </c>
      <c r="H1142" s="3">
        <v>-587.564600234451</v>
      </c>
      <c r="I1142" s="3">
        <v>-587.564600234451</v>
      </c>
      <c r="J1142" s="3">
        <v>-587.564600234451</v>
      </c>
      <c r="K1142" s="3">
        <v>-18.3558799913722</v>
      </c>
      <c r="L1142" s="3">
        <v>-18.3558799913722</v>
      </c>
      <c r="M1142" s="3">
        <v>-18.3558799913722</v>
      </c>
      <c r="N1142" s="3">
        <v>-569.208720243079</v>
      </c>
      <c r="O1142" s="3">
        <v>-569.208720243079</v>
      </c>
      <c r="P1142" s="3">
        <v>-569.208720243079</v>
      </c>
      <c r="Q1142" s="3">
        <v>0.0</v>
      </c>
      <c r="R1142" s="3">
        <v>0.0</v>
      </c>
      <c r="S1142" s="3">
        <v>0.0</v>
      </c>
      <c r="T1142" s="4">
        <v>4288.22428522621</v>
      </c>
    </row>
    <row r="1143">
      <c r="A1143" s="3">
        <v>1141.0</v>
      </c>
      <c r="B1143" s="5">
        <v>43511.0</v>
      </c>
      <c r="C1143" s="3">
        <v>4887.17994151932</v>
      </c>
      <c r="D1143" s="4">
        <v>2940.83726596495</v>
      </c>
      <c r="E1143" s="4">
        <v>5750.27451406487</v>
      </c>
      <c r="F1143" s="3">
        <v>4887.17994151932</v>
      </c>
      <c r="G1143" s="3">
        <v>4887.17994151932</v>
      </c>
      <c r="H1143" s="3">
        <v>-528.399475235673</v>
      </c>
      <c r="I1143" s="3">
        <v>-528.399475235673</v>
      </c>
      <c r="J1143" s="3">
        <v>-528.399475235673</v>
      </c>
      <c r="K1143" s="3">
        <v>-3.45973146352278</v>
      </c>
      <c r="L1143" s="3">
        <v>-3.45973146352278</v>
      </c>
      <c r="M1143" s="3">
        <v>-3.45973146352278</v>
      </c>
      <c r="N1143" s="3">
        <v>-524.93974377215</v>
      </c>
      <c r="O1143" s="3">
        <v>-524.93974377215</v>
      </c>
      <c r="P1143" s="3">
        <v>-524.93974377215</v>
      </c>
      <c r="Q1143" s="3">
        <v>0.0</v>
      </c>
      <c r="R1143" s="3">
        <v>0.0</v>
      </c>
      <c r="S1143" s="3">
        <v>0.0</v>
      </c>
      <c r="T1143" s="4">
        <v>4358.78046628365</v>
      </c>
    </row>
    <row r="1144">
      <c r="A1144" s="3">
        <v>1142.0</v>
      </c>
      <c r="B1144" s="5">
        <v>43512.0</v>
      </c>
      <c r="C1144" s="3">
        <v>4898.57099757798</v>
      </c>
      <c r="D1144" s="4">
        <v>2982.0760494831</v>
      </c>
      <c r="E1144" s="4">
        <v>5954.39798975825</v>
      </c>
      <c r="F1144" s="3">
        <v>4898.57099757798</v>
      </c>
      <c r="G1144" s="3">
        <v>4898.57099757798</v>
      </c>
      <c r="H1144" s="3">
        <v>-464.820776564215</v>
      </c>
      <c r="I1144" s="3">
        <v>-464.820776564215</v>
      </c>
      <c r="J1144" s="3">
        <v>-464.820776564215</v>
      </c>
      <c r="K1144" s="3">
        <v>15.1505668578963</v>
      </c>
      <c r="L1144" s="3">
        <v>15.1505668578963</v>
      </c>
      <c r="M1144" s="3">
        <v>15.1505668578963</v>
      </c>
      <c r="N1144" s="3">
        <v>-479.971343422111</v>
      </c>
      <c r="O1144" s="3">
        <v>-479.971343422111</v>
      </c>
      <c r="P1144" s="3">
        <v>-479.971343422111</v>
      </c>
      <c r="Q1144" s="3">
        <v>0.0</v>
      </c>
      <c r="R1144" s="3">
        <v>0.0</v>
      </c>
      <c r="S1144" s="3">
        <v>0.0</v>
      </c>
      <c r="T1144" s="4">
        <v>4433.75022101377</v>
      </c>
    </row>
    <row r="1145">
      <c r="A1145" s="3">
        <v>1143.0</v>
      </c>
      <c r="B1145" s="5">
        <v>43513.0</v>
      </c>
      <c r="C1145" s="3">
        <v>4909.96205363665</v>
      </c>
      <c r="D1145" s="4">
        <v>3033.6989816088</v>
      </c>
      <c r="E1145" s="4">
        <v>5947.49284242528</v>
      </c>
      <c r="F1145" s="3">
        <v>4909.96205363665</v>
      </c>
      <c r="G1145" s="3">
        <v>4909.96205363665</v>
      </c>
      <c r="H1145" s="3">
        <v>-444.480278798388</v>
      </c>
      <c r="I1145" s="3">
        <v>-444.480278798388</v>
      </c>
      <c r="J1145" s="3">
        <v>-444.480278798388</v>
      </c>
      <c r="K1145" s="3">
        <v>-9.0397487399669</v>
      </c>
      <c r="L1145" s="3">
        <v>-9.0397487399669</v>
      </c>
      <c r="M1145" s="3">
        <v>-9.0397487399669</v>
      </c>
      <c r="N1145" s="3">
        <v>-435.440530058421</v>
      </c>
      <c r="O1145" s="3">
        <v>-435.440530058421</v>
      </c>
      <c r="P1145" s="3">
        <v>-435.440530058421</v>
      </c>
      <c r="Q1145" s="3">
        <v>0.0</v>
      </c>
      <c r="R1145" s="3">
        <v>0.0</v>
      </c>
      <c r="S1145" s="3">
        <v>0.0</v>
      </c>
      <c r="T1145" s="4">
        <v>4465.48177483826</v>
      </c>
    </row>
    <row r="1146">
      <c r="A1146" s="3">
        <v>1144.0</v>
      </c>
      <c r="B1146" s="5">
        <v>43514.0</v>
      </c>
      <c r="C1146" s="3">
        <v>4921.35310969531</v>
      </c>
      <c r="D1146" s="4">
        <v>3066.69979143234</v>
      </c>
      <c r="E1146" s="4">
        <v>5998.22184058711</v>
      </c>
      <c r="F1146" s="3">
        <v>4921.35310969531</v>
      </c>
      <c r="G1146" s="3">
        <v>4921.35310969531</v>
      </c>
      <c r="H1146" s="3">
        <v>-373.965310965155</v>
      </c>
      <c r="I1146" s="3">
        <v>-373.965310965155</v>
      </c>
      <c r="J1146" s="3">
        <v>-373.965310965155</v>
      </c>
      <c r="K1146" s="3">
        <v>18.5363048288862</v>
      </c>
      <c r="L1146" s="3">
        <v>18.5363048288862</v>
      </c>
      <c r="M1146" s="3">
        <v>18.5363048288862</v>
      </c>
      <c r="N1146" s="3">
        <v>-392.501615794041</v>
      </c>
      <c r="O1146" s="3">
        <v>-392.501615794041</v>
      </c>
      <c r="P1146" s="3">
        <v>-392.501615794041</v>
      </c>
      <c r="Q1146" s="3">
        <v>0.0</v>
      </c>
      <c r="R1146" s="3">
        <v>0.0</v>
      </c>
      <c r="S1146" s="3">
        <v>0.0</v>
      </c>
      <c r="T1146" s="4">
        <v>4547.38779873015</v>
      </c>
    </row>
    <row r="1147">
      <c r="A1147" s="3">
        <v>1145.0</v>
      </c>
      <c r="B1147" s="5">
        <v>43515.0</v>
      </c>
      <c r="C1147" s="3">
        <v>4932.74416575397</v>
      </c>
      <c r="D1147" s="4">
        <v>3240.7783261807</v>
      </c>
      <c r="E1147" s="4">
        <v>5996.88241329583</v>
      </c>
      <c r="F1147" s="3">
        <v>4932.74416575397</v>
      </c>
      <c r="G1147" s="3">
        <v>4932.74416575397</v>
      </c>
      <c r="H1147" s="3">
        <v>-356.461130653648</v>
      </c>
      <c r="I1147" s="3">
        <v>-356.461130653648</v>
      </c>
      <c r="J1147" s="3">
        <v>-356.461130653648</v>
      </c>
      <c r="K1147" s="3">
        <v>-4.16166350013996</v>
      </c>
      <c r="L1147" s="3">
        <v>-4.16166350013996</v>
      </c>
      <c r="M1147" s="3">
        <v>-4.16166350013996</v>
      </c>
      <c r="N1147" s="3">
        <v>-352.299467153508</v>
      </c>
      <c r="O1147" s="3">
        <v>-352.299467153508</v>
      </c>
      <c r="P1147" s="3">
        <v>-352.299467153508</v>
      </c>
      <c r="Q1147" s="3">
        <v>0.0</v>
      </c>
      <c r="R1147" s="3">
        <v>0.0</v>
      </c>
      <c r="S1147" s="3">
        <v>0.0</v>
      </c>
      <c r="T1147" s="4">
        <v>4576.28303510032</v>
      </c>
    </row>
    <row r="1148">
      <c r="A1148" s="3">
        <v>1146.0</v>
      </c>
      <c r="B1148" s="5">
        <v>43516.0</v>
      </c>
      <c r="C1148" s="3">
        <v>4957.12763775553</v>
      </c>
      <c r="D1148" s="4">
        <v>3196.34424598816</v>
      </c>
      <c r="E1148" s="4">
        <v>6150.8687894657</v>
      </c>
      <c r="F1148" s="3">
        <v>4957.12763775553</v>
      </c>
      <c r="G1148" s="3">
        <v>4957.12763775553</v>
      </c>
      <c r="H1148" s="3">
        <v>-314.612545088794</v>
      </c>
      <c r="I1148" s="3">
        <v>-314.612545088794</v>
      </c>
      <c r="J1148" s="3">
        <v>-314.612545088794</v>
      </c>
      <c r="K1148" s="3">
        <v>1.33015200826654</v>
      </c>
      <c r="L1148" s="3">
        <v>1.33015200826654</v>
      </c>
      <c r="M1148" s="3">
        <v>1.33015200826654</v>
      </c>
      <c r="N1148" s="3">
        <v>-315.942697097061</v>
      </c>
      <c r="O1148" s="3">
        <v>-315.942697097061</v>
      </c>
      <c r="P1148" s="3">
        <v>-315.942697097061</v>
      </c>
      <c r="Q1148" s="3">
        <v>0.0</v>
      </c>
      <c r="R1148" s="3">
        <v>0.0</v>
      </c>
      <c r="S1148" s="3">
        <v>0.0</v>
      </c>
      <c r="T1148" s="4">
        <v>4642.51509266674</v>
      </c>
    </row>
    <row r="1149">
      <c r="A1149" s="3">
        <v>1147.0</v>
      </c>
      <c r="B1149" s="5">
        <v>43517.0</v>
      </c>
      <c r="C1149" s="3">
        <v>4981.51110975709</v>
      </c>
      <c r="D1149" s="4">
        <v>3347.20917273988</v>
      </c>
      <c r="E1149" s="4">
        <v>6093.51420592655</v>
      </c>
      <c r="F1149" s="3">
        <v>4981.51110975709</v>
      </c>
      <c r="G1149" s="3">
        <v>4981.51110975709</v>
      </c>
      <c r="H1149" s="3">
        <v>-302.833366175663</v>
      </c>
      <c r="I1149" s="3">
        <v>-302.833366175663</v>
      </c>
      <c r="J1149" s="3">
        <v>-302.833366175663</v>
      </c>
      <c r="K1149" s="3">
        <v>-18.3558799913475</v>
      </c>
      <c r="L1149" s="3">
        <v>-18.3558799913475</v>
      </c>
      <c r="M1149" s="3">
        <v>-18.3558799913475</v>
      </c>
      <c r="N1149" s="3">
        <v>-284.477486184315</v>
      </c>
      <c r="O1149" s="3">
        <v>-284.477486184315</v>
      </c>
      <c r="P1149" s="3">
        <v>-284.477486184315</v>
      </c>
      <c r="Q1149" s="3">
        <v>0.0</v>
      </c>
      <c r="R1149" s="3">
        <v>0.0</v>
      </c>
      <c r="S1149" s="3">
        <v>0.0</v>
      </c>
      <c r="T1149" s="4">
        <v>4678.67774358143</v>
      </c>
    </row>
    <row r="1150">
      <c r="A1150" s="3">
        <v>1148.0</v>
      </c>
      <c r="B1150" s="5">
        <v>43518.0</v>
      </c>
      <c r="C1150" s="3">
        <v>5005.89458175865</v>
      </c>
      <c r="D1150" s="4">
        <v>3478.09317863195</v>
      </c>
      <c r="E1150" s="4">
        <v>6160.18078676842</v>
      </c>
      <c r="F1150" s="3">
        <v>5005.89458175865</v>
      </c>
      <c r="G1150" s="3">
        <v>5005.89458175865</v>
      </c>
      <c r="H1150" s="3">
        <v>-262.322439158108</v>
      </c>
      <c r="I1150" s="3">
        <v>-262.322439158108</v>
      </c>
      <c r="J1150" s="3">
        <v>-262.322439158108</v>
      </c>
      <c r="K1150" s="3">
        <v>-3.45973146356541</v>
      </c>
      <c r="L1150" s="3">
        <v>-3.45973146356541</v>
      </c>
      <c r="M1150" s="3">
        <v>-3.45973146356541</v>
      </c>
      <c r="N1150" s="3">
        <v>-258.862707694542</v>
      </c>
      <c r="O1150" s="3">
        <v>-258.862707694542</v>
      </c>
      <c r="P1150" s="3">
        <v>-258.862707694542</v>
      </c>
      <c r="Q1150" s="3">
        <v>0.0</v>
      </c>
      <c r="R1150" s="3">
        <v>0.0</v>
      </c>
      <c r="S1150" s="3">
        <v>0.0</v>
      </c>
      <c r="T1150" s="4">
        <v>4743.57214260054</v>
      </c>
    </row>
    <row r="1151">
      <c r="A1151" s="3">
        <v>1149.0</v>
      </c>
      <c r="B1151" s="5">
        <v>43519.0</v>
      </c>
      <c r="C1151" s="3">
        <v>5030.27805376022</v>
      </c>
      <c r="D1151" s="4">
        <v>3431.90039372165</v>
      </c>
      <c r="E1151" s="4">
        <v>6116.6595895345</v>
      </c>
      <c r="F1151" s="3">
        <v>5030.27805376022</v>
      </c>
      <c r="G1151" s="3">
        <v>5030.27805376022</v>
      </c>
      <c r="H1151" s="3">
        <v>-224.796431012078</v>
      </c>
      <c r="I1151" s="3">
        <v>-224.796431012078</v>
      </c>
      <c r="J1151" s="3">
        <v>-224.796431012078</v>
      </c>
      <c r="K1151" s="3">
        <v>15.1505668578366</v>
      </c>
      <c r="L1151" s="3">
        <v>15.1505668578366</v>
      </c>
      <c r="M1151" s="3">
        <v>15.1505668578366</v>
      </c>
      <c r="N1151" s="3">
        <v>-239.946997869915</v>
      </c>
      <c r="O1151" s="3">
        <v>-239.946997869915</v>
      </c>
      <c r="P1151" s="3">
        <v>-239.946997869915</v>
      </c>
      <c r="Q1151" s="3">
        <v>0.0</v>
      </c>
      <c r="R1151" s="3">
        <v>0.0</v>
      </c>
      <c r="S1151" s="3">
        <v>0.0</v>
      </c>
      <c r="T1151" s="4">
        <v>4805.48162274814</v>
      </c>
    </row>
    <row r="1152">
      <c r="A1152" s="3">
        <v>1150.0</v>
      </c>
      <c r="B1152" s="5">
        <v>43520.0</v>
      </c>
      <c r="C1152" s="3">
        <v>5054.66152576178</v>
      </c>
      <c r="D1152" s="4">
        <v>3492.34082993431</v>
      </c>
      <c r="E1152" s="4">
        <v>6169.91518357302</v>
      </c>
      <c r="F1152" s="3">
        <v>5054.66152576178</v>
      </c>
      <c r="G1152" s="3">
        <v>5054.66152576178</v>
      </c>
      <c r="H1152" s="3">
        <v>-237.488110309786</v>
      </c>
      <c r="I1152" s="3">
        <v>-237.488110309786</v>
      </c>
      <c r="J1152" s="3">
        <v>-237.488110309786</v>
      </c>
      <c r="K1152" s="3">
        <v>-9.0397487399353</v>
      </c>
      <c r="L1152" s="3">
        <v>-9.0397487399353</v>
      </c>
      <c r="M1152" s="3">
        <v>-9.0397487399353</v>
      </c>
      <c r="N1152" s="3">
        <v>-228.44836156985</v>
      </c>
      <c r="O1152" s="3">
        <v>-228.44836156985</v>
      </c>
      <c r="P1152" s="3">
        <v>-228.44836156985</v>
      </c>
      <c r="Q1152" s="3">
        <v>0.0</v>
      </c>
      <c r="R1152" s="3">
        <v>0.0</v>
      </c>
      <c r="S1152" s="3">
        <v>0.0</v>
      </c>
      <c r="T1152" s="4">
        <v>4817.17341545199</v>
      </c>
    </row>
    <row r="1153">
      <c r="A1153" s="3">
        <v>1151.0</v>
      </c>
      <c r="B1153" s="5">
        <v>43521.0</v>
      </c>
      <c r="C1153" s="3">
        <v>5079.04499776334</v>
      </c>
      <c r="D1153" s="4">
        <v>3561.0082688118</v>
      </c>
      <c r="E1153" s="4">
        <v>6213.90182617721</v>
      </c>
      <c r="F1153" s="3">
        <v>5079.04499776334</v>
      </c>
      <c r="G1153" s="3">
        <v>5079.04499776334</v>
      </c>
      <c r="H1153" s="3">
        <v>-206.400532127949</v>
      </c>
      <c r="I1153" s="3">
        <v>-206.400532127949</v>
      </c>
      <c r="J1153" s="3">
        <v>-206.400532127949</v>
      </c>
      <c r="K1153" s="3">
        <v>18.5363048288924</v>
      </c>
      <c r="L1153" s="3">
        <v>18.5363048288924</v>
      </c>
      <c r="M1153" s="3">
        <v>18.5363048288924</v>
      </c>
      <c r="N1153" s="3">
        <v>-224.936836956841</v>
      </c>
      <c r="O1153" s="3">
        <v>-224.936836956841</v>
      </c>
      <c r="P1153" s="3">
        <v>-224.936836956841</v>
      </c>
      <c r="Q1153" s="3">
        <v>0.0</v>
      </c>
      <c r="R1153" s="3">
        <v>0.0</v>
      </c>
      <c r="S1153" s="3">
        <v>0.0</v>
      </c>
      <c r="T1153" s="4">
        <v>4872.64446563539</v>
      </c>
    </row>
    <row r="1154">
      <c r="A1154" s="3">
        <v>1152.0</v>
      </c>
      <c r="B1154" s="5">
        <v>43522.0</v>
      </c>
      <c r="C1154" s="3">
        <v>5103.4284697649</v>
      </c>
      <c r="D1154" s="4">
        <v>3436.34100552398</v>
      </c>
      <c r="E1154" s="4">
        <v>6242.95872510668</v>
      </c>
      <c r="F1154" s="3">
        <v>5103.4284697649</v>
      </c>
      <c r="G1154" s="3">
        <v>5103.4284697649</v>
      </c>
      <c r="H1154" s="3">
        <v>-233.982325730785</v>
      </c>
      <c r="I1154" s="3">
        <v>-233.982325730785</v>
      </c>
      <c r="J1154" s="3">
        <v>-233.982325730785</v>
      </c>
      <c r="K1154" s="3">
        <v>-4.16166350017448</v>
      </c>
      <c r="L1154" s="3">
        <v>-4.16166350017448</v>
      </c>
      <c r="M1154" s="3">
        <v>-4.16166350017448</v>
      </c>
      <c r="N1154" s="3">
        <v>-229.820662230611</v>
      </c>
      <c r="O1154" s="3">
        <v>-229.820662230611</v>
      </c>
      <c r="P1154" s="3">
        <v>-229.820662230611</v>
      </c>
      <c r="Q1154" s="3">
        <v>0.0</v>
      </c>
      <c r="R1154" s="3">
        <v>0.0</v>
      </c>
      <c r="S1154" s="3">
        <v>0.0</v>
      </c>
      <c r="T1154" s="4">
        <v>4869.44614403411</v>
      </c>
    </row>
    <row r="1155">
      <c r="A1155" s="3">
        <v>1153.0</v>
      </c>
      <c r="B1155" s="5">
        <v>43523.0</v>
      </c>
      <c r="C1155" s="3">
        <v>5127.81194176646</v>
      </c>
      <c r="D1155" s="4">
        <v>3557.32141250744</v>
      </c>
      <c r="E1155" s="4">
        <v>6309.59291598384</v>
      </c>
      <c r="F1155" s="3">
        <v>5127.81194176646</v>
      </c>
      <c r="G1155" s="3">
        <v>5127.81194176646</v>
      </c>
      <c r="H1155" s="3">
        <v>-242.006143120836</v>
      </c>
      <c r="I1155" s="3">
        <v>-242.006143120836</v>
      </c>
      <c r="J1155" s="3">
        <v>-242.006143120836</v>
      </c>
      <c r="K1155" s="3">
        <v>1.33015200827282</v>
      </c>
      <c r="L1155" s="3">
        <v>1.33015200827282</v>
      </c>
      <c r="M1155" s="3">
        <v>1.33015200827282</v>
      </c>
      <c r="N1155" s="3">
        <v>-243.336295129109</v>
      </c>
      <c r="O1155" s="3">
        <v>-243.336295129109</v>
      </c>
      <c r="P1155" s="3">
        <v>-243.336295129109</v>
      </c>
      <c r="Q1155" s="3">
        <v>0.0</v>
      </c>
      <c r="R1155" s="3">
        <v>0.0</v>
      </c>
      <c r="S1155" s="3">
        <v>0.0</v>
      </c>
      <c r="T1155" s="4">
        <v>4885.80579864562</v>
      </c>
    </row>
    <row r="1156">
      <c r="A1156" s="3">
        <v>1154.0</v>
      </c>
      <c r="B1156" s="5">
        <v>43524.0</v>
      </c>
      <c r="C1156" s="3">
        <v>5152.19541376802</v>
      </c>
      <c r="D1156" s="4">
        <v>3418.79010751673</v>
      </c>
      <c r="E1156" s="4">
        <v>6299.17687678717</v>
      </c>
      <c r="F1156" s="3">
        <v>5152.19541376802</v>
      </c>
      <c r="G1156" s="3">
        <v>5152.19541376802</v>
      </c>
      <c r="H1156" s="3">
        <v>-283.898414460238</v>
      </c>
      <c r="I1156" s="3">
        <v>-283.898414460238</v>
      </c>
      <c r="J1156" s="3">
        <v>-283.898414460238</v>
      </c>
      <c r="K1156" s="3">
        <v>-18.3558799913334</v>
      </c>
      <c r="L1156" s="3">
        <v>-18.3558799913334</v>
      </c>
      <c r="M1156" s="3">
        <v>-18.3558799913334</v>
      </c>
      <c r="N1156" s="3">
        <v>-265.542534468904</v>
      </c>
      <c r="O1156" s="3">
        <v>-265.542534468904</v>
      </c>
      <c r="P1156" s="3">
        <v>-265.542534468904</v>
      </c>
      <c r="Q1156" s="3">
        <v>0.0</v>
      </c>
      <c r="R1156" s="3">
        <v>0.0</v>
      </c>
      <c r="S1156" s="3">
        <v>0.0</v>
      </c>
      <c r="T1156" s="4">
        <v>4868.29699930778</v>
      </c>
    </row>
    <row r="1157">
      <c r="A1157" s="3">
        <v>1155.0</v>
      </c>
      <c r="B1157" s="5">
        <v>43525.0</v>
      </c>
      <c r="C1157" s="3">
        <v>5176.57888576959</v>
      </c>
      <c r="D1157" s="4">
        <v>3469.86154428757</v>
      </c>
      <c r="E1157" s="4">
        <v>6188.84378625684</v>
      </c>
      <c r="F1157" s="3">
        <v>5176.57888576959</v>
      </c>
      <c r="G1157" s="3">
        <v>5176.57888576959</v>
      </c>
      <c r="H1157" s="3">
        <v>-299.778616671164</v>
      </c>
      <c r="I1157" s="3">
        <v>-299.778616671164</v>
      </c>
      <c r="J1157" s="3">
        <v>-299.778616671164</v>
      </c>
      <c r="K1157" s="3">
        <v>-3.45973146348129</v>
      </c>
      <c r="L1157" s="3">
        <v>-3.45973146348129</v>
      </c>
      <c r="M1157" s="3">
        <v>-3.45973146348129</v>
      </c>
      <c r="N1157" s="3">
        <v>-296.318885207682</v>
      </c>
      <c r="O1157" s="3">
        <v>-296.318885207682</v>
      </c>
      <c r="P1157" s="3">
        <v>-296.318885207682</v>
      </c>
      <c r="Q1157" s="3">
        <v>0.0</v>
      </c>
      <c r="R1157" s="3">
        <v>0.0</v>
      </c>
      <c r="S1157" s="3">
        <v>0.0</v>
      </c>
      <c r="T1157" s="4">
        <v>4876.80026909842</v>
      </c>
    </row>
    <row r="1158">
      <c r="A1158" s="3">
        <v>1156.0</v>
      </c>
      <c r="B1158" s="5">
        <v>43526.0</v>
      </c>
      <c r="C1158" s="3">
        <v>5200.96235777114</v>
      </c>
      <c r="D1158" s="4">
        <v>3436.83552565861</v>
      </c>
      <c r="E1158" s="4">
        <v>6225.27459272113</v>
      </c>
      <c r="F1158" s="3">
        <v>5200.96235777114</v>
      </c>
      <c r="G1158" s="3">
        <v>5200.96235777114</v>
      </c>
      <c r="H1158" s="3">
        <v>-320.217630457841</v>
      </c>
      <c r="I1158" s="3">
        <v>-320.217630457841</v>
      </c>
      <c r="J1158" s="3">
        <v>-320.217630457841</v>
      </c>
      <c r="K1158" s="3">
        <v>15.1505668579291</v>
      </c>
      <c r="L1158" s="3">
        <v>15.1505668579291</v>
      </c>
      <c r="M1158" s="3">
        <v>15.1505668579291</v>
      </c>
      <c r="N1158" s="3">
        <v>-335.36819731577</v>
      </c>
      <c r="O1158" s="3">
        <v>-335.36819731577</v>
      </c>
      <c r="P1158" s="3">
        <v>-335.36819731577</v>
      </c>
      <c r="Q1158" s="3">
        <v>0.0</v>
      </c>
      <c r="R1158" s="3">
        <v>0.0</v>
      </c>
      <c r="S1158" s="3">
        <v>0.0</v>
      </c>
      <c r="T1158" s="4">
        <v>4880.7447273133</v>
      </c>
    </row>
    <row r="1159">
      <c r="A1159" s="3">
        <v>1157.0</v>
      </c>
      <c r="B1159" s="5">
        <v>43527.0</v>
      </c>
      <c r="C1159" s="3">
        <v>5225.34582977271</v>
      </c>
      <c r="D1159" s="4">
        <v>3605.69368322558</v>
      </c>
      <c r="E1159" s="4">
        <v>6174.27951196919</v>
      </c>
      <c r="F1159" s="3">
        <v>5225.34582977271</v>
      </c>
      <c r="G1159" s="3">
        <v>5225.34582977271</v>
      </c>
      <c r="H1159" s="3">
        <v>-391.263245934816</v>
      </c>
      <c r="I1159" s="3">
        <v>-391.263245934816</v>
      </c>
      <c r="J1159" s="3">
        <v>-391.263245934816</v>
      </c>
      <c r="K1159" s="3">
        <v>-9.03974873990371</v>
      </c>
      <c r="L1159" s="3">
        <v>-9.03974873990371</v>
      </c>
      <c r="M1159" s="3">
        <v>-9.03974873990371</v>
      </c>
      <c r="N1159" s="3">
        <v>-382.223497194912</v>
      </c>
      <c r="O1159" s="3">
        <v>-382.223497194912</v>
      </c>
      <c r="P1159" s="3">
        <v>-382.223497194912</v>
      </c>
      <c r="Q1159" s="3">
        <v>0.0</v>
      </c>
      <c r="R1159" s="3">
        <v>0.0</v>
      </c>
      <c r="S1159" s="3">
        <v>0.0</v>
      </c>
      <c r="T1159" s="4">
        <v>4834.08258383789</v>
      </c>
    </row>
    <row r="1160">
      <c r="A1160" s="3">
        <v>1158.0</v>
      </c>
      <c r="B1160" s="5">
        <v>43528.0</v>
      </c>
      <c r="C1160" s="3">
        <v>5249.72930177427</v>
      </c>
      <c r="D1160" s="4">
        <v>3417.55045449684</v>
      </c>
      <c r="E1160" s="4">
        <v>6233.81981760971</v>
      </c>
      <c r="F1160" s="3">
        <v>5249.72930177427</v>
      </c>
      <c r="G1160" s="3">
        <v>5249.72930177427</v>
      </c>
      <c r="H1160" s="3">
        <v>-417.722516669729</v>
      </c>
      <c r="I1160" s="3">
        <v>-417.722516669729</v>
      </c>
      <c r="J1160" s="3">
        <v>-417.722516669729</v>
      </c>
      <c r="K1160" s="3">
        <v>18.5363048288986</v>
      </c>
      <c r="L1160" s="3">
        <v>18.5363048288986</v>
      </c>
      <c r="M1160" s="3">
        <v>18.5363048288986</v>
      </c>
      <c r="N1160" s="3">
        <v>-436.258821498628</v>
      </c>
      <c r="O1160" s="3">
        <v>-436.258821498628</v>
      </c>
      <c r="P1160" s="3">
        <v>-436.258821498628</v>
      </c>
      <c r="Q1160" s="3">
        <v>0.0</v>
      </c>
      <c r="R1160" s="3">
        <v>0.0</v>
      </c>
      <c r="S1160" s="3">
        <v>0.0</v>
      </c>
      <c r="T1160" s="4">
        <v>4832.00678510454</v>
      </c>
    </row>
    <row r="1161">
      <c r="A1161" s="3">
        <v>1159.0</v>
      </c>
      <c r="B1161" s="5">
        <v>43529.0</v>
      </c>
      <c r="C1161" s="3">
        <v>5274.11277377583</v>
      </c>
      <c r="D1161" s="4">
        <v>3338.81057368107</v>
      </c>
      <c r="E1161" s="4">
        <v>6146.23811474001</v>
      </c>
      <c r="F1161" s="3">
        <v>5274.11277377583</v>
      </c>
      <c r="G1161" s="3">
        <v>5274.11277377583</v>
      </c>
      <c r="H1161" s="3">
        <v>-500.865423445131</v>
      </c>
      <c r="I1161" s="3">
        <v>-500.865423445131</v>
      </c>
      <c r="J1161" s="3">
        <v>-500.865423445131</v>
      </c>
      <c r="K1161" s="3">
        <v>-4.16166350014286</v>
      </c>
      <c r="L1161" s="3">
        <v>-4.16166350014286</v>
      </c>
      <c r="M1161" s="3">
        <v>-4.16166350014286</v>
      </c>
      <c r="N1161" s="3">
        <v>-496.703759944988</v>
      </c>
      <c r="O1161" s="3">
        <v>-496.703759944988</v>
      </c>
      <c r="P1161" s="3">
        <v>-496.703759944988</v>
      </c>
      <c r="Q1161" s="3">
        <v>0.0</v>
      </c>
      <c r="R1161" s="3">
        <v>0.0</v>
      </c>
      <c r="S1161" s="3">
        <v>0.0</v>
      </c>
      <c r="T1161" s="4">
        <v>4773.2473503307</v>
      </c>
    </row>
    <row r="1162">
      <c r="A1162" s="3">
        <v>1160.0</v>
      </c>
      <c r="B1162" s="5">
        <v>43530.0</v>
      </c>
      <c r="C1162" s="3">
        <v>5298.49624577739</v>
      </c>
      <c r="D1162" s="4">
        <v>3351.64965256013</v>
      </c>
      <c r="E1162" s="4">
        <v>6095.91581877409</v>
      </c>
      <c r="F1162" s="3">
        <v>5298.49624577739</v>
      </c>
      <c r="G1162" s="3">
        <v>5298.49624577739</v>
      </c>
      <c r="H1162" s="3">
        <v>-561.331166822039</v>
      </c>
      <c r="I1162" s="3">
        <v>-561.331166822039</v>
      </c>
      <c r="J1162" s="3">
        <v>-561.331166822039</v>
      </c>
      <c r="K1162" s="3">
        <v>1.33015200824351</v>
      </c>
      <c r="L1162" s="3">
        <v>1.33015200824351</v>
      </c>
      <c r="M1162" s="3">
        <v>1.33015200824351</v>
      </c>
      <c r="N1162" s="3">
        <v>-562.661318830282</v>
      </c>
      <c r="O1162" s="3">
        <v>-562.661318830282</v>
      </c>
      <c r="P1162" s="3">
        <v>-562.661318830282</v>
      </c>
      <c r="Q1162" s="3">
        <v>0.0</v>
      </c>
      <c r="R1162" s="3">
        <v>0.0</v>
      </c>
      <c r="S1162" s="3">
        <v>0.0</v>
      </c>
      <c r="T1162" s="4">
        <v>4737.16507895536</v>
      </c>
    </row>
    <row r="1163">
      <c r="A1163" s="3">
        <v>1161.0</v>
      </c>
      <c r="B1163" s="5">
        <v>43531.0</v>
      </c>
      <c r="C1163" s="3">
        <v>5322.87971777895</v>
      </c>
      <c r="D1163" s="4">
        <v>3421.45024156147</v>
      </c>
      <c r="E1163" s="4">
        <v>6091.83140213976</v>
      </c>
      <c r="F1163" s="3">
        <v>5322.87971777895</v>
      </c>
      <c r="G1163" s="3">
        <v>5322.87971777895</v>
      </c>
      <c r="H1163" s="3">
        <v>-651.484512985238</v>
      </c>
      <c r="I1163" s="3">
        <v>-651.484512985238</v>
      </c>
      <c r="J1163" s="3">
        <v>-651.484512985238</v>
      </c>
      <c r="K1163" s="3">
        <v>-18.3558799914003</v>
      </c>
      <c r="L1163" s="3">
        <v>-18.3558799914003</v>
      </c>
      <c r="M1163" s="3">
        <v>-18.3558799914003</v>
      </c>
      <c r="N1163" s="3">
        <v>-633.128632993838</v>
      </c>
      <c r="O1163" s="3">
        <v>-633.128632993838</v>
      </c>
      <c r="P1163" s="3">
        <v>-633.128632993838</v>
      </c>
      <c r="Q1163" s="3">
        <v>0.0</v>
      </c>
      <c r="R1163" s="3">
        <v>0.0</v>
      </c>
      <c r="S1163" s="3">
        <v>0.0</v>
      </c>
      <c r="T1163" s="4">
        <v>4671.39520479372</v>
      </c>
    </row>
    <row r="1164">
      <c r="A1164" s="3">
        <v>1162.0</v>
      </c>
      <c r="B1164" s="5">
        <v>43532.0</v>
      </c>
      <c r="C1164" s="3">
        <v>5347.26318978051</v>
      </c>
      <c r="D1164" s="4">
        <v>3166.97654110818</v>
      </c>
      <c r="E1164" s="4">
        <v>6146.31557597505</v>
      </c>
      <c r="F1164" s="3">
        <v>5347.26318978051</v>
      </c>
      <c r="G1164" s="3">
        <v>5347.26318978051</v>
      </c>
      <c r="H1164" s="3">
        <v>-710.479714614843</v>
      </c>
      <c r="I1164" s="3">
        <v>-710.479714614843</v>
      </c>
      <c r="J1164" s="3">
        <v>-710.479714614843</v>
      </c>
      <c r="K1164" s="3">
        <v>-3.45973146358334</v>
      </c>
      <c r="L1164" s="3">
        <v>-3.45973146358334</v>
      </c>
      <c r="M1164" s="3">
        <v>-3.45973146358334</v>
      </c>
      <c r="N1164" s="3">
        <v>-707.019983151259</v>
      </c>
      <c r="O1164" s="3">
        <v>-707.019983151259</v>
      </c>
      <c r="P1164" s="3">
        <v>-707.019983151259</v>
      </c>
      <c r="Q1164" s="3">
        <v>0.0</v>
      </c>
      <c r="R1164" s="3">
        <v>0.0</v>
      </c>
      <c r="S1164" s="3">
        <v>0.0</v>
      </c>
      <c r="T1164" s="4">
        <v>4636.78347516567</v>
      </c>
    </row>
    <row r="1165">
      <c r="A1165" s="3">
        <v>1163.0</v>
      </c>
      <c r="B1165" s="5">
        <v>43533.0</v>
      </c>
      <c r="C1165" s="3">
        <v>5371.64666178207</v>
      </c>
      <c r="D1165" s="4">
        <v>3305.29964811097</v>
      </c>
      <c r="E1165" s="4">
        <v>6040.81946337852</v>
      </c>
      <c r="F1165" s="3">
        <v>5371.64666178207</v>
      </c>
      <c r="G1165" s="3">
        <v>5371.64666178207</v>
      </c>
      <c r="H1165" s="3">
        <v>-768.040952803707</v>
      </c>
      <c r="I1165" s="3">
        <v>-768.040952803707</v>
      </c>
      <c r="J1165" s="3">
        <v>-768.040952803707</v>
      </c>
      <c r="K1165" s="3">
        <v>15.1505668578693</v>
      </c>
      <c r="L1165" s="3">
        <v>15.1505668578693</v>
      </c>
      <c r="M1165" s="3">
        <v>15.1505668578693</v>
      </c>
      <c r="N1165" s="3">
        <v>-783.191519661577</v>
      </c>
      <c r="O1165" s="3">
        <v>-783.191519661577</v>
      </c>
      <c r="P1165" s="3">
        <v>-783.191519661577</v>
      </c>
      <c r="Q1165" s="3">
        <v>0.0</v>
      </c>
      <c r="R1165" s="3">
        <v>0.0</v>
      </c>
      <c r="S1165" s="3">
        <v>0.0</v>
      </c>
      <c r="T1165" s="4">
        <v>4603.60570897836</v>
      </c>
    </row>
    <row r="1166">
      <c r="A1166" s="3">
        <v>1164.0</v>
      </c>
      <c r="B1166" s="5">
        <v>43534.0</v>
      </c>
      <c r="C1166" s="3">
        <v>5396.03013378364</v>
      </c>
      <c r="D1166" s="4">
        <v>3073.68046615414</v>
      </c>
      <c r="E1166" s="4">
        <v>5965.03999176837</v>
      </c>
      <c r="F1166" s="3">
        <v>5396.03013378364</v>
      </c>
      <c r="G1166" s="3">
        <v>5396.03013378364</v>
      </c>
      <c r="H1166" s="3">
        <v>-869.506803063455</v>
      </c>
      <c r="I1166" s="3">
        <v>-869.506803063455</v>
      </c>
      <c r="J1166" s="3">
        <v>-869.506803063455</v>
      </c>
      <c r="K1166" s="3">
        <v>-9.03974873995352</v>
      </c>
      <c r="L1166" s="3">
        <v>-9.03974873995352</v>
      </c>
      <c r="M1166" s="3">
        <v>-9.03974873995352</v>
      </c>
      <c r="N1166" s="3">
        <v>-860.467054323501</v>
      </c>
      <c r="O1166" s="3">
        <v>-860.467054323501</v>
      </c>
      <c r="P1166" s="3">
        <v>-860.467054323501</v>
      </c>
      <c r="Q1166" s="3">
        <v>0.0</v>
      </c>
      <c r="R1166" s="3">
        <v>0.0</v>
      </c>
      <c r="S1166" s="3">
        <v>0.0</v>
      </c>
      <c r="T1166" s="4">
        <v>4526.52333072018</v>
      </c>
    </row>
    <row r="1167">
      <c r="A1167" s="3">
        <v>1165.0</v>
      </c>
      <c r="B1167" s="5">
        <v>43535.0</v>
      </c>
      <c r="C1167" s="3">
        <v>5420.4136057852</v>
      </c>
      <c r="D1167" s="4">
        <v>3143.04304114786</v>
      </c>
      <c r="E1167" s="4">
        <v>5926.70302188571</v>
      </c>
      <c r="F1167" s="3">
        <v>5420.4136057852</v>
      </c>
      <c r="G1167" s="3">
        <v>5420.4136057852</v>
      </c>
      <c r="H1167" s="3">
        <v>-919.127954861589</v>
      </c>
      <c r="I1167" s="3">
        <v>-919.127954861589</v>
      </c>
      <c r="J1167" s="3">
        <v>-919.127954861589</v>
      </c>
      <c r="K1167" s="3">
        <v>18.5363048288898</v>
      </c>
      <c r="L1167" s="3">
        <v>18.5363048288898</v>
      </c>
      <c r="M1167" s="3">
        <v>18.5363048288898</v>
      </c>
      <c r="N1167" s="3">
        <v>-937.664259690479</v>
      </c>
      <c r="O1167" s="3">
        <v>-937.664259690479</v>
      </c>
      <c r="P1167" s="3">
        <v>-937.664259690479</v>
      </c>
      <c r="Q1167" s="3">
        <v>0.0</v>
      </c>
      <c r="R1167" s="3">
        <v>0.0</v>
      </c>
      <c r="S1167" s="3">
        <v>0.0</v>
      </c>
      <c r="T1167" s="4">
        <v>4501.28565092361</v>
      </c>
    </row>
    <row r="1168">
      <c r="A1168" s="3">
        <v>1166.0</v>
      </c>
      <c r="B1168" s="5">
        <v>43536.0</v>
      </c>
      <c r="C1168" s="3">
        <v>5444.79707778676</v>
      </c>
      <c r="D1168" s="4">
        <v>3117.41576031748</v>
      </c>
      <c r="E1168" s="4">
        <v>5890.80982087232</v>
      </c>
      <c r="F1168" s="3">
        <v>5444.79707778676</v>
      </c>
      <c r="G1168" s="3">
        <v>5444.79707778676</v>
      </c>
      <c r="H1168" s="3">
        <v>-1017.7822746036</v>
      </c>
      <c r="I1168" s="3">
        <v>-1017.7822746036</v>
      </c>
      <c r="J1168" s="3">
        <v>-1017.7822746036</v>
      </c>
      <c r="K1168" s="3">
        <v>-4.16166350017737</v>
      </c>
      <c r="L1168" s="3">
        <v>-4.16166350017737</v>
      </c>
      <c r="M1168" s="3">
        <v>-4.16166350017737</v>
      </c>
      <c r="N1168" s="3">
        <v>-1013.62061110342</v>
      </c>
      <c r="O1168" s="3">
        <v>-1013.62061110342</v>
      </c>
      <c r="P1168" s="3">
        <v>-1013.62061110342</v>
      </c>
      <c r="Q1168" s="3">
        <v>0.0</v>
      </c>
      <c r="R1168" s="3">
        <v>0.0</v>
      </c>
      <c r="S1168" s="3">
        <v>0.0</v>
      </c>
      <c r="T1168" s="4">
        <v>4427.01480318315</v>
      </c>
    </row>
    <row r="1169">
      <c r="A1169" s="3">
        <v>1167.0</v>
      </c>
      <c r="B1169" s="5">
        <v>43537.0</v>
      </c>
      <c r="C1169" s="3">
        <v>5469.18054978832</v>
      </c>
      <c r="D1169" s="4">
        <v>2978.33755960589</v>
      </c>
      <c r="E1169" s="4">
        <v>5849.93167178358</v>
      </c>
      <c r="F1169" s="3">
        <v>5469.18054978832</v>
      </c>
      <c r="G1169" s="3">
        <v>5469.18054978832</v>
      </c>
      <c r="H1169" s="3">
        <v>-1085.88826816435</v>
      </c>
      <c r="I1169" s="3">
        <v>-1085.88826816435</v>
      </c>
      <c r="J1169" s="3">
        <v>-1085.88826816435</v>
      </c>
      <c r="K1169" s="3">
        <v>1.3301520082142</v>
      </c>
      <c r="L1169" s="3">
        <v>1.3301520082142</v>
      </c>
      <c r="M1169" s="3">
        <v>1.3301520082142</v>
      </c>
      <c r="N1169" s="3">
        <v>-1087.21842017256</v>
      </c>
      <c r="O1169" s="3">
        <v>-1087.21842017256</v>
      </c>
      <c r="P1169" s="3">
        <v>-1087.21842017256</v>
      </c>
      <c r="Q1169" s="3">
        <v>0.0</v>
      </c>
      <c r="R1169" s="3">
        <v>0.0</v>
      </c>
      <c r="S1169" s="3">
        <v>0.0</v>
      </c>
      <c r="T1169" s="4">
        <v>4383.29228162397</v>
      </c>
    </row>
    <row r="1170">
      <c r="A1170" s="3">
        <v>1168.0</v>
      </c>
      <c r="B1170" s="5">
        <v>43538.0</v>
      </c>
      <c r="C1170" s="3">
        <v>5493.56402178988</v>
      </c>
      <c r="D1170" s="4">
        <v>2818.34141440772</v>
      </c>
      <c r="E1170" s="4">
        <v>5684.76336839535</v>
      </c>
      <c r="F1170" s="3">
        <v>5493.56402178988</v>
      </c>
      <c r="G1170" s="3">
        <v>5493.56402178988</v>
      </c>
      <c r="H1170" s="3">
        <v>-1175.76421925758</v>
      </c>
      <c r="I1170" s="3">
        <v>-1175.76421925758</v>
      </c>
      <c r="J1170" s="3">
        <v>-1175.76421925758</v>
      </c>
      <c r="K1170" s="3">
        <v>-18.3558799914672</v>
      </c>
      <c r="L1170" s="3">
        <v>-18.3558799914672</v>
      </c>
      <c r="M1170" s="3">
        <v>-18.3558799914672</v>
      </c>
      <c r="N1170" s="3">
        <v>-1157.40833926611</v>
      </c>
      <c r="O1170" s="3">
        <v>-1157.40833926611</v>
      </c>
      <c r="P1170" s="3">
        <v>-1157.40833926611</v>
      </c>
      <c r="Q1170" s="3">
        <v>0.0</v>
      </c>
      <c r="R1170" s="3">
        <v>0.0</v>
      </c>
      <c r="S1170" s="3">
        <v>0.0</v>
      </c>
      <c r="T1170" s="4">
        <v>4317.7998025323</v>
      </c>
    </row>
    <row r="1171">
      <c r="A1171" s="3">
        <v>1169.0</v>
      </c>
      <c r="B1171" s="5">
        <v>43539.0</v>
      </c>
      <c r="C1171" s="3">
        <v>5517.94749379144</v>
      </c>
      <c r="D1171" s="4">
        <v>2881.64238841553</v>
      </c>
      <c r="E1171" s="4">
        <v>5769.49119596211</v>
      </c>
      <c r="F1171" s="3">
        <v>5517.94749379144</v>
      </c>
      <c r="G1171" s="3">
        <v>5517.94749379144</v>
      </c>
      <c r="H1171" s="3">
        <v>-1226.69049519158</v>
      </c>
      <c r="I1171" s="3">
        <v>-1226.69049519158</v>
      </c>
      <c r="J1171" s="3">
        <v>-1226.69049519158</v>
      </c>
      <c r="K1171" s="3">
        <v>-3.45973146356655</v>
      </c>
      <c r="L1171" s="3">
        <v>-3.45973146356655</v>
      </c>
      <c r="M1171" s="3">
        <v>-3.45973146356655</v>
      </c>
      <c r="N1171" s="3">
        <v>-1223.23076372801</v>
      </c>
      <c r="O1171" s="3">
        <v>-1223.23076372801</v>
      </c>
      <c r="P1171" s="3">
        <v>-1223.23076372801</v>
      </c>
      <c r="Q1171" s="3">
        <v>0.0</v>
      </c>
      <c r="R1171" s="3">
        <v>0.0</v>
      </c>
      <c r="S1171" s="3">
        <v>0.0</v>
      </c>
      <c r="T1171" s="4">
        <v>4291.25699859985</v>
      </c>
    </row>
    <row r="1172">
      <c r="A1172" s="3">
        <v>1170.0</v>
      </c>
      <c r="B1172" s="5">
        <v>43540.0</v>
      </c>
      <c r="C1172" s="3">
        <v>5542.330965793</v>
      </c>
      <c r="D1172" s="4">
        <v>2927.77114948743</v>
      </c>
      <c r="E1172" s="4">
        <v>5645.81984013008</v>
      </c>
      <c r="F1172" s="3">
        <v>5542.330965793</v>
      </c>
      <c r="G1172" s="3">
        <v>5542.330965793</v>
      </c>
      <c r="H1172" s="3">
        <v>-1268.68405374808</v>
      </c>
      <c r="I1172" s="3">
        <v>-1268.68405374808</v>
      </c>
      <c r="J1172" s="3">
        <v>-1268.68405374808</v>
      </c>
      <c r="K1172" s="3">
        <v>15.1505668578883</v>
      </c>
      <c r="L1172" s="3">
        <v>15.1505668578883</v>
      </c>
      <c r="M1172" s="3">
        <v>15.1505668578883</v>
      </c>
      <c r="N1172" s="3">
        <v>-1283.83462060597</v>
      </c>
      <c r="O1172" s="3">
        <v>-1283.83462060597</v>
      </c>
      <c r="P1172" s="3">
        <v>-1283.83462060597</v>
      </c>
      <c r="Q1172" s="3">
        <v>0.0</v>
      </c>
      <c r="R1172" s="3">
        <v>0.0</v>
      </c>
      <c r="S1172" s="3">
        <v>0.0</v>
      </c>
      <c r="T1172" s="4">
        <v>4273.64691204492</v>
      </c>
    </row>
    <row r="1173">
      <c r="A1173" s="3">
        <v>1171.0</v>
      </c>
      <c r="B1173" s="5">
        <v>43541.0</v>
      </c>
      <c r="C1173" s="3">
        <v>5566.71443779456</v>
      </c>
      <c r="D1173" s="4">
        <v>2922.36844414348</v>
      </c>
      <c r="E1173" s="4">
        <v>5629.57691088852</v>
      </c>
      <c r="F1173" s="3">
        <v>5566.71443779456</v>
      </c>
      <c r="G1173" s="3">
        <v>5566.71443779456</v>
      </c>
      <c r="H1173" s="3">
        <v>-1347.53285656286</v>
      </c>
      <c r="I1173" s="3">
        <v>-1347.53285656286</v>
      </c>
      <c r="J1173" s="3">
        <v>-1347.53285656286</v>
      </c>
      <c r="K1173" s="3">
        <v>-9.03974873992193</v>
      </c>
      <c r="L1173" s="3">
        <v>-9.03974873992193</v>
      </c>
      <c r="M1173" s="3">
        <v>-9.03974873992193</v>
      </c>
      <c r="N1173" s="3">
        <v>-1338.49310782293</v>
      </c>
      <c r="O1173" s="3">
        <v>-1338.49310782293</v>
      </c>
      <c r="P1173" s="3">
        <v>-1338.49310782293</v>
      </c>
      <c r="Q1173" s="3">
        <v>0.0</v>
      </c>
      <c r="R1173" s="3">
        <v>0.0</v>
      </c>
      <c r="S1173" s="3">
        <v>0.0</v>
      </c>
      <c r="T1173" s="4">
        <v>4219.1815812317</v>
      </c>
    </row>
    <row r="1174">
      <c r="A1174" s="3">
        <v>1172.0</v>
      </c>
      <c r="B1174" s="5">
        <v>43542.0</v>
      </c>
      <c r="C1174" s="3">
        <v>5591.09790979613</v>
      </c>
      <c r="D1174" s="4">
        <v>2746.86500734668</v>
      </c>
      <c r="E1174" s="4">
        <v>5610.34669707426</v>
      </c>
      <c r="F1174" s="3">
        <v>5591.09790979613</v>
      </c>
      <c r="G1174" s="3">
        <v>5591.09790979613</v>
      </c>
      <c r="H1174" s="3">
        <v>-1368.07972897108</v>
      </c>
      <c r="I1174" s="3">
        <v>-1368.07972897108</v>
      </c>
      <c r="J1174" s="3">
        <v>-1368.07972897108</v>
      </c>
      <c r="K1174" s="3">
        <v>18.5363048288927</v>
      </c>
      <c r="L1174" s="3">
        <v>18.5363048288927</v>
      </c>
      <c r="M1174" s="3">
        <v>18.5363048288927</v>
      </c>
      <c r="N1174" s="3">
        <v>-1386.61603379997</v>
      </c>
      <c r="O1174" s="3">
        <v>-1386.61603379997</v>
      </c>
      <c r="P1174" s="3">
        <v>-1386.61603379997</v>
      </c>
      <c r="Q1174" s="3">
        <v>0.0</v>
      </c>
      <c r="R1174" s="3">
        <v>0.0</v>
      </c>
      <c r="S1174" s="3">
        <v>0.0</v>
      </c>
      <c r="T1174" s="4">
        <v>4223.01818082505</v>
      </c>
    </row>
    <row r="1175">
      <c r="A1175" s="3">
        <v>1173.0</v>
      </c>
      <c r="B1175" s="5">
        <v>43543.0</v>
      </c>
      <c r="C1175" s="3">
        <v>5615.48138179769</v>
      </c>
      <c r="D1175" s="4">
        <v>2729.17378135243</v>
      </c>
      <c r="E1175" s="4">
        <v>5478.56469005748</v>
      </c>
      <c r="F1175" s="3">
        <v>5615.48138179769</v>
      </c>
      <c r="G1175" s="3">
        <v>5615.48138179769</v>
      </c>
      <c r="H1175" s="3">
        <v>-1431.9201655722</v>
      </c>
      <c r="I1175" s="3">
        <v>-1431.9201655722</v>
      </c>
      <c r="J1175" s="3">
        <v>-1431.9201655722</v>
      </c>
      <c r="K1175" s="3">
        <v>-4.1616635001357</v>
      </c>
      <c r="L1175" s="3">
        <v>-4.1616635001357</v>
      </c>
      <c r="M1175" s="3">
        <v>-4.1616635001357</v>
      </c>
      <c r="N1175" s="3">
        <v>-1427.75850207207</v>
      </c>
      <c r="O1175" s="3">
        <v>-1427.75850207207</v>
      </c>
      <c r="P1175" s="3">
        <v>-1427.75850207207</v>
      </c>
      <c r="Q1175" s="3">
        <v>0.0</v>
      </c>
      <c r="R1175" s="3">
        <v>0.0</v>
      </c>
      <c r="S1175" s="3">
        <v>0.0</v>
      </c>
      <c r="T1175" s="4">
        <v>4183.56121622548</v>
      </c>
    </row>
    <row r="1176">
      <c r="A1176" s="3">
        <v>1174.0</v>
      </c>
      <c r="B1176" s="5">
        <v>43544.0</v>
      </c>
      <c r="C1176" s="3">
        <v>5639.86485379925</v>
      </c>
      <c r="D1176" s="4">
        <v>2807.39168612215</v>
      </c>
      <c r="E1176" s="4">
        <v>5487.40001901082</v>
      </c>
      <c r="F1176" s="3">
        <v>5639.86485379925</v>
      </c>
      <c r="G1176" s="3">
        <v>5639.86485379925</v>
      </c>
      <c r="H1176" s="3">
        <v>-1460.29563379172</v>
      </c>
      <c r="I1176" s="3">
        <v>-1460.29563379172</v>
      </c>
      <c r="J1176" s="3">
        <v>-1460.29563379172</v>
      </c>
      <c r="K1176" s="3">
        <v>1.33015200825687</v>
      </c>
      <c r="L1176" s="3">
        <v>1.33015200825687</v>
      </c>
      <c r="M1176" s="3">
        <v>1.33015200825687</v>
      </c>
      <c r="N1176" s="3">
        <v>-1461.62578579997</v>
      </c>
      <c r="O1176" s="3">
        <v>-1461.62578579997</v>
      </c>
      <c r="P1176" s="3">
        <v>-1461.62578579997</v>
      </c>
      <c r="Q1176" s="3">
        <v>0.0</v>
      </c>
      <c r="R1176" s="3">
        <v>0.0</v>
      </c>
      <c r="S1176" s="3">
        <v>0.0</v>
      </c>
      <c r="T1176" s="4">
        <v>4179.56922000753</v>
      </c>
    </row>
    <row r="1177">
      <c r="A1177" s="3">
        <v>1175.0</v>
      </c>
      <c r="B1177" s="5">
        <v>43545.0</v>
      </c>
      <c r="C1177" s="3">
        <v>5664.24832580081</v>
      </c>
      <c r="D1177" s="4">
        <v>2773.25053344003</v>
      </c>
      <c r="E1177" s="4">
        <v>5503.50934390051</v>
      </c>
      <c r="F1177" s="3">
        <v>5664.24832580081</v>
      </c>
      <c r="G1177" s="3">
        <v>5664.24832580081</v>
      </c>
      <c r="H1177" s="3">
        <v>-1506.43022042631</v>
      </c>
      <c r="I1177" s="3">
        <v>-1506.43022042631</v>
      </c>
      <c r="J1177" s="3">
        <v>-1506.43022042631</v>
      </c>
      <c r="K1177" s="3">
        <v>-18.3558799913615</v>
      </c>
      <c r="L1177" s="3">
        <v>-18.3558799913615</v>
      </c>
      <c r="M1177" s="3">
        <v>-18.3558799913615</v>
      </c>
      <c r="N1177" s="3">
        <v>-1488.07434043495</v>
      </c>
      <c r="O1177" s="3">
        <v>-1488.07434043495</v>
      </c>
      <c r="P1177" s="3">
        <v>-1488.07434043495</v>
      </c>
      <c r="Q1177" s="3">
        <v>0.0</v>
      </c>
      <c r="R1177" s="3">
        <v>0.0</v>
      </c>
      <c r="S1177" s="3">
        <v>0.0</v>
      </c>
      <c r="T1177" s="4">
        <v>4157.81810537449</v>
      </c>
    </row>
    <row r="1178">
      <c r="A1178" s="3">
        <v>1176.0</v>
      </c>
      <c r="B1178" s="5">
        <v>43546.0</v>
      </c>
      <c r="C1178" s="3">
        <v>5688.63179780237</v>
      </c>
      <c r="D1178" s="4">
        <v>2767.06427910935</v>
      </c>
      <c r="E1178" s="4">
        <v>5589.0547418132</v>
      </c>
      <c r="F1178" s="3">
        <v>5688.63179780237</v>
      </c>
      <c r="G1178" s="3">
        <v>5688.63179780237</v>
      </c>
      <c r="H1178" s="3">
        <v>-1510.56873777818</v>
      </c>
      <c r="I1178" s="3">
        <v>-1510.56873777818</v>
      </c>
      <c r="J1178" s="3">
        <v>-1510.56873777818</v>
      </c>
      <c r="K1178" s="3">
        <v>-3.45973146357551</v>
      </c>
      <c r="L1178" s="3">
        <v>-3.45973146357551</v>
      </c>
      <c r="M1178" s="3">
        <v>-3.45973146357551</v>
      </c>
      <c r="N1178" s="3">
        <v>-1507.1090063146</v>
      </c>
      <c r="O1178" s="3">
        <v>-1507.1090063146</v>
      </c>
      <c r="P1178" s="3">
        <v>-1507.1090063146</v>
      </c>
      <c r="Q1178" s="3">
        <v>0.0</v>
      </c>
      <c r="R1178" s="3">
        <v>0.0</v>
      </c>
      <c r="S1178" s="3">
        <v>0.0</v>
      </c>
      <c r="T1178" s="4">
        <v>4178.06306002418</v>
      </c>
    </row>
    <row r="1179">
      <c r="A1179" s="3">
        <v>1177.0</v>
      </c>
      <c r="B1179" s="5">
        <v>43547.0</v>
      </c>
      <c r="C1179" s="3">
        <v>5713.01526980393</v>
      </c>
      <c r="D1179" s="4">
        <v>2856.58413877318</v>
      </c>
      <c r="E1179" s="4">
        <v>5617.13014915224</v>
      </c>
      <c r="F1179" s="3">
        <v>5713.01526980393</v>
      </c>
      <c r="G1179" s="3">
        <v>5713.01526980393</v>
      </c>
      <c r="H1179" s="3">
        <v>-1503.72598693711</v>
      </c>
      <c r="I1179" s="3">
        <v>-1503.72598693711</v>
      </c>
      <c r="J1179" s="3">
        <v>-1503.72598693711</v>
      </c>
      <c r="K1179" s="3">
        <v>15.1505668579047</v>
      </c>
      <c r="L1179" s="3">
        <v>15.1505668579047</v>
      </c>
      <c r="M1179" s="3">
        <v>15.1505668579047</v>
      </c>
      <c r="N1179" s="3">
        <v>-1518.87655379501</v>
      </c>
      <c r="O1179" s="3">
        <v>-1518.87655379501</v>
      </c>
      <c r="P1179" s="3">
        <v>-1518.87655379501</v>
      </c>
      <c r="Q1179" s="3">
        <v>0.0</v>
      </c>
      <c r="R1179" s="3">
        <v>0.0</v>
      </c>
      <c r="S1179" s="3">
        <v>0.0</v>
      </c>
      <c r="T1179" s="4">
        <v>4209.28928286682</v>
      </c>
    </row>
    <row r="1180">
      <c r="A1180" s="3">
        <v>1178.0</v>
      </c>
      <c r="B1180" s="5">
        <v>43548.0</v>
      </c>
      <c r="C1180" s="3">
        <v>5737.3987418055</v>
      </c>
      <c r="D1180" s="4">
        <v>2807.39122552664</v>
      </c>
      <c r="E1180" s="4">
        <v>5568.35469546064</v>
      </c>
      <c r="F1180" s="3">
        <v>5737.3987418055</v>
      </c>
      <c r="G1180" s="3">
        <v>5737.3987418055</v>
      </c>
      <c r="H1180" s="3">
        <v>-1532.69556767959</v>
      </c>
      <c r="I1180" s="3">
        <v>-1532.69556767959</v>
      </c>
      <c r="J1180" s="3">
        <v>-1532.69556767959</v>
      </c>
      <c r="K1180" s="3">
        <v>-9.03974873993443</v>
      </c>
      <c r="L1180" s="3">
        <v>-9.03974873993443</v>
      </c>
      <c r="M1180" s="3">
        <v>-9.03974873993443</v>
      </c>
      <c r="N1180" s="3">
        <v>-1523.65581893966</v>
      </c>
      <c r="O1180" s="3">
        <v>-1523.65581893966</v>
      </c>
      <c r="P1180" s="3">
        <v>-1523.65581893966</v>
      </c>
      <c r="Q1180" s="3">
        <v>0.0</v>
      </c>
      <c r="R1180" s="3">
        <v>0.0</v>
      </c>
      <c r="S1180" s="3">
        <v>0.0</v>
      </c>
      <c r="T1180" s="4">
        <v>4204.7031741259</v>
      </c>
    </row>
    <row r="1181">
      <c r="A1181" s="3">
        <v>1179.0</v>
      </c>
      <c r="B1181" s="5">
        <v>43549.0</v>
      </c>
      <c r="C1181" s="3">
        <v>5761.78221380706</v>
      </c>
      <c r="D1181" s="4">
        <v>2856.4784392743</v>
      </c>
      <c r="E1181" s="4">
        <v>5515.47428715551</v>
      </c>
      <c r="F1181" s="3">
        <v>5761.78221380706</v>
      </c>
      <c r="G1181" s="3">
        <v>5761.78221380706</v>
      </c>
      <c r="H1181" s="3">
        <v>-1503.30846039013</v>
      </c>
      <c r="I1181" s="3">
        <v>-1503.30846039013</v>
      </c>
      <c r="J1181" s="3">
        <v>-1503.30846039013</v>
      </c>
      <c r="K1181" s="3">
        <v>18.5363048289022</v>
      </c>
      <c r="L1181" s="3">
        <v>18.5363048289022</v>
      </c>
      <c r="M1181" s="3">
        <v>18.5363048289022</v>
      </c>
      <c r="N1181" s="3">
        <v>-1521.84476521903</v>
      </c>
      <c r="O1181" s="3">
        <v>-1521.84476521903</v>
      </c>
      <c r="P1181" s="3">
        <v>-1521.84476521903</v>
      </c>
      <c r="Q1181" s="3">
        <v>0.0</v>
      </c>
      <c r="R1181" s="3">
        <v>0.0</v>
      </c>
      <c r="S1181" s="3">
        <v>0.0</v>
      </c>
      <c r="T1181" s="4">
        <v>4258.47375341692</v>
      </c>
    </row>
    <row r="1182">
      <c r="A1182" s="3">
        <v>1180.0</v>
      </c>
      <c r="B1182" s="5">
        <v>43550.0</v>
      </c>
      <c r="C1182" s="3">
        <v>5786.16568580862</v>
      </c>
      <c r="D1182" s="4">
        <v>2772.26380462643</v>
      </c>
      <c r="E1182" s="4">
        <v>5614.37408101239</v>
      </c>
      <c r="F1182" s="3">
        <v>5786.16568580862</v>
      </c>
      <c r="G1182" s="3">
        <v>5786.16568580862</v>
      </c>
      <c r="H1182" s="3">
        <v>-1518.10654731742</v>
      </c>
      <c r="I1182" s="3">
        <v>-1518.10654731742</v>
      </c>
      <c r="J1182" s="3">
        <v>-1518.10654731742</v>
      </c>
      <c r="K1182" s="3">
        <v>-4.16166350015619</v>
      </c>
      <c r="L1182" s="3">
        <v>-4.16166350015619</v>
      </c>
      <c r="M1182" s="3">
        <v>-4.16166350015619</v>
      </c>
      <c r="N1182" s="3">
        <v>-1513.94488381726</v>
      </c>
      <c r="O1182" s="3">
        <v>-1513.94488381726</v>
      </c>
      <c r="P1182" s="3">
        <v>-1513.94488381726</v>
      </c>
      <c r="Q1182" s="3">
        <v>0.0</v>
      </c>
      <c r="R1182" s="3">
        <v>0.0</v>
      </c>
      <c r="S1182" s="3">
        <v>0.0</v>
      </c>
      <c r="T1182" s="4">
        <v>4268.0591384912</v>
      </c>
    </row>
    <row r="1183">
      <c r="A1183" s="3">
        <v>1181.0</v>
      </c>
      <c r="B1183" s="5">
        <v>43551.0</v>
      </c>
      <c r="C1183" s="3">
        <v>5810.54915781018</v>
      </c>
      <c r="D1183" s="4">
        <v>2933.13018777478</v>
      </c>
      <c r="E1183" s="4">
        <v>5637.4792472568</v>
      </c>
      <c r="F1183" s="3">
        <v>5810.54915781018</v>
      </c>
      <c r="G1183" s="3">
        <v>5810.54915781018</v>
      </c>
      <c r="H1183" s="3">
        <v>-1499.21325797384</v>
      </c>
      <c r="I1183" s="3">
        <v>-1499.21325797384</v>
      </c>
      <c r="J1183" s="3">
        <v>-1499.21325797384</v>
      </c>
      <c r="K1183" s="3">
        <v>1.33015200819117</v>
      </c>
      <c r="L1183" s="3">
        <v>1.33015200819117</v>
      </c>
      <c r="M1183" s="3">
        <v>1.33015200819117</v>
      </c>
      <c r="N1183" s="3">
        <v>-1500.54340998204</v>
      </c>
      <c r="O1183" s="3">
        <v>-1500.54340998204</v>
      </c>
      <c r="P1183" s="3">
        <v>-1500.54340998204</v>
      </c>
      <c r="Q1183" s="3">
        <v>0.0</v>
      </c>
      <c r="R1183" s="3">
        <v>0.0</v>
      </c>
      <c r="S1183" s="3">
        <v>0.0</v>
      </c>
      <c r="T1183" s="4">
        <v>4311.33589983633</v>
      </c>
    </row>
    <row r="1184">
      <c r="A1184" s="3">
        <v>1182.0</v>
      </c>
      <c r="B1184" s="5">
        <v>43552.0</v>
      </c>
      <c r="C1184" s="3">
        <v>5834.93262981174</v>
      </c>
      <c r="D1184" s="4">
        <v>2977.36347702318</v>
      </c>
      <c r="E1184" s="4">
        <v>5801.52064314236</v>
      </c>
      <c r="F1184" s="3">
        <v>5834.93262981174</v>
      </c>
      <c r="G1184" s="3">
        <v>5834.93262981174</v>
      </c>
      <c r="H1184" s="3">
        <v>-1500.64976374692</v>
      </c>
      <c r="I1184" s="3">
        <v>-1500.64976374692</v>
      </c>
      <c r="J1184" s="3">
        <v>-1500.64976374692</v>
      </c>
      <c r="K1184" s="3">
        <v>-18.3558799914284</v>
      </c>
      <c r="L1184" s="3">
        <v>-18.3558799914284</v>
      </c>
      <c r="M1184" s="3">
        <v>-18.3558799914284</v>
      </c>
      <c r="N1184" s="3">
        <v>-1482.29388375549</v>
      </c>
      <c r="O1184" s="3">
        <v>-1482.29388375549</v>
      </c>
      <c r="P1184" s="3">
        <v>-1482.29388375549</v>
      </c>
      <c r="Q1184" s="3">
        <v>0.0</v>
      </c>
      <c r="R1184" s="3">
        <v>0.0</v>
      </c>
      <c r="S1184" s="3">
        <v>0.0</v>
      </c>
      <c r="T1184" s="4">
        <v>4334.28286606481</v>
      </c>
    </row>
    <row r="1185">
      <c r="A1185" s="3">
        <v>1183.0</v>
      </c>
      <c r="B1185" s="5">
        <v>43553.0</v>
      </c>
      <c r="C1185" s="3">
        <v>5859.3161018133</v>
      </c>
      <c r="D1185" s="4">
        <v>2995.95745388699</v>
      </c>
      <c r="E1185" s="4">
        <v>5845.77832415931</v>
      </c>
      <c r="F1185" s="3">
        <v>5859.3161018133</v>
      </c>
      <c r="G1185" s="3">
        <v>5859.3161018133</v>
      </c>
      <c r="H1185" s="3">
        <v>-1463.35535059957</v>
      </c>
      <c r="I1185" s="3">
        <v>-1463.35535059957</v>
      </c>
      <c r="J1185" s="3">
        <v>-1463.35535059957</v>
      </c>
      <c r="K1185" s="3">
        <v>-3.4597314634914</v>
      </c>
      <c r="L1185" s="3">
        <v>-3.4597314634914</v>
      </c>
      <c r="M1185" s="3">
        <v>-3.4597314634914</v>
      </c>
      <c r="N1185" s="3">
        <v>-1459.89561913608</v>
      </c>
      <c r="O1185" s="3">
        <v>-1459.89561913608</v>
      </c>
      <c r="P1185" s="3">
        <v>-1459.89561913608</v>
      </c>
      <c r="Q1185" s="3">
        <v>0.0</v>
      </c>
      <c r="R1185" s="3">
        <v>0.0</v>
      </c>
      <c r="S1185" s="3">
        <v>0.0</v>
      </c>
      <c r="T1185" s="4">
        <v>4395.96075121372</v>
      </c>
    </row>
    <row r="1186">
      <c r="A1186" s="3">
        <v>1184.0</v>
      </c>
      <c r="B1186" s="5">
        <v>43554.0</v>
      </c>
      <c r="C1186" s="3">
        <v>5883.69957381487</v>
      </c>
      <c r="D1186" s="4">
        <v>3066.75990891058</v>
      </c>
      <c r="E1186" s="4">
        <v>5868.33695433505</v>
      </c>
      <c r="F1186" s="3">
        <v>5883.69957381487</v>
      </c>
      <c r="G1186" s="3">
        <v>5883.69957381487</v>
      </c>
      <c r="H1186" s="3">
        <v>-1418.92209858578</v>
      </c>
      <c r="I1186" s="3">
        <v>-1418.92209858578</v>
      </c>
      <c r="J1186" s="3">
        <v>-1418.92209858578</v>
      </c>
      <c r="K1186" s="3">
        <v>15.1505668579211</v>
      </c>
      <c r="L1186" s="3">
        <v>15.1505668579211</v>
      </c>
      <c r="M1186" s="3">
        <v>15.1505668579211</v>
      </c>
      <c r="N1186" s="3">
        <v>-1434.0726654437</v>
      </c>
      <c r="O1186" s="3">
        <v>-1434.0726654437</v>
      </c>
      <c r="P1186" s="3">
        <v>-1434.0726654437</v>
      </c>
      <c r="Q1186" s="3">
        <v>0.0</v>
      </c>
      <c r="R1186" s="3">
        <v>0.0</v>
      </c>
      <c r="S1186" s="3">
        <v>0.0</v>
      </c>
      <c r="T1186" s="4">
        <v>4464.77747522908</v>
      </c>
    </row>
    <row r="1187">
      <c r="A1187" s="3">
        <v>1185.0</v>
      </c>
      <c r="B1187" s="5">
        <v>43555.0</v>
      </c>
      <c r="C1187" s="3">
        <v>5908.08304581642</v>
      </c>
      <c r="D1187" s="4">
        <v>3031.48122454395</v>
      </c>
      <c r="E1187" s="4">
        <v>5898.50942593937</v>
      </c>
      <c r="F1187" s="3">
        <v>5908.08304581642</v>
      </c>
      <c r="G1187" s="3">
        <v>5908.08304581642</v>
      </c>
      <c r="H1187" s="3">
        <v>-1414.59259677858</v>
      </c>
      <c r="I1187" s="3">
        <v>-1414.59259677858</v>
      </c>
      <c r="J1187" s="3">
        <v>-1414.59259677858</v>
      </c>
      <c r="K1187" s="3">
        <v>-9.03974873990284</v>
      </c>
      <c r="L1187" s="3">
        <v>-9.03974873990284</v>
      </c>
      <c r="M1187" s="3">
        <v>-9.03974873990284</v>
      </c>
      <c r="N1187" s="3">
        <v>-1405.55284803867</v>
      </c>
      <c r="O1187" s="3">
        <v>-1405.55284803867</v>
      </c>
      <c r="P1187" s="3">
        <v>-1405.55284803867</v>
      </c>
      <c r="Q1187" s="3">
        <v>0.0</v>
      </c>
      <c r="R1187" s="3">
        <v>0.0</v>
      </c>
      <c r="S1187" s="3">
        <v>0.0</v>
      </c>
      <c r="T1187" s="4">
        <v>4493.49044903784</v>
      </c>
    </row>
    <row r="1188">
      <c r="A1188" s="3">
        <v>1186.0</v>
      </c>
      <c r="B1188" s="5">
        <v>43556.0</v>
      </c>
      <c r="C1188" s="3">
        <v>5932.46651781798</v>
      </c>
      <c r="D1188" s="4">
        <v>3166.01617861785</v>
      </c>
      <c r="E1188" s="4">
        <v>5921.32215070683</v>
      </c>
      <c r="F1188" s="3">
        <v>5932.46651781798</v>
      </c>
      <c r="G1188" s="3">
        <v>5932.46651781798</v>
      </c>
      <c r="H1188" s="3">
        <v>-1356.51115785977</v>
      </c>
      <c r="I1188" s="3">
        <v>-1356.51115785977</v>
      </c>
      <c r="J1188" s="3">
        <v>-1356.51115785977</v>
      </c>
      <c r="K1188" s="3">
        <v>18.5363048288752</v>
      </c>
      <c r="L1188" s="3">
        <v>18.5363048288752</v>
      </c>
      <c r="M1188" s="3">
        <v>18.5363048288752</v>
      </c>
      <c r="N1188" s="3">
        <v>-1375.04746268865</v>
      </c>
      <c r="O1188" s="3">
        <v>-1375.04746268865</v>
      </c>
      <c r="P1188" s="3">
        <v>-1375.04746268865</v>
      </c>
      <c r="Q1188" s="3">
        <v>0.0</v>
      </c>
      <c r="R1188" s="3">
        <v>0.0</v>
      </c>
      <c r="S1188" s="3">
        <v>0.0</v>
      </c>
      <c r="T1188" s="4">
        <v>4575.95535995821</v>
      </c>
    </row>
    <row r="1189">
      <c r="A1189" s="3">
        <v>1187.0</v>
      </c>
      <c r="B1189" s="5">
        <v>43557.0</v>
      </c>
      <c r="C1189" s="3">
        <v>5956.84998981955</v>
      </c>
      <c r="D1189" s="4">
        <v>3222.08923609161</v>
      </c>
      <c r="E1189" s="4">
        <v>6047.81611591881</v>
      </c>
      <c r="F1189" s="3">
        <v>5956.84998981955</v>
      </c>
      <c r="G1189" s="3">
        <v>5956.84998981955</v>
      </c>
      <c r="H1189" s="3">
        <v>-1347.39383283155</v>
      </c>
      <c r="I1189" s="3">
        <v>-1347.39383283155</v>
      </c>
      <c r="J1189" s="3">
        <v>-1347.39383283155</v>
      </c>
      <c r="K1189" s="3">
        <v>-4.16166350015261</v>
      </c>
      <c r="L1189" s="3">
        <v>-4.16166350015261</v>
      </c>
      <c r="M1189" s="3">
        <v>-4.16166350015261</v>
      </c>
      <c r="N1189" s="3">
        <v>-1343.2321693314</v>
      </c>
      <c r="O1189" s="3">
        <v>-1343.2321693314</v>
      </c>
      <c r="P1189" s="3">
        <v>-1343.2321693314</v>
      </c>
      <c r="Q1189" s="3">
        <v>0.0</v>
      </c>
      <c r="R1189" s="3">
        <v>0.0</v>
      </c>
      <c r="S1189" s="3">
        <v>0.0</v>
      </c>
      <c r="T1189" s="4">
        <v>4609.45615698799</v>
      </c>
    </row>
    <row r="1190">
      <c r="A1190" s="3">
        <v>1188.0</v>
      </c>
      <c r="B1190" s="5">
        <v>43558.0</v>
      </c>
      <c r="C1190" s="3">
        <v>5981.23346182111</v>
      </c>
      <c r="D1190" s="4">
        <v>3195.32073397374</v>
      </c>
      <c r="E1190" s="4">
        <v>6034.07488865887</v>
      </c>
      <c r="F1190" s="3">
        <v>5981.23346182111</v>
      </c>
      <c r="G1190" s="3">
        <v>5981.23346182111</v>
      </c>
      <c r="H1190" s="3">
        <v>-1309.39943575047</v>
      </c>
      <c r="I1190" s="3">
        <v>-1309.39943575047</v>
      </c>
      <c r="J1190" s="3">
        <v>-1309.39943575047</v>
      </c>
      <c r="K1190" s="3">
        <v>1.33015200823384</v>
      </c>
      <c r="L1190" s="3">
        <v>1.33015200823384</v>
      </c>
      <c r="M1190" s="3">
        <v>1.33015200823384</v>
      </c>
      <c r="N1190" s="3">
        <v>-1310.7295877587</v>
      </c>
      <c r="O1190" s="3">
        <v>-1310.7295877587</v>
      </c>
      <c r="P1190" s="3">
        <v>-1310.7295877587</v>
      </c>
      <c r="Q1190" s="3">
        <v>0.0</v>
      </c>
      <c r="R1190" s="3">
        <v>0.0</v>
      </c>
      <c r="S1190" s="3">
        <v>0.0</v>
      </c>
      <c r="T1190" s="4">
        <v>4671.83402607064</v>
      </c>
    </row>
    <row r="1191">
      <c r="A1191" s="3">
        <v>1189.0</v>
      </c>
      <c r="B1191" s="5">
        <v>43559.0</v>
      </c>
      <c r="C1191" s="3">
        <v>6005.61693382267</v>
      </c>
      <c r="D1191" s="4">
        <v>3378.25527281755</v>
      </c>
      <c r="E1191" s="4">
        <v>6107.28073133736</v>
      </c>
      <c r="F1191" s="3">
        <v>6005.61693382267</v>
      </c>
      <c r="G1191" s="3">
        <v>6005.61693382267</v>
      </c>
      <c r="H1191" s="3">
        <v>-1296.44992119273</v>
      </c>
      <c r="I1191" s="3">
        <v>-1296.44992119273</v>
      </c>
      <c r="J1191" s="3">
        <v>-1296.44992119273</v>
      </c>
      <c r="K1191" s="3">
        <v>-18.3558799914038</v>
      </c>
      <c r="L1191" s="3">
        <v>-18.3558799914038</v>
      </c>
      <c r="M1191" s="3">
        <v>-18.3558799914038</v>
      </c>
      <c r="N1191" s="3">
        <v>-1278.09404120133</v>
      </c>
      <c r="O1191" s="3">
        <v>-1278.09404120133</v>
      </c>
      <c r="P1191" s="3">
        <v>-1278.09404120133</v>
      </c>
      <c r="Q1191" s="3">
        <v>0.0</v>
      </c>
      <c r="R1191" s="3">
        <v>0.0</v>
      </c>
      <c r="S1191" s="3">
        <v>0.0</v>
      </c>
      <c r="T1191" s="4">
        <v>4709.16701262994</v>
      </c>
    </row>
    <row r="1192">
      <c r="A1192" s="3">
        <v>1190.0</v>
      </c>
      <c r="B1192" s="5">
        <v>43560.0</v>
      </c>
      <c r="C1192" s="3">
        <v>6030.00040582423</v>
      </c>
      <c r="D1192" s="4">
        <v>3409.16683831245</v>
      </c>
      <c r="E1192" s="4">
        <v>6162.45623729494</v>
      </c>
      <c r="F1192" s="3">
        <v>6030.00040582423</v>
      </c>
      <c r="G1192" s="3">
        <v>6030.00040582423</v>
      </c>
      <c r="H1192" s="3">
        <v>-1249.25855717315</v>
      </c>
      <c r="I1192" s="3">
        <v>-1249.25855717315</v>
      </c>
      <c r="J1192" s="3">
        <v>-1249.25855717315</v>
      </c>
      <c r="K1192" s="3">
        <v>-3.45973146359344</v>
      </c>
      <c r="L1192" s="3">
        <v>-3.45973146359344</v>
      </c>
      <c r="M1192" s="3">
        <v>-3.45973146359344</v>
      </c>
      <c r="N1192" s="3">
        <v>-1245.79882570956</v>
      </c>
      <c r="O1192" s="3">
        <v>-1245.79882570956</v>
      </c>
      <c r="P1192" s="3">
        <v>-1245.79882570956</v>
      </c>
      <c r="Q1192" s="3">
        <v>0.0</v>
      </c>
      <c r="R1192" s="3">
        <v>0.0</v>
      </c>
      <c r="S1192" s="3">
        <v>0.0</v>
      </c>
      <c r="T1192" s="4">
        <v>4780.74184865108</v>
      </c>
    </row>
    <row r="1193">
      <c r="A1193" s="3">
        <v>1191.0</v>
      </c>
      <c r="B1193" s="5">
        <v>43561.0</v>
      </c>
      <c r="C1193" s="3">
        <v>6054.38387782579</v>
      </c>
      <c r="D1193" s="4">
        <v>3445.41451649747</v>
      </c>
      <c r="E1193" s="4">
        <v>6263.26007794752</v>
      </c>
      <c r="F1193" s="3">
        <v>6054.38387782579</v>
      </c>
      <c r="G1193" s="3">
        <v>6054.38387782579</v>
      </c>
      <c r="H1193" s="3">
        <v>-1199.0757387523</v>
      </c>
      <c r="I1193" s="3">
        <v>-1199.0757387523</v>
      </c>
      <c r="J1193" s="3">
        <v>-1199.0757387523</v>
      </c>
      <c r="K1193" s="3">
        <v>15.150566857864</v>
      </c>
      <c r="L1193" s="3">
        <v>15.150566857864</v>
      </c>
      <c r="M1193" s="3">
        <v>15.150566857864</v>
      </c>
      <c r="N1193" s="3">
        <v>-1214.22630561017</v>
      </c>
      <c r="O1193" s="3">
        <v>-1214.22630561017</v>
      </c>
      <c r="P1193" s="3">
        <v>-1214.22630561017</v>
      </c>
      <c r="Q1193" s="3">
        <v>0.0</v>
      </c>
      <c r="R1193" s="3">
        <v>0.0</v>
      </c>
      <c r="S1193" s="3">
        <v>0.0</v>
      </c>
      <c r="T1193" s="4">
        <v>4855.30813907349</v>
      </c>
    </row>
    <row r="1194">
      <c r="A1194" s="3">
        <v>1192.0</v>
      </c>
      <c r="B1194" s="5">
        <v>43562.0</v>
      </c>
      <c r="C1194" s="3">
        <v>6078.76734982735</v>
      </c>
      <c r="D1194" s="4">
        <v>3458.89216495602</v>
      </c>
      <c r="E1194" s="4">
        <v>6328.74548659141</v>
      </c>
      <c r="F1194" s="3">
        <v>6078.76734982735</v>
      </c>
      <c r="G1194" s="3">
        <v>6078.76734982735</v>
      </c>
      <c r="H1194" s="3">
        <v>-1192.70079924322</v>
      </c>
      <c r="I1194" s="3">
        <v>-1192.70079924322</v>
      </c>
      <c r="J1194" s="3">
        <v>-1192.70079924322</v>
      </c>
      <c r="K1194" s="3">
        <v>-9.03974873995265</v>
      </c>
      <c r="L1194" s="3">
        <v>-9.03974873995265</v>
      </c>
      <c r="M1194" s="3">
        <v>-9.03974873995265</v>
      </c>
      <c r="N1194" s="3">
        <v>-1183.66105050327</v>
      </c>
      <c r="O1194" s="3">
        <v>-1183.66105050327</v>
      </c>
      <c r="P1194" s="3">
        <v>-1183.66105050327</v>
      </c>
      <c r="Q1194" s="3">
        <v>0.0</v>
      </c>
      <c r="R1194" s="3">
        <v>0.0</v>
      </c>
      <c r="S1194" s="3">
        <v>0.0</v>
      </c>
      <c r="T1194" s="4">
        <v>4886.06655058413</v>
      </c>
    </row>
    <row r="1195">
      <c r="A1195" s="3">
        <v>1193.0</v>
      </c>
      <c r="B1195" s="5">
        <v>43563.0</v>
      </c>
      <c r="C1195" s="3">
        <v>6103.15082182891</v>
      </c>
      <c r="D1195" s="4">
        <v>3508.18691399463</v>
      </c>
      <c r="E1195" s="4">
        <v>6349.7815949452</v>
      </c>
      <c r="F1195" s="3">
        <v>6103.15082182891</v>
      </c>
      <c r="G1195" s="3">
        <v>6103.15082182891</v>
      </c>
      <c r="H1195" s="3">
        <v>-1135.74983484724</v>
      </c>
      <c r="I1195" s="3">
        <v>-1135.74983484724</v>
      </c>
      <c r="J1195" s="3">
        <v>-1135.74983484724</v>
      </c>
      <c r="K1195" s="3">
        <v>18.536304828878</v>
      </c>
      <c r="L1195" s="3">
        <v>18.536304828878</v>
      </c>
      <c r="M1195" s="3">
        <v>18.536304828878</v>
      </c>
      <c r="N1195" s="3">
        <v>-1154.28613967612</v>
      </c>
      <c r="O1195" s="3">
        <v>-1154.28613967612</v>
      </c>
      <c r="P1195" s="3">
        <v>-1154.28613967612</v>
      </c>
      <c r="Q1195" s="3">
        <v>0.0</v>
      </c>
      <c r="R1195" s="3">
        <v>0.0</v>
      </c>
      <c r="S1195" s="3">
        <v>0.0</v>
      </c>
      <c r="T1195" s="4">
        <v>4967.40098698166</v>
      </c>
    </row>
    <row r="1196">
      <c r="A1196" s="3">
        <v>1194.0</v>
      </c>
      <c r="B1196" s="5">
        <v>43564.0</v>
      </c>
      <c r="C1196" s="3">
        <v>6127.53429383048</v>
      </c>
      <c r="D1196" s="4">
        <v>3554.66484589991</v>
      </c>
      <c r="E1196" s="4">
        <v>6446.67296216462</v>
      </c>
      <c r="F1196" s="3">
        <v>6127.53429383048</v>
      </c>
      <c r="G1196" s="3">
        <v>6127.53429383048</v>
      </c>
      <c r="H1196" s="3">
        <v>-1130.3443315587</v>
      </c>
      <c r="I1196" s="3">
        <v>-1130.3443315587</v>
      </c>
      <c r="J1196" s="3">
        <v>-1130.3443315587</v>
      </c>
      <c r="K1196" s="3">
        <v>-4.16166350014903</v>
      </c>
      <c r="L1196" s="3">
        <v>-4.16166350014903</v>
      </c>
      <c r="M1196" s="3">
        <v>-4.16166350014903</v>
      </c>
      <c r="N1196" s="3">
        <v>-1126.18266805855</v>
      </c>
      <c r="O1196" s="3">
        <v>-1126.18266805855</v>
      </c>
      <c r="P1196" s="3">
        <v>-1126.18266805855</v>
      </c>
      <c r="Q1196" s="3">
        <v>0.0</v>
      </c>
      <c r="R1196" s="3">
        <v>0.0</v>
      </c>
      <c r="S1196" s="3">
        <v>0.0</v>
      </c>
      <c r="T1196" s="4">
        <v>4997.18996227177</v>
      </c>
    </row>
    <row r="1197">
      <c r="A1197" s="3">
        <v>1195.0</v>
      </c>
      <c r="B1197" s="5">
        <v>43565.0</v>
      </c>
      <c r="C1197" s="3">
        <v>6151.91776583204</v>
      </c>
      <c r="D1197" s="4">
        <v>3586.23087027138</v>
      </c>
      <c r="E1197" s="4">
        <v>6429.80048782844</v>
      </c>
      <c r="F1197" s="3">
        <v>6151.91776583204</v>
      </c>
      <c r="G1197" s="3">
        <v>6151.91776583204</v>
      </c>
      <c r="H1197" s="3">
        <v>-1098.00224449167</v>
      </c>
      <c r="I1197" s="3">
        <v>-1098.00224449167</v>
      </c>
      <c r="J1197" s="3">
        <v>-1098.00224449167</v>
      </c>
      <c r="K1197" s="3">
        <v>1.33015200820454</v>
      </c>
      <c r="L1197" s="3">
        <v>1.33015200820454</v>
      </c>
      <c r="M1197" s="3">
        <v>1.33015200820454</v>
      </c>
      <c r="N1197" s="3">
        <v>-1099.33239649988</v>
      </c>
      <c r="O1197" s="3">
        <v>-1099.33239649988</v>
      </c>
      <c r="P1197" s="3">
        <v>-1099.33239649988</v>
      </c>
      <c r="Q1197" s="3">
        <v>0.0</v>
      </c>
      <c r="R1197" s="3">
        <v>0.0</v>
      </c>
      <c r="S1197" s="3">
        <v>0.0</v>
      </c>
      <c r="T1197" s="4">
        <v>5053.91552134036</v>
      </c>
    </row>
    <row r="1198">
      <c r="A1198" s="3">
        <v>1196.0</v>
      </c>
      <c r="B1198" s="5">
        <v>43566.0</v>
      </c>
      <c r="C1198" s="3">
        <v>6176.3012378336</v>
      </c>
      <c r="D1198" s="4">
        <v>3750.91311462423</v>
      </c>
      <c r="E1198" s="4">
        <v>6502.50726839581</v>
      </c>
      <c r="F1198" s="3">
        <v>6176.3012378336</v>
      </c>
      <c r="G1198" s="3">
        <v>6176.3012378336</v>
      </c>
      <c r="H1198" s="3">
        <v>-1091.97928078544</v>
      </c>
      <c r="I1198" s="3">
        <v>-1091.97928078544</v>
      </c>
      <c r="J1198" s="3">
        <v>-1091.97928078544</v>
      </c>
      <c r="K1198" s="3">
        <v>-18.3558799913791</v>
      </c>
      <c r="L1198" s="3">
        <v>-18.3558799913791</v>
      </c>
      <c r="M1198" s="3">
        <v>-18.3558799913791</v>
      </c>
      <c r="N1198" s="3">
        <v>-1073.62340079407</v>
      </c>
      <c r="O1198" s="3">
        <v>-1073.62340079407</v>
      </c>
      <c r="P1198" s="3">
        <v>-1073.62340079407</v>
      </c>
      <c r="Q1198" s="3">
        <v>0.0</v>
      </c>
      <c r="R1198" s="3">
        <v>0.0</v>
      </c>
      <c r="S1198" s="3">
        <v>0.0</v>
      </c>
      <c r="T1198" s="4">
        <v>5084.32195704815</v>
      </c>
    </row>
    <row r="1199">
      <c r="A1199" s="3">
        <v>1197.0</v>
      </c>
      <c r="B1199" s="5">
        <v>43567.0</v>
      </c>
      <c r="C1199" s="3">
        <v>6200.68470983516</v>
      </c>
      <c r="D1199" s="4">
        <v>3678.72686910149</v>
      </c>
      <c r="E1199" s="4">
        <v>6533.04475622783</v>
      </c>
      <c r="F1199" s="3">
        <v>6200.68470983516</v>
      </c>
      <c r="G1199" s="3">
        <v>6200.68470983516</v>
      </c>
      <c r="H1199" s="3">
        <v>-1052.3182224127</v>
      </c>
      <c r="I1199" s="3">
        <v>-1052.3182224127</v>
      </c>
      <c r="J1199" s="3">
        <v>-1052.3182224127</v>
      </c>
      <c r="K1199" s="3">
        <v>-3.45973146354299</v>
      </c>
      <c r="L1199" s="3">
        <v>-3.45973146354299</v>
      </c>
      <c r="M1199" s="3">
        <v>-3.45973146354299</v>
      </c>
      <c r="N1199" s="3">
        <v>-1048.85849094916</v>
      </c>
      <c r="O1199" s="3">
        <v>-1048.85849094916</v>
      </c>
      <c r="P1199" s="3">
        <v>-1048.85849094916</v>
      </c>
      <c r="Q1199" s="3">
        <v>0.0</v>
      </c>
      <c r="R1199" s="3">
        <v>0.0</v>
      </c>
      <c r="S1199" s="3">
        <v>0.0</v>
      </c>
      <c r="T1199" s="4">
        <v>5148.36648742246</v>
      </c>
    </row>
    <row r="1200">
      <c r="A1200" s="3">
        <v>1198.0</v>
      </c>
      <c r="B1200" s="5">
        <v>43568.0</v>
      </c>
      <c r="C1200" s="3">
        <v>6225.06818183672</v>
      </c>
      <c r="D1200" s="4">
        <v>3780.63243201667</v>
      </c>
      <c r="E1200" s="4">
        <v>6639.85533147233</v>
      </c>
      <c r="F1200" s="3">
        <v>6225.06818183672</v>
      </c>
      <c r="G1200" s="3">
        <v>6225.06818183672</v>
      </c>
      <c r="H1200" s="3">
        <v>-1009.61553009572</v>
      </c>
      <c r="I1200" s="3">
        <v>-1009.61553009572</v>
      </c>
      <c r="J1200" s="3">
        <v>-1009.61553009572</v>
      </c>
      <c r="K1200" s="3">
        <v>15.1505668579565</v>
      </c>
      <c r="L1200" s="3">
        <v>15.1505668579565</v>
      </c>
      <c r="M1200" s="3">
        <v>15.1505668579565</v>
      </c>
      <c r="N1200" s="3">
        <v>-1024.76609695368</v>
      </c>
      <c r="O1200" s="3">
        <v>-1024.76609695368</v>
      </c>
      <c r="P1200" s="3">
        <v>-1024.76609695368</v>
      </c>
      <c r="Q1200" s="3">
        <v>0.0</v>
      </c>
      <c r="R1200" s="3">
        <v>0.0</v>
      </c>
      <c r="S1200" s="3">
        <v>0.0</v>
      </c>
      <c r="T1200" s="4">
        <v>5215.452651741</v>
      </c>
    </row>
    <row r="1201">
      <c r="A1201" s="3">
        <v>1199.0</v>
      </c>
      <c r="B1201" s="5">
        <v>43569.0</v>
      </c>
      <c r="C1201" s="3">
        <v>6249.45165383828</v>
      </c>
      <c r="D1201" s="4">
        <v>3767.92857367488</v>
      </c>
      <c r="E1201" s="4">
        <v>6507.48039925234</v>
      </c>
      <c r="F1201" s="3">
        <v>6249.45165383828</v>
      </c>
      <c r="G1201" s="3">
        <v>6249.45165383828</v>
      </c>
      <c r="H1201" s="3">
        <v>-1010.0530005028</v>
      </c>
      <c r="I1201" s="3">
        <v>-1010.0530005028</v>
      </c>
      <c r="J1201" s="3">
        <v>-1010.0530005028</v>
      </c>
      <c r="K1201" s="3">
        <v>-9.03974873992106</v>
      </c>
      <c r="L1201" s="3">
        <v>-9.03974873992106</v>
      </c>
      <c r="M1201" s="3">
        <v>-9.03974873992106</v>
      </c>
      <c r="N1201" s="3">
        <v>-1001.01325176288</v>
      </c>
      <c r="O1201" s="3">
        <v>-1001.01325176288</v>
      </c>
      <c r="P1201" s="3">
        <v>-1001.01325176288</v>
      </c>
      <c r="Q1201" s="3">
        <v>0.0</v>
      </c>
      <c r="R1201" s="3">
        <v>0.0</v>
      </c>
      <c r="S1201" s="3">
        <v>0.0</v>
      </c>
      <c r="T1201" s="4">
        <v>5239.39865333547</v>
      </c>
    </row>
    <row r="1202">
      <c r="A1202" s="3">
        <v>1200.0</v>
      </c>
      <c r="B1202" s="5">
        <v>43570.0</v>
      </c>
      <c r="C1202" s="3">
        <v>6273.83512661012</v>
      </c>
      <c r="D1202" s="4">
        <v>4004.49015390535</v>
      </c>
      <c r="E1202" s="4">
        <v>6704.79326284112</v>
      </c>
      <c r="F1202" s="3">
        <v>6273.83512661012</v>
      </c>
      <c r="G1202" s="3">
        <v>6273.83512661012</v>
      </c>
      <c r="H1202" s="3">
        <v>-958.683943292388</v>
      </c>
      <c r="I1202" s="3">
        <v>-958.683943292388</v>
      </c>
      <c r="J1202" s="3">
        <v>-958.683943292388</v>
      </c>
      <c r="K1202" s="3">
        <v>18.5363048288875</v>
      </c>
      <c r="L1202" s="3">
        <v>18.5363048288875</v>
      </c>
      <c r="M1202" s="3">
        <v>18.5363048288875</v>
      </c>
      <c r="N1202" s="3">
        <v>-977.220248121275</v>
      </c>
      <c r="O1202" s="3">
        <v>-977.220248121275</v>
      </c>
      <c r="P1202" s="3">
        <v>-977.220248121275</v>
      </c>
      <c r="Q1202" s="3">
        <v>0.0</v>
      </c>
      <c r="R1202" s="3">
        <v>0.0</v>
      </c>
      <c r="S1202" s="3">
        <v>0.0</v>
      </c>
      <c r="T1202" s="4">
        <v>5315.15118331773</v>
      </c>
    </row>
    <row r="1203">
      <c r="A1203" s="3">
        <v>1201.0</v>
      </c>
      <c r="B1203" s="5">
        <v>43571.0</v>
      </c>
      <c r="C1203" s="3">
        <v>6298.21859938196</v>
      </c>
      <c r="D1203" s="4">
        <v>3967.1201933214</v>
      </c>
      <c r="E1203" s="4">
        <v>6712.7432727117</v>
      </c>
      <c r="F1203" s="3">
        <v>6298.21859938196</v>
      </c>
      <c r="G1203" s="3">
        <v>6298.21859938196</v>
      </c>
      <c r="H1203" s="3">
        <v>-957.13816804106</v>
      </c>
      <c r="I1203" s="3">
        <v>-957.13816804106</v>
      </c>
      <c r="J1203" s="3">
        <v>-957.13816804106</v>
      </c>
      <c r="K1203" s="3">
        <v>-4.16166350014545</v>
      </c>
      <c r="L1203" s="3">
        <v>-4.16166350014545</v>
      </c>
      <c r="M1203" s="3">
        <v>-4.16166350014545</v>
      </c>
      <c r="N1203" s="3">
        <v>-952.976504540915</v>
      </c>
      <c r="O1203" s="3">
        <v>-952.976504540915</v>
      </c>
      <c r="P1203" s="3">
        <v>-952.976504540915</v>
      </c>
      <c r="Q1203" s="3">
        <v>0.0</v>
      </c>
      <c r="R1203" s="3">
        <v>0.0</v>
      </c>
      <c r="S1203" s="3">
        <v>0.0</v>
      </c>
      <c r="T1203" s="4">
        <v>5341.0804313409</v>
      </c>
    </row>
    <row r="1204">
      <c r="A1204" s="3">
        <v>1202.0</v>
      </c>
      <c r="B1204" s="5">
        <v>43572.0</v>
      </c>
      <c r="C1204" s="3">
        <v>6322.6020721538</v>
      </c>
      <c r="D1204" s="4">
        <v>3958.37377750201</v>
      </c>
      <c r="E1204" s="4">
        <v>6773.05589730476</v>
      </c>
      <c r="F1204" s="3">
        <v>6322.6020721538</v>
      </c>
      <c r="G1204" s="3">
        <v>6322.6020721538</v>
      </c>
      <c r="H1204" s="3">
        <v>-926.526996246014</v>
      </c>
      <c r="I1204" s="3">
        <v>-926.526996246014</v>
      </c>
      <c r="J1204" s="3">
        <v>-926.526996246014</v>
      </c>
      <c r="K1204" s="3">
        <v>1.33015200828279</v>
      </c>
      <c r="L1204" s="3">
        <v>1.33015200828279</v>
      </c>
      <c r="M1204" s="3">
        <v>1.33015200828279</v>
      </c>
      <c r="N1204" s="3">
        <v>-927.857148254297</v>
      </c>
      <c r="O1204" s="3">
        <v>-927.857148254297</v>
      </c>
      <c r="P1204" s="3">
        <v>-927.857148254297</v>
      </c>
      <c r="Q1204" s="3">
        <v>0.0</v>
      </c>
      <c r="R1204" s="3">
        <v>0.0</v>
      </c>
      <c r="S1204" s="3">
        <v>0.0</v>
      </c>
      <c r="T1204" s="4">
        <v>5396.07507590778</v>
      </c>
    </row>
    <row r="1205">
      <c r="A1205" s="3">
        <v>1203.0</v>
      </c>
      <c r="B1205" s="5">
        <v>43573.0</v>
      </c>
      <c r="C1205" s="3">
        <v>6346.98554492564</v>
      </c>
      <c r="D1205" s="4">
        <v>4064.10216639084</v>
      </c>
      <c r="E1205" s="4">
        <v>6857.56988770954</v>
      </c>
      <c r="F1205" s="3">
        <v>6346.98554492564</v>
      </c>
      <c r="G1205" s="3">
        <v>6346.98554492564</v>
      </c>
      <c r="H1205" s="3">
        <v>-919.795689852733</v>
      </c>
      <c r="I1205" s="3">
        <v>-919.795689852733</v>
      </c>
      <c r="J1205" s="3">
        <v>-919.795689852733</v>
      </c>
      <c r="K1205" s="3">
        <v>-18.3558799913754</v>
      </c>
      <c r="L1205" s="3">
        <v>-18.3558799913754</v>
      </c>
      <c r="M1205" s="3">
        <v>-18.3558799913754</v>
      </c>
      <c r="N1205" s="3">
        <v>-901.439809861358</v>
      </c>
      <c r="O1205" s="3">
        <v>-901.439809861358</v>
      </c>
      <c r="P1205" s="3">
        <v>-901.439809861358</v>
      </c>
      <c r="Q1205" s="3">
        <v>0.0</v>
      </c>
      <c r="R1205" s="3">
        <v>0.0</v>
      </c>
      <c r="S1205" s="3">
        <v>0.0</v>
      </c>
      <c r="T1205" s="4">
        <v>5427.1898550729</v>
      </c>
    </row>
    <row r="1206">
      <c r="A1206" s="3">
        <v>1204.0</v>
      </c>
      <c r="B1206" s="5">
        <v>43574.0</v>
      </c>
      <c r="C1206" s="3">
        <v>6371.36901769748</v>
      </c>
      <c r="D1206" s="4">
        <v>4055.35226663623</v>
      </c>
      <c r="E1206" s="4">
        <v>6993.17014493738</v>
      </c>
      <c r="F1206" s="3">
        <v>6371.36901769748</v>
      </c>
      <c r="G1206" s="3">
        <v>6371.36901769748</v>
      </c>
      <c r="H1206" s="3">
        <v>-876.780857318886</v>
      </c>
      <c r="I1206" s="3">
        <v>-876.780857318886</v>
      </c>
      <c r="J1206" s="3">
        <v>-876.780857318886</v>
      </c>
      <c r="K1206" s="3">
        <v>-3.45973146345887</v>
      </c>
      <c r="L1206" s="3">
        <v>-3.45973146345887</v>
      </c>
      <c r="M1206" s="3">
        <v>-3.45973146345887</v>
      </c>
      <c r="N1206" s="3">
        <v>-873.321125855427</v>
      </c>
      <c r="O1206" s="3">
        <v>-873.321125855427</v>
      </c>
      <c r="P1206" s="3">
        <v>-873.321125855427</v>
      </c>
      <c r="Q1206" s="3">
        <v>0.0</v>
      </c>
      <c r="R1206" s="3">
        <v>0.0</v>
      </c>
      <c r="S1206" s="3">
        <v>0.0</v>
      </c>
      <c r="T1206" s="4">
        <v>5494.58816037859</v>
      </c>
    </row>
    <row r="1207">
      <c r="A1207" s="3">
        <v>1205.0</v>
      </c>
      <c r="B1207" s="5">
        <v>43575.0</v>
      </c>
      <c r="C1207" s="3">
        <v>6395.75249046931</v>
      </c>
      <c r="D1207" s="4">
        <v>4172.53825645238</v>
      </c>
      <c r="E1207" s="4">
        <v>6984.60273676362</v>
      </c>
      <c r="F1207" s="3">
        <v>6395.75249046931</v>
      </c>
      <c r="G1207" s="3">
        <v>6395.75249046931</v>
      </c>
      <c r="H1207" s="3">
        <v>-827.981894176201</v>
      </c>
      <c r="I1207" s="3">
        <v>-827.981894176201</v>
      </c>
      <c r="J1207" s="3">
        <v>-827.981894176201</v>
      </c>
      <c r="K1207" s="3">
        <v>15.1505668578967</v>
      </c>
      <c r="L1207" s="3">
        <v>15.1505668578967</v>
      </c>
      <c r="M1207" s="3">
        <v>15.1505668578967</v>
      </c>
      <c r="N1207" s="3">
        <v>-843.132461034098</v>
      </c>
      <c r="O1207" s="3">
        <v>-843.132461034098</v>
      </c>
      <c r="P1207" s="3">
        <v>-843.132461034098</v>
      </c>
      <c r="Q1207" s="3">
        <v>0.0</v>
      </c>
      <c r="R1207" s="3">
        <v>0.0</v>
      </c>
      <c r="S1207" s="3">
        <v>0.0</v>
      </c>
      <c r="T1207" s="4">
        <v>5567.77059629311</v>
      </c>
    </row>
    <row r="1208">
      <c r="A1208" s="3">
        <v>1206.0</v>
      </c>
      <c r="B1208" s="5">
        <v>43576.0</v>
      </c>
      <c r="C1208" s="3">
        <v>6420.13596324115</v>
      </c>
      <c r="D1208" s="4">
        <v>4136.34360326589</v>
      </c>
      <c r="E1208" s="4">
        <v>6846.03033652839</v>
      </c>
      <c r="F1208" s="3">
        <v>6420.13596324115</v>
      </c>
      <c r="G1208" s="3">
        <v>6420.13596324115</v>
      </c>
      <c r="H1208" s="3">
        <v>-819.594141034198</v>
      </c>
      <c r="I1208" s="3">
        <v>-819.594141034198</v>
      </c>
      <c r="J1208" s="3">
        <v>-819.594141034198</v>
      </c>
      <c r="K1208" s="3">
        <v>-9.03974873993356</v>
      </c>
      <c r="L1208" s="3">
        <v>-9.03974873993356</v>
      </c>
      <c r="M1208" s="3">
        <v>-9.03974873993356</v>
      </c>
      <c r="N1208" s="3">
        <v>-810.554392294265</v>
      </c>
      <c r="O1208" s="3">
        <v>-810.554392294265</v>
      </c>
      <c r="P1208" s="3">
        <v>-810.554392294265</v>
      </c>
      <c r="Q1208" s="3">
        <v>0.0</v>
      </c>
      <c r="R1208" s="3">
        <v>0.0</v>
      </c>
      <c r="S1208" s="3">
        <v>0.0</v>
      </c>
      <c r="T1208" s="4">
        <v>5600.54182220695</v>
      </c>
    </row>
    <row r="1209">
      <c r="A1209" s="3">
        <v>1207.0</v>
      </c>
      <c r="B1209" s="5">
        <v>43577.0</v>
      </c>
      <c r="C1209" s="3">
        <v>6444.51943601299</v>
      </c>
      <c r="D1209" s="4">
        <v>4404.38746829587</v>
      </c>
      <c r="E1209" s="4">
        <v>7100.82792025838</v>
      </c>
      <c r="F1209" s="3">
        <v>6444.51943601299</v>
      </c>
      <c r="G1209" s="3">
        <v>6444.51943601299</v>
      </c>
      <c r="H1209" s="3">
        <v>-756.793232676635</v>
      </c>
      <c r="I1209" s="3">
        <v>-756.793232676635</v>
      </c>
      <c r="J1209" s="3">
        <v>-756.793232676635</v>
      </c>
      <c r="K1209" s="3">
        <v>18.5363048288755</v>
      </c>
      <c r="L1209" s="3">
        <v>18.5363048288755</v>
      </c>
      <c r="M1209" s="3">
        <v>18.5363048288755</v>
      </c>
      <c r="N1209" s="3">
        <v>-775.32953750551</v>
      </c>
      <c r="O1209" s="3">
        <v>-775.32953750551</v>
      </c>
      <c r="P1209" s="3">
        <v>-775.32953750551</v>
      </c>
      <c r="Q1209" s="3">
        <v>0.0</v>
      </c>
      <c r="R1209" s="3">
        <v>0.0</v>
      </c>
      <c r="S1209" s="3">
        <v>0.0</v>
      </c>
      <c r="T1209" s="4">
        <v>5687.72620333636</v>
      </c>
    </row>
    <row r="1210">
      <c r="A1210" s="3">
        <v>1208.0</v>
      </c>
      <c r="B1210" s="5">
        <v>43578.0</v>
      </c>
      <c r="C1210" s="3">
        <v>6468.90290878483</v>
      </c>
      <c r="D1210" s="4">
        <v>4268.45251335115</v>
      </c>
      <c r="E1210" s="4">
        <v>7048.24741119021</v>
      </c>
      <c r="F1210" s="3">
        <v>6468.90290878483</v>
      </c>
      <c r="G1210" s="3">
        <v>6468.90290878483</v>
      </c>
      <c r="H1210" s="3">
        <v>-741.435030139151</v>
      </c>
      <c r="I1210" s="3">
        <v>-741.435030139151</v>
      </c>
      <c r="J1210" s="3">
        <v>-741.435030139151</v>
      </c>
      <c r="K1210" s="3">
        <v>-4.16166350016594</v>
      </c>
      <c r="L1210" s="3">
        <v>-4.16166350016594</v>
      </c>
      <c r="M1210" s="3">
        <v>-4.16166350016594</v>
      </c>
      <c r="N1210" s="3">
        <v>-737.273366638985</v>
      </c>
      <c r="O1210" s="3">
        <v>-737.273366638985</v>
      </c>
      <c r="P1210" s="3">
        <v>-737.273366638985</v>
      </c>
      <c r="Q1210" s="3">
        <v>0.0</v>
      </c>
      <c r="R1210" s="3">
        <v>0.0</v>
      </c>
      <c r="S1210" s="3">
        <v>0.0</v>
      </c>
      <c r="T1210" s="4">
        <v>5727.46787864568</v>
      </c>
    </row>
    <row r="1211">
      <c r="A1211" s="3">
        <v>1209.0</v>
      </c>
      <c r="B1211" s="5">
        <v>43579.0</v>
      </c>
      <c r="C1211" s="3">
        <v>6493.28638155667</v>
      </c>
      <c r="D1211" s="4">
        <v>4354.59838110507</v>
      </c>
      <c r="E1211" s="4">
        <v>7276.76127906965</v>
      </c>
      <c r="F1211" s="3">
        <v>6493.28638155667</v>
      </c>
      <c r="G1211" s="3">
        <v>6493.28638155667</v>
      </c>
      <c r="H1211" s="3">
        <v>-694.952543455634</v>
      </c>
      <c r="I1211" s="3">
        <v>-694.952543455634</v>
      </c>
      <c r="J1211" s="3">
        <v>-694.952543455634</v>
      </c>
      <c r="K1211" s="3">
        <v>1.33015200818151</v>
      </c>
      <c r="L1211" s="3">
        <v>1.33015200818151</v>
      </c>
      <c r="M1211" s="3">
        <v>1.33015200818151</v>
      </c>
      <c r="N1211" s="3">
        <v>-696.282695463815</v>
      </c>
      <c r="O1211" s="3">
        <v>-696.282695463815</v>
      </c>
      <c r="P1211" s="3">
        <v>-696.282695463815</v>
      </c>
      <c r="Q1211" s="3">
        <v>0.0</v>
      </c>
      <c r="R1211" s="3">
        <v>0.0</v>
      </c>
      <c r="S1211" s="3">
        <v>0.0</v>
      </c>
      <c r="T1211" s="4">
        <v>5798.33383810104</v>
      </c>
    </row>
    <row r="1212">
      <c r="A1212" s="3">
        <v>1210.0</v>
      </c>
      <c r="B1212" s="5">
        <v>43580.0</v>
      </c>
      <c r="C1212" s="3">
        <v>6517.66985432851</v>
      </c>
      <c r="D1212" s="4">
        <v>4434.14975979112</v>
      </c>
      <c r="E1212" s="4">
        <v>7219.50304257826</v>
      </c>
      <c r="F1212" s="3">
        <v>6517.66985432851</v>
      </c>
      <c r="G1212" s="3">
        <v>6517.66985432851</v>
      </c>
      <c r="H1212" s="3">
        <v>-670.697512944226</v>
      </c>
      <c r="I1212" s="3">
        <v>-670.697512944226</v>
      </c>
      <c r="J1212" s="3">
        <v>-670.697512944226</v>
      </c>
      <c r="K1212" s="3">
        <v>-18.3558799914423</v>
      </c>
      <c r="L1212" s="3">
        <v>-18.3558799914423</v>
      </c>
      <c r="M1212" s="3">
        <v>-18.3558799914423</v>
      </c>
      <c r="N1212" s="3">
        <v>-652.341632952783</v>
      </c>
      <c r="O1212" s="3">
        <v>-652.341632952783</v>
      </c>
      <c r="P1212" s="3">
        <v>-652.341632952783</v>
      </c>
      <c r="Q1212" s="3">
        <v>0.0</v>
      </c>
      <c r="R1212" s="3">
        <v>0.0</v>
      </c>
      <c r="S1212" s="3">
        <v>0.0</v>
      </c>
      <c r="T1212" s="4">
        <v>5846.97234138429</v>
      </c>
    </row>
    <row r="1213">
      <c r="A1213" s="3">
        <v>1211.0</v>
      </c>
      <c r="B1213" s="5">
        <v>43581.0</v>
      </c>
      <c r="C1213" s="3">
        <v>6542.05332710035</v>
      </c>
      <c r="D1213" s="4">
        <v>4641.11056546089</v>
      </c>
      <c r="E1213" s="4">
        <v>7364.96338426391</v>
      </c>
      <c r="F1213" s="3">
        <v>6542.05332710035</v>
      </c>
      <c r="G1213" s="3">
        <v>6542.05332710035</v>
      </c>
      <c r="H1213" s="3">
        <v>-608.984561437666</v>
      </c>
      <c r="I1213" s="3">
        <v>-608.984561437666</v>
      </c>
      <c r="J1213" s="3">
        <v>-608.984561437666</v>
      </c>
      <c r="K1213" s="3">
        <v>-3.45973146356092</v>
      </c>
      <c r="L1213" s="3">
        <v>-3.45973146356092</v>
      </c>
      <c r="M1213" s="3">
        <v>-3.45973146356092</v>
      </c>
      <c r="N1213" s="3">
        <v>-605.524829974105</v>
      </c>
      <c r="O1213" s="3">
        <v>-605.524829974105</v>
      </c>
      <c r="P1213" s="3">
        <v>-605.524829974105</v>
      </c>
      <c r="Q1213" s="3">
        <v>0.0</v>
      </c>
      <c r="R1213" s="3">
        <v>0.0</v>
      </c>
      <c r="S1213" s="3">
        <v>0.0</v>
      </c>
      <c r="T1213" s="4">
        <v>5933.06876566269</v>
      </c>
    </row>
    <row r="1214">
      <c r="A1214" s="3">
        <v>1212.0</v>
      </c>
      <c r="B1214" s="5">
        <v>43582.0</v>
      </c>
      <c r="C1214" s="3">
        <v>6566.43679987219</v>
      </c>
      <c r="D1214" s="4">
        <v>4601.24766014141</v>
      </c>
      <c r="E1214" s="4">
        <v>7405.24899529681</v>
      </c>
      <c r="F1214" s="3">
        <v>6566.43679987219</v>
      </c>
      <c r="G1214" s="3">
        <v>6566.43679987219</v>
      </c>
      <c r="H1214" s="3">
        <v>-540.8473897537</v>
      </c>
      <c r="I1214" s="3">
        <v>-540.8473897537</v>
      </c>
      <c r="J1214" s="3">
        <v>-540.8473897537</v>
      </c>
      <c r="K1214" s="3">
        <v>15.1505668579131</v>
      </c>
      <c r="L1214" s="3">
        <v>15.1505668579131</v>
      </c>
      <c r="M1214" s="3">
        <v>15.1505668579131</v>
      </c>
      <c r="N1214" s="3">
        <v>-555.997956611613</v>
      </c>
      <c r="O1214" s="3">
        <v>-555.997956611613</v>
      </c>
      <c r="P1214" s="3">
        <v>-555.997956611613</v>
      </c>
      <c r="Q1214" s="3">
        <v>0.0</v>
      </c>
      <c r="R1214" s="3">
        <v>0.0</v>
      </c>
      <c r="S1214" s="3">
        <v>0.0</v>
      </c>
      <c r="T1214" s="4">
        <v>6025.58941011849</v>
      </c>
    </row>
    <row r="1215">
      <c r="A1215" s="3">
        <v>1213.0</v>
      </c>
      <c r="B1215" s="5">
        <v>43583.0</v>
      </c>
      <c r="C1215" s="3">
        <v>6590.82027264403</v>
      </c>
      <c r="D1215" s="4">
        <v>4648.95893186827</v>
      </c>
      <c r="E1215" s="4">
        <v>7547.09162598938</v>
      </c>
      <c r="F1215" s="3">
        <v>6590.82027264403</v>
      </c>
      <c r="G1215" s="3">
        <v>6590.82027264403</v>
      </c>
      <c r="H1215" s="3">
        <v>-513.055164984177</v>
      </c>
      <c r="I1215" s="3">
        <v>-513.055164984177</v>
      </c>
      <c r="J1215" s="3">
        <v>-513.055164984177</v>
      </c>
      <c r="K1215" s="3">
        <v>-9.03974873993248</v>
      </c>
      <c r="L1215" s="3">
        <v>-9.03974873993248</v>
      </c>
      <c r="M1215" s="3">
        <v>-9.03974873993248</v>
      </c>
      <c r="N1215" s="3">
        <v>-504.015416244245</v>
      </c>
      <c r="O1215" s="3">
        <v>-504.015416244245</v>
      </c>
      <c r="P1215" s="3">
        <v>-504.015416244245</v>
      </c>
      <c r="Q1215" s="3">
        <v>0.0</v>
      </c>
      <c r="R1215" s="3">
        <v>0.0</v>
      </c>
      <c r="S1215" s="3">
        <v>0.0</v>
      </c>
      <c r="T1215" s="4">
        <v>6077.76510765986</v>
      </c>
    </row>
    <row r="1216">
      <c r="A1216" s="3">
        <v>1214.0</v>
      </c>
      <c r="B1216" s="5">
        <v>43584.0</v>
      </c>
      <c r="C1216" s="3">
        <v>6615.20374541587</v>
      </c>
      <c r="D1216" s="4">
        <v>4766.28877397884</v>
      </c>
      <c r="E1216" s="4">
        <v>7514.10229874572</v>
      </c>
      <c r="F1216" s="3">
        <v>6615.20374541587</v>
      </c>
      <c r="G1216" s="3">
        <v>6615.20374541587</v>
      </c>
      <c r="H1216" s="3">
        <v>-431.37907918716</v>
      </c>
      <c r="I1216" s="3">
        <v>-431.37907918716</v>
      </c>
      <c r="J1216" s="3">
        <v>-431.37907918716</v>
      </c>
      <c r="K1216" s="3">
        <v>18.5363048288817</v>
      </c>
      <c r="L1216" s="3">
        <v>18.5363048288817</v>
      </c>
      <c r="M1216" s="3">
        <v>18.5363048288817</v>
      </c>
      <c r="N1216" s="3">
        <v>-449.915384016042</v>
      </c>
      <c r="O1216" s="3">
        <v>-449.915384016042</v>
      </c>
      <c r="P1216" s="3">
        <v>-449.915384016042</v>
      </c>
      <c r="Q1216" s="3">
        <v>0.0</v>
      </c>
      <c r="R1216" s="3">
        <v>0.0</v>
      </c>
      <c r="S1216" s="3">
        <v>0.0</v>
      </c>
      <c r="T1216" s="4">
        <v>6183.82466622871</v>
      </c>
    </row>
    <row r="1217">
      <c r="A1217" s="3">
        <v>1215.0</v>
      </c>
      <c r="B1217" s="5">
        <v>43585.0</v>
      </c>
      <c r="C1217" s="3">
        <v>6639.58721818771</v>
      </c>
      <c r="D1217" s="4">
        <v>4876.91089991278</v>
      </c>
      <c r="E1217" s="4">
        <v>7667.68052968919</v>
      </c>
      <c r="F1217" s="3">
        <v>6639.58721818771</v>
      </c>
      <c r="G1217" s="3">
        <v>6639.58721818771</v>
      </c>
      <c r="H1217" s="3">
        <v>-398.273996775853</v>
      </c>
      <c r="I1217" s="3">
        <v>-398.273996775853</v>
      </c>
      <c r="J1217" s="3">
        <v>-398.273996775853</v>
      </c>
      <c r="K1217" s="3">
        <v>-4.16166350012427</v>
      </c>
      <c r="L1217" s="3">
        <v>-4.16166350012427</v>
      </c>
      <c r="M1217" s="3">
        <v>-4.16166350012427</v>
      </c>
      <c r="N1217" s="3">
        <v>-394.112333275729</v>
      </c>
      <c r="O1217" s="3">
        <v>-394.112333275729</v>
      </c>
      <c r="P1217" s="3">
        <v>-394.112333275729</v>
      </c>
      <c r="Q1217" s="3">
        <v>0.0</v>
      </c>
      <c r="R1217" s="3">
        <v>0.0</v>
      </c>
      <c r="S1217" s="3">
        <v>0.0</v>
      </c>
      <c r="T1217" s="4">
        <v>6241.31322141185</v>
      </c>
    </row>
    <row r="1218">
      <c r="A1218" s="3">
        <v>1216.0</v>
      </c>
      <c r="B1218" s="5">
        <v>43586.0</v>
      </c>
      <c r="C1218" s="3">
        <v>6663.97069095955</v>
      </c>
      <c r="D1218" s="4">
        <v>4867.5264574319</v>
      </c>
      <c r="E1218" s="4">
        <v>7676.70886144732</v>
      </c>
      <c r="F1218" s="3">
        <v>6663.97069095955</v>
      </c>
      <c r="G1218" s="3">
        <v>6663.97069095955</v>
      </c>
      <c r="H1218" s="3">
        <v>-335.757131853563</v>
      </c>
      <c r="I1218" s="3">
        <v>-335.757131853563</v>
      </c>
      <c r="J1218" s="3">
        <v>-335.757131853563</v>
      </c>
      <c r="K1218" s="3">
        <v>1.33015200822418</v>
      </c>
      <c r="L1218" s="3">
        <v>1.33015200822418</v>
      </c>
      <c r="M1218" s="3">
        <v>1.33015200822418</v>
      </c>
      <c r="N1218" s="3">
        <v>-337.087283861787</v>
      </c>
      <c r="O1218" s="3">
        <v>-337.087283861787</v>
      </c>
      <c r="P1218" s="3">
        <v>-337.087283861787</v>
      </c>
      <c r="Q1218" s="3">
        <v>0.0</v>
      </c>
      <c r="R1218" s="3">
        <v>0.0</v>
      </c>
      <c r="S1218" s="3">
        <v>0.0</v>
      </c>
      <c r="T1218" s="4">
        <v>6328.21355910598</v>
      </c>
    </row>
    <row r="1219">
      <c r="A1219" s="3">
        <v>1217.0</v>
      </c>
      <c r="B1219" s="5">
        <v>43587.0</v>
      </c>
      <c r="C1219" s="3">
        <v>6688.35416373139</v>
      </c>
      <c r="D1219" s="4">
        <v>5014.41407524564</v>
      </c>
      <c r="E1219" s="4">
        <v>7772.99248217825</v>
      </c>
      <c r="F1219" s="3">
        <v>6688.35416373139</v>
      </c>
      <c r="G1219" s="3">
        <v>6688.35416373139</v>
      </c>
      <c r="H1219" s="3">
        <v>-297.731948798131</v>
      </c>
      <c r="I1219" s="3">
        <v>-297.731948798131</v>
      </c>
      <c r="J1219" s="3">
        <v>-297.731948798131</v>
      </c>
      <c r="K1219" s="3">
        <v>-18.3558799913261</v>
      </c>
      <c r="L1219" s="3">
        <v>-18.3558799913261</v>
      </c>
      <c r="M1219" s="3">
        <v>-18.3558799913261</v>
      </c>
      <c r="N1219" s="3">
        <v>-279.376068806805</v>
      </c>
      <c r="O1219" s="3">
        <v>-279.376068806805</v>
      </c>
      <c r="P1219" s="3">
        <v>-279.376068806805</v>
      </c>
      <c r="Q1219" s="3">
        <v>0.0</v>
      </c>
      <c r="R1219" s="3">
        <v>0.0</v>
      </c>
      <c r="S1219" s="3">
        <v>0.0</v>
      </c>
      <c r="T1219" s="4">
        <v>6390.62221493326</v>
      </c>
    </row>
    <row r="1220">
      <c r="A1220" s="3">
        <v>1218.0</v>
      </c>
      <c r="B1220" s="5">
        <v>43588.0</v>
      </c>
      <c r="C1220" s="3">
        <v>6712.73763650323</v>
      </c>
      <c r="D1220" s="4">
        <v>5141.00158608414</v>
      </c>
      <c r="E1220" s="4">
        <v>7902.28016131871</v>
      </c>
      <c r="F1220" s="3">
        <v>6712.73763650323</v>
      </c>
      <c r="G1220" s="3">
        <v>6712.73763650323</v>
      </c>
      <c r="H1220" s="3">
        <v>-225.015700931581</v>
      </c>
      <c r="I1220" s="3">
        <v>-225.015700931581</v>
      </c>
      <c r="J1220" s="3">
        <v>-225.015700931581</v>
      </c>
      <c r="K1220" s="3">
        <v>-3.45973146351046</v>
      </c>
      <c r="L1220" s="3">
        <v>-3.45973146351046</v>
      </c>
      <c r="M1220" s="3">
        <v>-3.45973146351046</v>
      </c>
      <c r="N1220" s="3">
        <v>-221.555969468071</v>
      </c>
      <c r="O1220" s="3">
        <v>-221.555969468071</v>
      </c>
      <c r="P1220" s="3">
        <v>-221.555969468071</v>
      </c>
      <c r="Q1220" s="3">
        <v>0.0</v>
      </c>
      <c r="R1220" s="3">
        <v>0.0</v>
      </c>
      <c r="S1220" s="3">
        <v>0.0</v>
      </c>
      <c r="T1220" s="4">
        <v>6487.72193557165</v>
      </c>
    </row>
    <row r="1221">
      <c r="A1221" s="3">
        <v>1219.0</v>
      </c>
      <c r="B1221" s="5">
        <v>43589.0</v>
      </c>
      <c r="C1221" s="3">
        <v>6737.12110927507</v>
      </c>
      <c r="D1221" s="4">
        <v>5148.53956178422</v>
      </c>
      <c r="E1221" s="4">
        <v>7957.11042423586</v>
      </c>
      <c r="F1221" s="3">
        <v>6737.12110927507</v>
      </c>
      <c r="G1221" s="3">
        <v>6737.12110927507</v>
      </c>
      <c r="H1221" s="3">
        <v>-149.080544985078</v>
      </c>
      <c r="I1221" s="3">
        <v>-149.080544985078</v>
      </c>
      <c r="J1221" s="3">
        <v>-149.080544985078</v>
      </c>
      <c r="K1221" s="3">
        <v>15.150566857856</v>
      </c>
      <c r="L1221" s="3">
        <v>15.150566857856</v>
      </c>
      <c r="M1221" s="3">
        <v>15.150566857856</v>
      </c>
      <c r="N1221" s="3">
        <v>-164.231111842934</v>
      </c>
      <c r="O1221" s="3">
        <v>-164.231111842934</v>
      </c>
      <c r="P1221" s="3">
        <v>-164.231111842934</v>
      </c>
      <c r="Q1221" s="3">
        <v>0.0</v>
      </c>
      <c r="R1221" s="3">
        <v>0.0</v>
      </c>
      <c r="S1221" s="3">
        <v>0.0</v>
      </c>
      <c r="T1221" s="4">
        <v>6588.04056428999</v>
      </c>
    </row>
    <row r="1222">
      <c r="A1222" s="3">
        <v>1220.0</v>
      </c>
      <c r="B1222" s="5">
        <v>43590.0</v>
      </c>
      <c r="C1222" s="3">
        <v>6761.50458204691</v>
      </c>
      <c r="D1222" s="4">
        <v>5160.93206993491</v>
      </c>
      <c r="E1222" s="4">
        <v>8134.42022729246</v>
      </c>
      <c r="F1222" s="3">
        <v>6761.50458204691</v>
      </c>
      <c r="G1222" s="3">
        <v>6761.50458204691</v>
      </c>
      <c r="H1222" s="3">
        <v>-117.056796581274</v>
      </c>
      <c r="I1222" s="3">
        <v>-117.056796581274</v>
      </c>
      <c r="J1222" s="3">
        <v>-117.056796581274</v>
      </c>
      <c r="K1222" s="3">
        <v>-9.03974873994499</v>
      </c>
      <c r="L1222" s="3">
        <v>-9.03974873994499</v>
      </c>
      <c r="M1222" s="3">
        <v>-9.03974873994499</v>
      </c>
      <c r="N1222" s="3">
        <v>-108.017047841329</v>
      </c>
      <c r="O1222" s="3">
        <v>-108.017047841329</v>
      </c>
      <c r="P1222" s="3">
        <v>-108.017047841329</v>
      </c>
      <c r="Q1222" s="3">
        <v>0.0</v>
      </c>
      <c r="R1222" s="3">
        <v>0.0</v>
      </c>
      <c r="S1222" s="3">
        <v>0.0</v>
      </c>
      <c r="T1222" s="4">
        <v>6644.44778546563</v>
      </c>
    </row>
    <row r="1223">
      <c r="A1223" s="3">
        <v>1221.0</v>
      </c>
      <c r="B1223" s="5">
        <v>43591.0</v>
      </c>
      <c r="C1223" s="3">
        <v>6785.88805481875</v>
      </c>
      <c r="D1223" s="4">
        <v>5415.87582148862</v>
      </c>
      <c r="E1223" s="4">
        <v>8209.36235916075</v>
      </c>
      <c r="F1223" s="3">
        <v>6785.88805481875</v>
      </c>
      <c r="G1223" s="3">
        <v>6785.88805481875</v>
      </c>
      <c r="H1223" s="3">
        <v>-34.9886589970195</v>
      </c>
      <c r="I1223" s="3">
        <v>-34.9886589970195</v>
      </c>
      <c r="J1223" s="3">
        <v>-34.9886589970195</v>
      </c>
      <c r="K1223" s="3">
        <v>18.5363048288845</v>
      </c>
      <c r="L1223" s="3">
        <v>18.5363048288845</v>
      </c>
      <c r="M1223" s="3">
        <v>18.5363048288845</v>
      </c>
      <c r="N1223" s="3">
        <v>-53.524963825904</v>
      </c>
      <c r="O1223" s="3">
        <v>-53.524963825904</v>
      </c>
      <c r="P1223" s="3">
        <v>-53.524963825904</v>
      </c>
      <c r="Q1223" s="3">
        <v>0.0</v>
      </c>
      <c r="R1223" s="3">
        <v>0.0</v>
      </c>
      <c r="S1223" s="3">
        <v>0.0</v>
      </c>
      <c r="T1223" s="4">
        <v>6750.89939582173</v>
      </c>
    </row>
    <row r="1224">
      <c r="A1224" s="3">
        <v>1222.0</v>
      </c>
      <c r="B1224" s="5">
        <v>43592.0</v>
      </c>
      <c r="C1224" s="3">
        <v>6810.27152759058</v>
      </c>
      <c r="D1224" s="4">
        <v>5412.56397394008</v>
      </c>
      <c r="E1224" s="4">
        <v>8265.99772988301</v>
      </c>
      <c r="F1224" s="3">
        <v>6810.27152759058</v>
      </c>
      <c r="G1224" s="3">
        <v>6810.27152759058</v>
      </c>
      <c r="H1224" s="3">
        <v>-5.50762794801652</v>
      </c>
      <c r="I1224" s="3">
        <v>-5.50762794801652</v>
      </c>
      <c r="J1224" s="3">
        <v>-5.50762794801652</v>
      </c>
      <c r="K1224" s="3">
        <v>-4.16166350015878</v>
      </c>
      <c r="L1224" s="3">
        <v>-4.16166350015878</v>
      </c>
      <c r="M1224" s="3">
        <v>-4.16166350015878</v>
      </c>
      <c r="N1224" s="3">
        <v>-1.34596444785773</v>
      </c>
      <c r="O1224" s="3">
        <v>-1.34596444785773</v>
      </c>
      <c r="P1224" s="3">
        <v>-1.34596444785773</v>
      </c>
      <c r="Q1224" s="3">
        <v>0.0</v>
      </c>
      <c r="R1224" s="3">
        <v>0.0</v>
      </c>
      <c r="S1224" s="3">
        <v>0.0</v>
      </c>
      <c r="T1224" s="4">
        <v>6804.76389964257</v>
      </c>
    </row>
    <row r="1225">
      <c r="A1225" s="3">
        <v>1223.0</v>
      </c>
      <c r="B1225" s="5">
        <v>43593.0</v>
      </c>
      <c r="C1225" s="3">
        <v>6834.65500036242</v>
      </c>
      <c r="D1225" s="4">
        <v>5578.00280363969</v>
      </c>
      <c r="E1225" s="4">
        <v>8355.88114558336</v>
      </c>
      <c r="F1225" s="3">
        <v>6834.65500036242</v>
      </c>
      <c r="G1225" s="3">
        <v>6834.65500036242</v>
      </c>
      <c r="H1225" s="3">
        <v>49.2942792907276</v>
      </c>
      <c r="I1225" s="3">
        <v>49.2942792907276</v>
      </c>
      <c r="J1225" s="3">
        <v>49.2942792907276</v>
      </c>
      <c r="K1225" s="3">
        <v>1.33015200819487</v>
      </c>
      <c r="L1225" s="3">
        <v>1.33015200819487</v>
      </c>
      <c r="M1225" s="3">
        <v>1.33015200819487</v>
      </c>
      <c r="N1225" s="3">
        <v>47.9641272825327</v>
      </c>
      <c r="O1225" s="3">
        <v>47.9641272825327</v>
      </c>
      <c r="P1225" s="3">
        <v>47.9641272825327</v>
      </c>
      <c r="Q1225" s="3">
        <v>0.0</v>
      </c>
      <c r="R1225" s="3">
        <v>0.0</v>
      </c>
      <c r="S1225" s="3">
        <v>0.0</v>
      </c>
      <c r="T1225" s="4">
        <v>6883.94927965315</v>
      </c>
    </row>
    <row r="1226">
      <c r="A1226" s="3">
        <v>1224.0</v>
      </c>
      <c r="B1226" s="5">
        <v>43594.0</v>
      </c>
      <c r="C1226" s="3">
        <v>6859.03847313426</v>
      </c>
      <c r="D1226" s="4">
        <v>5540.79356518745</v>
      </c>
      <c r="E1226" s="4">
        <v>8360.09503068224</v>
      </c>
      <c r="F1226" s="3">
        <v>6859.03847313426</v>
      </c>
      <c r="G1226" s="3">
        <v>6859.03847313426</v>
      </c>
      <c r="H1226" s="3">
        <v>75.5431522866555</v>
      </c>
      <c r="I1226" s="3">
        <v>75.5431522866555</v>
      </c>
      <c r="J1226" s="3">
        <v>75.5431522866555</v>
      </c>
      <c r="K1226" s="3">
        <v>-18.3558799914035</v>
      </c>
      <c r="L1226" s="3">
        <v>-18.3558799914035</v>
      </c>
      <c r="M1226" s="3">
        <v>-18.3558799914035</v>
      </c>
      <c r="N1226" s="3">
        <v>93.899032278059</v>
      </c>
      <c r="O1226" s="3">
        <v>93.899032278059</v>
      </c>
      <c r="P1226" s="3">
        <v>93.899032278059</v>
      </c>
      <c r="Q1226" s="3">
        <v>0.0</v>
      </c>
      <c r="R1226" s="3">
        <v>0.0</v>
      </c>
      <c r="S1226" s="3">
        <v>0.0</v>
      </c>
      <c r="T1226" s="4">
        <v>6934.58162542092</v>
      </c>
    </row>
    <row r="1227">
      <c r="A1227" s="3">
        <v>1225.0</v>
      </c>
      <c r="B1227" s="5">
        <v>43595.0</v>
      </c>
      <c r="C1227" s="3">
        <v>6883.4219459061</v>
      </c>
      <c r="D1227" s="4">
        <v>5550.54207310904</v>
      </c>
      <c r="E1227" s="4">
        <v>8425.53044245969</v>
      </c>
      <c r="F1227" s="3">
        <v>6883.4219459061</v>
      </c>
      <c r="G1227" s="3">
        <v>6883.4219459061</v>
      </c>
      <c r="H1227" s="3">
        <v>132.555218337224</v>
      </c>
      <c r="I1227" s="3">
        <v>132.555218337224</v>
      </c>
      <c r="J1227" s="3">
        <v>132.555218337224</v>
      </c>
      <c r="K1227" s="3">
        <v>-3.45973146351943</v>
      </c>
      <c r="L1227" s="3">
        <v>-3.45973146351943</v>
      </c>
      <c r="M1227" s="3">
        <v>-3.45973146351943</v>
      </c>
      <c r="N1227" s="3">
        <v>136.014949800743</v>
      </c>
      <c r="O1227" s="3">
        <v>136.014949800743</v>
      </c>
      <c r="P1227" s="3">
        <v>136.014949800743</v>
      </c>
      <c r="Q1227" s="3">
        <v>0.0</v>
      </c>
      <c r="R1227" s="3">
        <v>0.0</v>
      </c>
      <c r="S1227" s="3">
        <v>0.0</v>
      </c>
      <c r="T1227" s="4">
        <v>7015.97716424333</v>
      </c>
    </row>
    <row r="1228">
      <c r="A1228" s="3">
        <v>1226.0</v>
      </c>
      <c r="B1228" s="5">
        <v>43596.0</v>
      </c>
      <c r="C1228" s="3">
        <v>6907.80541867794</v>
      </c>
      <c r="D1228" s="4">
        <v>5668.81252333139</v>
      </c>
      <c r="E1228" s="4">
        <v>8529.81570421017</v>
      </c>
      <c r="F1228" s="3">
        <v>6907.80541867794</v>
      </c>
      <c r="G1228" s="3">
        <v>6907.80541867794</v>
      </c>
      <c r="H1228" s="3">
        <v>189.092382534611</v>
      </c>
      <c r="I1228" s="3">
        <v>189.092382534611</v>
      </c>
      <c r="J1228" s="3">
        <v>189.092382534611</v>
      </c>
      <c r="K1228" s="3">
        <v>15.1505668579484</v>
      </c>
      <c r="L1228" s="3">
        <v>15.1505668579484</v>
      </c>
      <c r="M1228" s="3">
        <v>15.1505668579484</v>
      </c>
      <c r="N1228" s="3">
        <v>173.941815676662</v>
      </c>
      <c r="O1228" s="3">
        <v>173.941815676662</v>
      </c>
      <c r="P1228" s="3">
        <v>173.941815676662</v>
      </c>
      <c r="Q1228" s="3">
        <v>0.0</v>
      </c>
      <c r="R1228" s="3">
        <v>0.0</v>
      </c>
      <c r="S1228" s="3">
        <v>0.0</v>
      </c>
      <c r="T1228" s="4">
        <v>7096.89780121255</v>
      </c>
    </row>
    <row r="1229">
      <c r="A1229" s="3">
        <v>1227.0</v>
      </c>
      <c r="B1229" s="5">
        <v>43597.0</v>
      </c>
      <c r="C1229" s="3">
        <v>6932.18889144978</v>
      </c>
      <c r="D1229" s="4">
        <v>5791.23798934262</v>
      </c>
      <c r="E1229" s="4">
        <v>8538.19472098319</v>
      </c>
      <c r="F1229" s="3">
        <v>6932.18889144978</v>
      </c>
      <c r="G1229" s="3">
        <v>6932.18889144978</v>
      </c>
      <c r="H1229" s="3">
        <v>198.352838337713</v>
      </c>
      <c r="I1229" s="3">
        <v>198.352838337713</v>
      </c>
      <c r="J1229" s="3">
        <v>198.352838337713</v>
      </c>
      <c r="K1229" s="3">
        <v>-9.0397487399134</v>
      </c>
      <c r="L1229" s="3">
        <v>-9.0397487399134</v>
      </c>
      <c r="M1229" s="3">
        <v>-9.0397487399134</v>
      </c>
      <c r="N1229" s="3">
        <v>207.392587077626</v>
      </c>
      <c r="O1229" s="3">
        <v>207.392587077626</v>
      </c>
      <c r="P1229" s="3">
        <v>207.392587077626</v>
      </c>
      <c r="Q1229" s="3">
        <v>0.0</v>
      </c>
      <c r="R1229" s="3">
        <v>0.0</v>
      </c>
      <c r="S1229" s="3">
        <v>0.0</v>
      </c>
      <c r="T1229" s="4">
        <v>7130.5417297875</v>
      </c>
    </row>
    <row r="1230">
      <c r="A1230" s="3">
        <v>1228.0</v>
      </c>
      <c r="B1230" s="5">
        <v>43598.0</v>
      </c>
      <c r="C1230" s="3">
        <v>6956.57236422162</v>
      </c>
      <c r="D1230" s="4">
        <v>5775.39088542885</v>
      </c>
      <c r="E1230" s="4">
        <v>8594.18247404576</v>
      </c>
      <c r="F1230" s="3">
        <v>6956.57236422162</v>
      </c>
      <c r="G1230" s="3">
        <v>6956.57236422162</v>
      </c>
      <c r="H1230" s="3">
        <v>254.706620309561</v>
      </c>
      <c r="I1230" s="3">
        <v>254.706620309561</v>
      </c>
      <c r="J1230" s="3">
        <v>254.706620309561</v>
      </c>
      <c r="K1230" s="3">
        <v>18.536304828894</v>
      </c>
      <c r="L1230" s="3">
        <v>18.536304828894</v>
      </c>
      <c r="M1230" s="3">
        <v>18.536304828894</v>
      </c>
      <c r="N1230" s="3">
        <v>236.170315480667</v>
      </c>
      <c r="O1230" s="3">
        <v>236.170315480667</v>
      </c>
      <c r="P1230" s="3">
        <v>236.170315480667</v>
      </c>
      <c r="Q1230" s="3">
        <v>0.0</v>
      </c>
      <c r="R1230" s="3">
        <v>0.0</v>
      </c>
      <c r="S1230" s="3">
        <v>0.0</v>
      </c>
      <c r="T1230" s="4">
        <v>7211.27898453118</v>
      </c>
    </row>
    <row r="1231">
      <c r="A1231" s="3">
        <v>1229.0</v>
      </c>
      <c r="B1231" s="5">
        <v>43599.0</v>
      </c>
      <c r="C1231" s="3">
        <v>6980.95583699346</v>
      </c>
      <c r="D1231" s="4">
        <v>5889.82558436659</v>
      </c>
      <c r="E1231" s="4">
        <v>8637.1873461652</v>
      </c>
      <c r="F1231" s="3">
        <v>6980.95583699346</v>
      </c>
      <c r="G1231" s="3">
        <v>6980.95583699346</v>
      </c>
      <c r="H1231" s="3">
        <v>256.011170645774</v>
      </c>
      <c r="I1231" s="3">
        <v>256.011170645774</v>
      </c>
      <c r="J1231" s="3">
        <v>256.011170645774</v>
      </c>
      <c r="K1231" s="3">
        <v>-4.16166350017928</v>
      </c>
      <c r="L1231" s="3">
        <v>-4.16166350017928</v>
      </c>
      <c r="M1231" s="3">
        <v>-4.16166350017928</v>
      </c>
      <c r="N1231" s="3">
        <v>260.172834145953</v>
      </c>
      <c r="O1231" s="3">
        <v>260.172834145953</v>
      </c>
      <c r="P1231" s="3">
        <v>260.172834145953</v>
      </c>
      <c r="Q1231" s="3">
        <v>0.0</v>
      </c>
      <c r="R1231" s="3">
        <v>0.0</v>
      </c>
      <c r="S1231" s="3">
        <v>0.0</v>
      </c>
      <c r="T1231" s="4">
        <v>7236.96700763924</v>
      </c>
    </row>
    <row r="1232">
      <c r="A1232" s="3">
        <v>1230.0</v>
      </c>
      <c r="B1232" s="5">
        <v>43600.0</v>
      </c>
      <c r="C1232" s="3">
        <v>7005.3393097653</v>
      </c>
      <c r="D1232" s="4">
        <v>5929.71007223718</v>
      </c>
      <c r="E1232" s="4">
        <v>8651.49735161457</v>
      </c>
      <c r="F1232" s="3">
        <v>7005.3393097653</v>
      </c>
      <c r="G1232" s="3">
        <v>7005.3393097653</v>
      </c>
      <c r="H1232" s="3">
        <v>280.72510717057</v>
      </c>
      <c r="I1232" s="3">
        <v>280.72510717057</v>
      </c>
      <c r="J1232" s="3">
        <v>280.72510717057</v>
      </c>
      <c r="K1232" s="3">
        <v>1.33015200823673</v>
      </c>
      <c r="L1232" s="3">
        <v>1.33015200823673</v>
      </c>
      <c r="M1232" s="3">
        <v>1.33015200823673</v>
      </c>
      <c r="N1232" s="3">
        <v>279.394955162333</v>
      </c>
      <c r="O1232" s="3">
        <v>279.394955162333</v>
      </c>
      <c r="P1232" s="3">
        <v>279.394955162333</v>
      </c>
      <c r="Q1232" s="3">
        <v>0.0</v>
      </c>
      <c r="R1232" s="3">
        <v>0.0</v>
      </c>
      <c r="S1232" s="3">
        <v>0.0</v>
      </c>
      <c r="T1232" s="4">
        <v>7286.06441693587</v>
      </c>
    </row>
    <row r="1233">
      <c r="A1233" s="3">
        <v>1231.0</v>
      </c>
      <c r="B1233" s="5">
        <v>43601.0</v>
      </c>
      <c r="C1233" s="3">
        <v>7029.72278253714</v>
      </c>
      <c r="D1233" s="4">
        <v>5971.83974703683</v>
      </c>
      <c r="E1233" s="4">
        <v>8726.9053374746</v>
      </c>
      <c r="F1233" s="3">
        <v>7029.72278253714</v>
      </c>
      <c r="G1233" s="3">
        <v>7029.72278253714</v>
      </c>
      <c r="H1233" s="3">
        <v>275.572261764129</v>
      </c>
      <c r="I1233" s="3">
        <v>275.572261764129</v>
      </c>
      <c r="J1233" s="3">
        <v>275.572261764129</v>
      </c>
      <c r="K1233" s="3">
        <v>-18.3558799913788</v>
      </c>
      <c r="L1233" s="3">
        <v>-18.3558799913788</v>
      </c>
      <c r="M1233" s="3">
        <v>-18.3558799913788</v>
      </c>
      <c r="N1233" s="3">
        <v>293.928141755508</v>
      </c>
      <c r="O1233" s="3">
        <v>293.928141755508</v>
      </c>
      <c r="P1233" s="3">
        <v>293.928141755508</v>
      </c>
      <c r="Q1233" s="3">
        <v>0.0</v>
      </c>
      <c r="R1233" s="3">
        <v>0.0</v>
      </c>
      <c r="S1233" s="3">
        <v>0.0</v>
      </c>
      <c r="T1233" s="4">
        <v>7305.29504430127</v>
      </c>
    </row>
    <row r="1234">
      <c r="A1234" s="3">
        <v>1232.0</v>
      </c>
      <c r="B1234" s="5">
        <v>43602.0</v>
      </c>
      <c r="C1234" s="3">
        <v>7054.10625530898</v>
      </c>
      <c r="D1234" s="4">
        <v>5987.11796261613</v>
      </c>
      <c r="E1234" s="4">
        <v>8770.8937797112</v>
      </c>
      <c r="F1234" s="3">
        <v>7054.10625530898</v>
      </c>
      <c r="G1234" s="3">
        <v>7054.10625530898</v>
      </c>
      <c r="H1234" s="3">
        <v>300.497960658764</v>
      </c>
      <c r="I1234" s="3">
        <v>300.497960658764</v>
      </c>
      <c r="J1234" s="3">
        <v>300.497960658764</v>
      </c>
      <c r="K1234" s="3">
        <v>-3.45973146352839</v>
      </c>
      <c r="L1234" s="3">
        <v>-3.45973146352839</v>
      </c>
      <c r="M1234" s="3">
        <v>-3.45973146352839</v>
      </c>
      <c r="N1234" s="3">
        <v>303.957692122293</v>
      </c>
      <c r="O1234" s="3">
        <v>303.957692122293</v>
      </c>
      <c r="P1234" s="3">
        <v>303.957692122293</v>
      </c>
      <c r="Q1234" s="3">
        <v>0.0</v>
      </c>
      <c r="R1234" s="3">
        <v>0.0</v>
      </c>
      <c r="S1234" s="3">
        <v>0.0</v>
      </c>
      <c r="T1234" s="4">
        <v>7354.60421596774</v>
      </c>
    </row>
    <row r="1235">
      <c r="A1235" s="3">
        <v>1233.0</v>
      </c>
      <c r="B1235" s="5">
        <v>43603.0</v>
      </c>
      <c r="C1235" s="3">
        <v>7078.48972808082</v>
      </c>
      <c r="D1235" s="4">
        <v>6085.5684275857</v>
      </c>
      <c r="E1235" s="4">
        <v>8961.39111889052</v>
      </c>
      <c r="F1235" s="3">
        <v>7078.48972808082</v>
      </c>
      <c r="G1235" s="3">
        <v>7078.48972808082</v>
      </c>
      <c r="H1235" s="3">
        <v>324.908106361883</v>
      </c>
      <c r="I1235" s="3">
        <v>324.908106361883</v>
      </c>
      <c r="J1235" s="3">
        <v>324.908106361883</v>
      </c>
      <c r="K1235" s="3">
        <v>15.1505668578887</v>
      </c>
      <c r="L1235" s="3">
        <v>15.1505668578887</v>
      </c>
      <c r="M1235" s="3">
        <v>15.1505668578887</v>
      </c>
      <c r="N1235" s="3">
        <v>309.757539503994</v>
      </c>
      <c r="O1235" s="3">
        <v>309.757539503994</v>
      </c>
      <c r="P1235" s="3">
        <v>309.757539503994</v>
      </c>
      <c r="Q1235" s="3">
        <v>0.0</v>
      </c>
      <c r="R1235" s="3">
        <v>0.0</v>
      </c>
      <c r="S1235" s="3">
        <v>0.0</v>
      </c>
      <c r="T1235" s="4">
        <v>7403.3978344427</v>
      </c>
    </row>
    <row r="1236">
      <c r="A1236" s="3">
        <v>1234.0</v>
      </c>
      <c r="B1236" s="5">
        <v>43604.0</v>
      </c>
      <c r="C1236" s="3">
        <v>7102.87320085266</v>
      </c>
      <c r="D1236" s="4">
        <v>6078.39586290609</v>
      </c>
      <c r="E1236" s="4">
        <v>8934.20803282125</v>
      </c>
      <c r="F1236" s="3">
        <v>7102.87320085266</v>
      </c>
      <c r="G1236" s="3">
        <v>7102.87320085266</v>
      </c>
      <c r="H1236" s="3">
        <v>302.643088916956</v>
      </c>
      <c r="I1236" s="3">
        <v>302.643088916956</v>
      </c>
      <c r="J1236" s="3">
        <v>302.643088916956</v>
      </c>
      <c r="K1236" s="3">
        <v>-9.0397487399632</v>
      </c>
      <c r="L1236" s="3">
        <v>-9.0397487399632</v>
      </c>
      <c r="M1236" s="3">
        <v>-9.0397487399632</v>
      </c>
      <c r="N1236" s="3">
        <v>311.68283765692</v>
      </c>
      <c r="O1236" s="3">
        <v>311.68283765692</v>
      </c>
      <c r="P1236" s="3">
        <v>311.68283765692</v>
      </c>
      <c r="Q1236" s="3">
        <v>0.0</v>
      </c>
      <c r="R1236" s="3">
        <v>0.0</v>
      </c>
      <c r="S1236" s="3">
        <v>0.0</v>
      </c>
      <c r="T1236" s="4">
        <v>7405.51628976961</v>
      </c>
    </row>
    <row r="1237">
      <c r="A1237" s="3">
        <v>1235.0</v>
      </c>
      <c r="B1237" s="5">
        <v>43605.0</v>
      </c>
      <c r="C1237" s="3">
        <v>7127.2566736245</v>
      </c>
      <c r="D1237" s="4">
        <v>6143.58176560861</v>
      </c>
      <c r="E1237" s="4">
        <v>8960.84135880603</v>
      </c>
      <c r="F1237" s="3">
        <v>7127.2566736245</v>
      </c>
      <c r="G1237" s="3">
        <v>7127.2566736245</v>
      </c>
      <c r="H1237" s="3">
        <v>328.696864344685</v>
      </c>
      <c r="I1237" s="3">
        <v>328.696864344685</v>
      </c>
      <c r="J1237" s="3">
        <v>328.696864344685</v>
      </c>
      <c r="K1237" s="3">
        <v>18.5363048288819</v>
      </c>
      <c r="L1237" s="3">
        <v>18.5363048288819</v>
      </c>
      <c r="M1237" s="3">
        <v>18.5363048288819</v>
      </c>
      <c r="N1237" s="3">
        <v>310.160559515803</v>
      </c>
      <c r="O1237" s="3">
        <v>310.160559515803</v>
      </c>
      <c r="P1237" s="3">
        <v>310.160559515803</v>
      </c>
      <c r="Q1237" s="3">
        <v>0.0</v>
      </c>
      <c r="R1237" s="3">
        <v>0.0</v>
      </c>
      <c r="S1237" s="3">
        <v>0.0</v>
      </c>
      <c r="T1237" s="4">
        <v>7455.95353796919</v>
      </c>
    </row>
    <row r="1238">
      <c r="A1238" s="3">
        <v>1236.0</v>
      </c>
      <c r="B1238" s="5">
        <v>43606.0</v>
      </c>
      <c r="C1238" s="3">
        <v>7151.64014639634</v>
      </c>
      <c r="D1238" s="4">
        <v>6098.62046944915</v>
      </c>
      <c r="E1238" s="4">
        <v>8952.59943695729</v>
      </c>
      <c r="F1238" s="3">
        <v>7151.64014639634</v>
      </c>
      <c r="G1238" s="3">
        <v>7151.64014639634</v>
      </c>
      <c r="H1238" s="3">
        <v>301.516724635193</v>
      </c>
      <c r="I1238" s="3">
        <v>301.516724635193</v>
      </c>
      <c r="J1238" s="3">
        <v>301.516724635193</v>
      </c>
      <c r="K1238" s="3">
        <v>-4.1616635001757</v>
      </c>
      <c r="L1238" s="3">
        <v>-4.1616635001757</v>
      </c>
      <c r="M1238" s="3">
        <v>-4.1616635001757</v>
      </c>
      <c r="N1238" s="3">
        <v>305.678388135369</v>
      </c>
      <c r="O1238" s="3">
        <v>305.678388135369</v>
      </c>
      <c r="P1238" s="3">
        <v>305.678388135369</v>
      </c>
      <c r="Q1238" s="3">
        <v>0.0</v>
      </c>
      <c r="R1238" s="3">
        <v>0.0</v>
      </c>
      <c r="S1238" s="3">
        <v>0.0</v>
      </c>
      <c r="T1238" s="4">
        <v>7453.15687103153</v>
      </c>
    </row>
    <row r="1239">
      <c r="A1239" s="3">
        <v>1237.0</v>
      </c>
      <c r="B1239" s="5">
        <v>43607.0</v>
      </c>
      <c r="C1239" s="3">
        <v>7176.02361916818</v>
      </c>
      <c r="D1239" s="4">
        <v>6143.57824838594</v>
      </c>
      <c r="E1239" s="4">
        <v>8883.32638545858</v>
      </c>
      <c r="F1239" s="3">
        <v>7176.02361916818</v>
      </c>
      <c r="G1239" s="3">
        <v>7176.02361916818</v>
      </c>
      <c r="H1239" s="3">
        <v>300.102373568266</v>
      </c>
      <c r="I1239" s="3">
        <v>300.102373568266</v>
      </c>
      <c r="J1239" s="3">
        <v>300.102373568266</v>
      </c>
      <c r="K1239" s="3">
        <v>1.33015200820742</v>
      </c>
      <c r="L1239" s="3">
        <v>1.33015200820742</v>
      </c>
      <c r="M1239" s="3">
        <v>1.33015200820742</v>
      </c>
      <c r="N1239" s="3">
        <v>298.772221560059</v>
      </c>
      <c r="O1239" s="3">
        <v>298.772221560059</v>
      </c>
      <c r="P1239" s="3">
        <v>298.772221560059</v>
      </c>
      <c r="Q1239" s="3">
        <v>0.0</v>
      </c>
      <c r="R1239" s="3">
        <v>0.0</v>
      </c>
      <c r="S1239" s="3">
        <v>0.0</v>
      </c>
      <c r="T1239" s="4">
        <v>7476.12599273645</v>
      </c>
    </row>
    <row r="1240">
      <c r="A1240" s="3">
        <v>1238.0</v>
      </c>
      <c r="B1240" s="5">
        <v>43608.0</v>
      </c>
      <c r="C1240" s="3">
        <v>7200.40709194001</v>
      </c>
      <c r="D1240" s="4">
        <v>5936.09832736894</v>
      </c>
      <c r="E1240" s="4">
        <v>8824.63004246486</v>
      </c>
      <c r="F1240" s="3">
        <v>7200.40709194001</v>
      </c>
      <c r="G1240" s="3">
        <v>7200.40709194001</v>
      </c>
      <c r="H1240" s="3">
        <v>271.656766092232</v>
      </c>
      <c r="I1240" s="3">
        <v>271.656766092232</v>
      </c>
      <c r="J1240" s="3">
        <v>271.656766092232</v>
      </c>
      <c r="K1240" s="3">
        <v>-18.3558799914458</v>
      </c>
      <c r="L1240" s="3">
        <v>-18.3558799914458</v>
      </c>
      <c r="M1240" s="3">
        <v>-18.3558799914458</v>
      </c>
      <c r="N1240" s="3">
        <v>290.012646083678</v>
      </c>
      <c r="O1240" s="3">
        <v>290.012646083678</v>
      </c>
      <c r="P1240" s="3">
        <v>290.012646083678</v>
      </c>
      <c r="Q1240" s="3">
        <v>0.0</v>
      </c>
      <c r="R1240" s="3">
        <v>0.0</v>
      </c>
      <c r="S1240" s="3">
        <v>0.0</v>
      </c>
      <c r="T1240" s="4">
        <v>7472.06385803225</v>
      </c>
    </row>
    <row r="1241">
      <c r="A1241" s="3">
        <v>1239.0</v>
      </c>
      <c r="B1241" s="5">
        <v>43609.0</v>
      </c>
      <c r="C1241" s="3">
        <v>7224.79056471185</v>
      </c>
      <c r="D1241" s="4">
        <v>6045.58684501887</v>
      </c>
      <c r="E1241" s="4">
        <v>8968.69340937048</v>
      </c>
      <c r="F1241" s="3">
        <v>7224.79056471185</v>
      </c>
      <c r="G1241" s="3">
        <v>7224.79056471185</v>
      </c>
      <c r="H1241" s="3">
        <v>276.531023165566</v>
      </c>
      <c r="I1241" s="3">
        <v>276.531023165566</v>
      </c>
      <c r="J1241" s="3">
        <v>276.531023165566</v>
      </c>
      <c r="K1241" s="3">
        <v>-3.45973146353735</v>
      </c>
      <c r="L1241" s="3">
        <v>-3.45973146353735</v>
      </c>
      <c r="M1241" s="3">
        <v>-3.45973146353735</v>
      </c>
      <c r="N1241" s="3">
        <v>279.990754629103</v>
      </c>
      <c r="O1241" s="3">
        <v>279.990754629103</v>
      </c>
      <c r="P1241" s="3">
        <v>279.990754629103</v>
      </c>
      <c r="Q1241" s="3">
        <v>0.0</v>
      </c>
      <c r="R1241" s="3">
        <v>0.0</v>
      </c>
      <c r="S1241" s="3">
        <v>0.0</v>
      </c>
      <c r="T1241" s="4">
        <v>7501.32158787742</v>
      </c>
    </row>
    <row r="1242">
      <c r="A1242" s="3">
        <v>1240.0</v>
      </c>
      <c r="B1242" s="5">
        <v>43610.0</v>
      </c>
      <c r="C1242" s="3">
        <v>7249.17403748369</v>
      </c>
      <c r="D1242" s="4">
        <v>6185.75256451295</v>
      </c>
      <c r="E1242" s="4">
        <v>8971.09218061412</v>
      </c>
      <c r="F1242" s="3">
        <v>7249.17403748369</v>
      </c>
      <c r="G1242" s="3">
        <v>7249.17403748369</v>
      </c>
      <c r="H1242" s="3">
        <v>284.454265123969</v>
      </c>
      <c r="I1242" s="3">
        <v>284.454265123969</v>
      </c>
      <c r="J1242" s="3">
        <v>284.454265123969</v>
      </c>
      <c r="K1242" s="3">
        <v>15.1505668578316</v>
      </c>
      <c r="L1242" s="3">
        <v>15.1505668578316</v>
      </c>
      <c r="M1242" s="3">
        <v>15.1505668578316</v>
      </c>
      <c r="N1242" s="3">
        <v>269.303698266138</v>
      </c>
      <c r="O1242" s="3">
        <v>269.303698266138</v>
      </c>
      <c r="P1242" s="3">
        <v>269.303698266138</v>
      </c>
      <c r="Q1242" s="3">
        <v>0.0</v>
      </c>
      <c r="R1242" s="3">
        <v>0.0</v>
      </c>
      <c r="S1242" s="3">
        <v>0.0</v>
      </c>
      <c r="T1242" s="4">
        <v>7533.62830260766</v>
      </c>
    </row>
    <row r="1243">
      <c r="A1243" s="3">
        <v>1241.0</v>
      </c>
      <c r="B1243" s="5">
        <v>43611.0</v>
      </c>
      <c r="C1243" s="3">
        <v>7273.55751025554</v>
      </c>
      <c r="D1243" s="4">
        <v>6056.83837783063</v>
      </c>
      <c r="E1243" s="4">
        <v>8887.65305790464</v>
      </c>
      <c r="F1243" s="3">
        <v>7273.55751025554</v>
      </c>
      <c r="G1243" s="3">
        <v>7273.55751025554</v>
      </c>
      <c r="H1243" s="3">
        <v>249.50061033264</v>
      </c>
      <c r="I1243" s="3">
        <v>249.50061033264</v>
      </c>
      <c r="J1243" s="3">
        <v>249.50061033264</v>
      </c>
      <c r="K1243" s="3">
        <v>-9.03974873993162</v>
      </c>
      <c r="L1243" s="3">
        <v>-9.03974873993162</v>
      </c>
      <c r="M1243" s="3">
        <v>-9.03974873993162</v>
      </c>
      <c r="N1243" s="3">
        <v>258.540359072571</v>
      </c>
      <c r="O1243" s="3">
        <v>258.540359072571</v>
      </c>
      <c r="P1243" s="3">
        <v>258.540359072571</v>
      </c>
      <c r="Q1243" s="3">
        <v>0.0</v>
      </c>
      <c r="R1243" s="3">
        <v>0.0</v>
      </c>
      <c r="S1243" s="3">
        <v>0.0</v>
      </c>
      <c r="T1243" s="4">
        <v>7523.05812058818</v>
      </c>
    </row>
    <row r="1244">
      <c r="A1244" s="3">
        <v>1242.0</v>
      </c>
      <c r="B1244" s="5">
        <v>43612.0</v>
      </c>
      <c r="C1244" s="3">
        <v>7297.94098302738</v>
      </c>
      <c r="D1244" s="4">
        <v>6135.15044418684</v>
      </c>
      <c r="E1244" s="4">
        <v>9002.840212849</v>
      </c>
      <c r="F1244" s="3">
        <v>7297.94098302738</v>
      </c>
      <c r="G1244" s="3">
        <v>7297.94098302738</v>
      </c>
      <c r="H1244" s="3">
        <v>266.803826649617</v>
      </c>
      <c r="I1244" s="3">
        <v>266.803826649617</v>
      </c>
      <c r="J1244" s="3">
        <v>266.803826649617</v>
      </c>
      <c r="K1244" s="3">
        <v>18.5363048288881</v>
      </c>
      <c r="L1244" s="3">
        <v>18.5363048288881</v>
      </c>
      <c r="M1244" s="3">
        <v>18.5363048288881</v>
      </c>
      <c r="N1244" s="3">
        <v>248.267521820729</v>
      </c>
      <c r="O1244" s="3">
        <v>248.267521820729</v>
      </c>
      <c r="P1244" s="3">
        <v>248.267521820729</v>
      </c>
      <c r="Q1244" s="3">
        <v>0.0</v>
      </c>
      <c r="R1244" s="3">
        <v>0.0</v>
      </c>
      <c r="S1244" s="3">
        <v>0.0</v>
      </c>
      <c r="T1244" s="4">
        <v>7564.74480967699</v>
      </c>
    </row>
    <row r="1245">
      <c r="A1245" s="3">
        <v>1243.0</v>
      </c>
      <c r="B1245" s="5">
        <v>43613.0</v>
      </c>
      <c r="C1245" s="3">
        <v>7322.32445579921</v>
      </c>
      <c r="D1245" s="4">
        <v>6038.58036675833</v>
      </c>
      <c r="E1245" s="4">
        <v>8861.17607904342</v>
      </c>
      <c r="F1245" s="3">
        <v>7322.32445579921</v>
      </c>
      <c r="G1245" s="3">
        <v>7322.32445579921</v>
      </c>
      <c r="H1245" s="3">
        <v>234.855237363744</v>
      </c>
      <c r="I1245" s="3">
        <v>234.855237363744</v>
      </c>
      <c r="J1245" s="3">
        <v>234.855237363744</v>
      </c>
      <c r="K1245" s="3">
        <v>-4.16166350017212</v>
      </c>
      <c r="L1245" s="3">
        <v>-4.16166350017212</v>
      </c>
      <c r="M1245" s="3">
        <v>-4.16166350017212</v>
      </c>
      <c r="N1245" s="3">
        <v>239.016900863917</v>
      </c>
      <c r="O1245" s="3">
        <v>239.016900863917</v>
      </c>
      <c r="P1245" s="3">
        <v>239.016900863917</v>
      </c>
      <c r="Q1245" s="3">
        <v>0.0</v>
      </c>
      <c r="R1245" s="3">
        <v>0.0</v>
      </c>
      <c r="S1245" s="3">
        <v>0.0</v>
      </c>
      <c r="T1245" s="4">
        <v>7557.17969316296</v>
      </c>
    </row>
    <row r="1246">
      <c r="A1246" s="3">
        <v>1244.0</v>
      </c>
      <c r="B1246" s="5">
        <v>43614.0</v>
      </c>
      <c r="C1246" s="3">
        <v>7346.70792857105</v>
      </c>
      <c r="D1246" s="4">
        <v>6287.53070318603</v>
      </c>
      <c r="E1246" s="4">
        <v>8907.72136348682</v>
      </c>
      <c r="F1246" s="3">
        <v>7346.70792857105</v>
      </c>
      <c r="G1246" s="3">
        <v>7346.70792857105</v>
      </c>
      <c r="H1246" s="3">
        <v>232.603499906744</v>
      </c>
      <c r="I1246" s="3">
        <v>232.603499906744</v>
      </c>
      <c r="J1246" s="3">
        <v>232.603499906744</v>
      </c>
      <c r="K1246" s="3">
        <v>1.33015200825009</v>
      </c>
      <c r="L1246" s="3">
        <v>1.33015200825009</v>
      </c>
      <c r="M1246" s="3">
        <v>1.33015200825009</v>
      </c>
      <c r="N1246" s="3">
        <v>231.273347898493</v>
      </c>
      <c r="O1246" s="3">
        <v>231.273347898493</v>
      </c>
      <c r="P1246" s="3">
        <v>231.273347898493</v>
      </c>
      <c r="Q1246" s="3">
        <v>0.0</v>
      </c>
      <c r="R1246" s="3">
        <v>0.0</v>
      </c>
      <c r="S1246" s="3">
        <v>0.0</v>
      </c>
      <c r="T1246" s="4">
        <v>7579.3114284778</v>
      </c>
    </row>
    <row r="1247">
      <c r="A1247" s="3">
        <v>1245.0</v>
      </c>
      <c r="B1247" s="5">
        <v>43615.0</v>
      </c>
      <c r="C1247" s="3">
        <v>7371.09140134289</v>
      </c>
      <c r="D1247" s="4">
        <v>6191.14927428834</v>
      </c>
      <c r="E1247" s="4">
        <v>8930.35622574377</v>
      </c>
      <c r="F1247" s="3">
        <v>7371.09140134289</v>
      </c>
      <c r="G1247" s="3">
        <v>7371.09140134289</v>
      </c>
      <c r="H1247" s="3">
        <v>207.108647071891</v>
      </c>
      <c r="I1247" s="3">
        <v>207.108647071891</v>
      </c>
      <c r="J1247" s="3">
        <v>207.108647071891</v>
      </c>
      <c r="K1247" s="3">
        <v>-18.35587999134</v>
      </c>
      <c r="L1247" s="3">
        <v>-18.35587999134</v>
      </c>
      <c r="M1247" s="3">
        <v>-18.35587999134</v>
      </c>
      <c r="N1247" s="3">
        <v>225.464527063231</v>
      </c>
      <c r="O1247" s="3">
        <v>225.464527063231</v>
      </c>
      <c r="P1247" s="3">
        <v>225.464527063231</v>
      </c>
      <c r="Q1247" s="3">
        <v>0.0</v>
      </c>
      <c r="R1247" s="3">
        <v>0.0</v>
      </c>
      <c r="S1247" s="3">
        <v>0.0</v>
      </c>
      <c r="T1247" s="4">
        <v>7578.20004841478</v>
      </c>
    </row>
    <row r="1248">
      <c r="A1248" s="3">
        <v>1246.0</v>
      </c>
      <c r="B1248" s="5">
        <v>43616.0</v>
      </c>
      <c r="C1248" s="3">
        <v>7395.47487411473</v>
      </c>
      <c r="D1248" s="4">
        <v>6193.13487365558</v>
      </c>
      <c r="E1248" s="4">
        <v>9069.59792264105</v>
      </c>
      <c r="F1248" s="3">
        <v>7395.47487411473</v>
      </c>
      <c r="G1248" s="3">
        <v>7395.47487411473</v>
      </c>
      <c r="H1248" s="3">
        <v>218.492565931207</v>
      </c>
      <c r="I1248" s="3">
        <v>218.492565931207</v>
      </c>
      <c r="J1248" s="3">
        <v>218.492565931207</v>
      </c>
      <c r="K1248" s="3">
        <v>-3.4597314634869</v>
      </c>
      <c r="L1248" s="3">
        <v>-3.4597314634869</v>
      </c>
      <c r="M1248" s="3">
        <v>-3.4597314634869</v>
      </c>
      <c r="N1248" s="3">
        <v>221.952297394694</v>
      </c>
      <c r="O1248" s="3">
        <v>221.952297394694</v>
      </c>
      <c r="P1248" s="3">
        <v>221.952297394694</v>
      </c>
      <c r="Q1248" s="3">
        <v>0.0</v>
      </c>
      <c r="R1248" s="3">
        <v>0.0</v>
      </c>
      <c r="S1248" s="3">
        <v>0.0</v>
      </c>
      <c r="T1248" s="4">
        <v>7613.96744004594</v>
      </c>
    </row>
    <row r="1249">
      <c r="A1249" s="3">
        <v>1247.0</v>
      </c>
      <c r="B1249" s="5">
        <v>43617.0</v>
      </c>
      <c r="C1249" s="3">
        <v>7419.85834688657</v>
      </c>
      <c r="D1249" s="4">
        <v>6247.02908769651</v>
      </c>
      <c r="E1249" s="4">
        <v>9106.49444466892</v>
      </c>
      <c r="F1249" s="3">
        <v>7419.85834688657</v>
      </c>
      <c r="G1249" s="3">
        <v>7419.85834688657</v>
      </c>
      <c r="H1249" s="3">
        <v>236.17655733671</v>
      </c>
      <c r="I1249" s="3">
        <v>236.17655733671</v>
      </c>
      <c r="J1249" s="3">
        <v>236.17655733671</v>
      </c>
      <c r="K1249" s="3">
        <v>15.1505668579267</v>
      </c>
      <c r="L1249" s="3">
        <v>15.1505668579267</v>
      </c>
      <c r="M1249" s="3">
        <v>15.1505668579267</v>
      </c>
      <c r="N1249" s="3">
        <v>221.025990478784</v>
      </c>
      <c r="O1249" s="3">
        <v>221.025990478784</v>
      </c>
      <c r="P1249" s="3">
        <v>221.025990478784</v>
      </c>
      <c r="Q1249" s="3">
        <v>0.0</v>
      </c>
      <c r="R1249" s="3">
        <v>0.0</v>
      </c>
      <c r="S1249" s="3">
        <v>0.0</v>
      </c>
      <c r="T1249" s="4">
        <v>7656.03490422328</v>
      </c>
    </row>
    <row r="1250">
      <c r="A1250" s="3">
        <v>1248.0</v>
      </c>
      <c r="B1250" s="5">
        <v>43618.0</v>
      </c>
      <c r="C1250" s="3">
        <v>7444.24181965841</v>
      </c>
      <c r="D1250" s="4">
        <v>6234.11235123847</v>
      </c>
      <c r="E1250" s="4">
        <v>9097.02596866805</v>
      </c>
      <c r="F1250" s="3">
        <v>7444.24181965841</v>
      </c>
      <c r="G1250" s="3">
        <v>7444.24181965841</v>
      </c>
      <c r="H1250" s="3">
        <v>213.857966085529</v>
      </c>
      <c r="I1250" s="3">
        <v>213.857966085529</v>
      </c>
      <c r="J1250" s="3">
        <v>213.857966085529</v>
      </c>
      <c r="K1250" s="3">
        <v>-9.03974873994412</v>
      </c>
      <c r="L1250" s="3">
        <v>-9.03974873994412</v>
      </c>
      <c r="M1250" s="3">
        <v>-9.03974873994412</v>
      </c>
      <c r="N1250" s="3">
        <v>222.897714825473</v>
      </c>
      <c r="O1250" s="3">
        <v>222.897714825473</v>
      </c>
      <c r="P1250" s="3">
        <v>222.897714825473</v>
      </c>
      <c r="Q1250" s="3">
        <v>0.0</v>
      </c>
      <c r="R1250" s="3">
        <v>0.0</v>
      </c>
      <c r="S1250" s="3">
        <v>0.0</v>
      </c>
      <c r="T1250" s="4">
        <v>7658.09978574394</v>
      </c>
    </row>
    <row r="1251">
      <c r="A1251" s="3">
        <v>1249.0</v>
      </c>
      <c r="B1251" s="5">
        <v>43619.0</v>
      </c>
      <c r="C1251" s="3">
        <v>7468.62529243025</v>
      </c>
      <c r="D1251" s="4">
        <v>6344.08033903984</v>
      </c>
      <c r="E1251" s="4">
        <v>9128.42443038486</v>
      </c>
      <c r="F1251" s="3">
        <v>7468.62529243025</v>
      </c>
      <c r="G1251" s="3">
        <v>7468.62529243025</v>
      </c>
      <c r="H1251" s="3">
        <v>246.236064600548</v>
      </c>
      <c r="I1251" s="3">
        <v>246.236064600548</v>
      </c>
      <c r="J1251" s="3">
        <v>246.236064600548</v>
      </c>
      <c r="K1251" s="3">
        <v>18.5363048288943</v>
      </c>
      <c r="L1251" s="3">
        <v>18.5363048288943</v>
      </c>
      <c r="M1251" s="3">
        <v>18.5363048288943</v>
      </c>
      <c r="N1251" s="3">
        <v>227.699759771654</v>
      </c>
      <c r="O1251" s="3">
        <v>227.699759771654</v>
      </c>
      <c r="P1251" s="3">
        <v>227.699759771654</v>
      </c>
      <c r="Q1251" s="3">
        <v>0.0</v>
      </c>
      <c r="R1251" s="3">
        <v>0.0</v>
      </c>
      <c r="S1251" s="3">
        <v>0.0</v>
      </c>
      <c r="T1251" s="4">
        <v>7714.8613570308</v>
      </c>
    </row>
    <row r="1252">
      <c r="A1252" s="3">
        <v>1250.0</v>
      </c>
      <c r="B1252" s="5">
        <v>43620.0</v>
      </c>
      <c r="C1252" s="3">
        <v>7493.00876520209</v>
      </c>
      <c r="D1252" s="4">
        <v>6392.26087909987</v>
      </c>
      <c r="E1252" s="4">
        <v>9093.84705590011</v>
      </c>
      <c r="F1252" s="3">
        <v>7493.00876520209</v>
      </c>
      <c r="G1252" s="3">
        <v>7493.00876520209</v>
      </c>
      <c r="H1252" s="3">
        <v>231.322448813615</v>
      </c>
      <c r="I1252" s="3">
        <v>231.322448813615</v>
      </c>
      <c r="J1252" s="3">
        <v>231.322448813615</v>
      </c>
      <c r="K1252" s="3">
        <v>-4.16166350016853</v>
      </c>
      <c r="L1252" s="3">
        <v>-4.16166350016853</v>
      </c>
      <c r="M1252" s="3">
        <v>-4.16166350016853</v>
      </c>
      <c r="N1252" s="3">
        <v>235.484112313784</v>
      </c>
      <c r="O1252" s="3">
        <v>235.484112313784</v>
      </c>
      <c r="P1252" s="3">
        <v>235.484112313784</v>
      </c>
      <c r="Q1252" s="3">
        <v>0.0</v>
      </c>
      <c r="R1252" s="3">
        <v>0.0</v>
      </c>
      <c r="S1252" s="3">
        <v>0.0</v>
      </c>
      <c r="T1252" s="4">
        <v>7724.3312140157</v>
      </c>
    </row>
    <row r="1253">
      <c r="A1253" s="3">
        <v>1251.0</v>
      </c>
      <c r="B1253" s="5">
        <v>43621.0</v>
      </c>
      <c r="C1253" s="3">
        <v>7517.39223797393</v>
      </c>
      <c r="D1253" s="4">
        <v>6353.38006542982</v>
      </c>
      <c r="E1253" s="4">
        <v>9177.44529712892</v>
      </c>
      <c r="F1253" s="3">
        <v>7517.39223797393</v>
      </c>
      <c r="G1253" s="3">
        <v>7517.39223797393</v>
      </c>
      <c r="H1253" s="3">
        <v>247.554193933789</v>
      </c>
      <c r="I1253" s="3">
        <v>247.554193933789</v>
      </c>
      <c r="J1253" s="3">
        <v>247.554193933789</v>
      </c>
      <c r="K1253" s="3">
        <v>1.33015200818439</v>
      </c>
      <c r="L1253" s="3">
        <v>1.33015200818439</v>
      </c>
      <c r="M1253" s="3">
        <v>1.33015200818439</v>
      </c>
      <c r="N1253" s="3">
        <v>246.224041925605</v>
      </c>
      <c r="O1253" s="3">
        <v>246.224041925605</v>
      </c>
      <c r="P1253" s="3">
        <v>246.224041925605</v>
      </c>
      <c r="Q1253" s="3">
        <v>0.0</v>
      </c>
      <c r="R1253" s="3">
        <v>0.0</v>
      </c>
      <c r="S1253" s="3">
        <v>0.0</v>
      </c>
      <c r="T1253" s="4">
        <v>7764.94643190772</v>
      </c>
    </row>
    <row r="1254">
      <c r="A1254" s="3">
        <v>1252.0</v>
      </c>
      <c r="B1254" s="5">
        <v>43622.0</v>
      </c>
      <c r="C1254" s="3">
        <v>7541.77571074577</v>
      </c>
      <c r="D1254" s="4">
        <v>6392.50627222265</v>
      </c>
      <c r="E1254" s="4">
        <v>9266.66530755241</v>
      </c>
      <c r="F1254" s="3">
        <v>7541.77571074577</v>
      </c>
      <c r="G1254" s="3">
        <v>7541.77571074577</v>
      </c>
      <c r="H1254" s="3">
        <v>241.461772789377</v>
      </c>
      <c r="I1254" s="3">
        <v>241.461772789377</v>
      </c>
      <c r="J1254" s="3">
        <v>241.461772789377</v>
      </c>
      <c r="K1254" s="3">
        <v>-18.3558799914069</v>
      </c>
      <c r="L1254" s="3">
        <v>-18.3558799914069</v>
      </c>
      <c r="M1254" s="3">
        <v>-18.3558799914069</v>
      </c>
      <c r="N1254" s="3">
        <v>259.817652780784</v>
      </c>
      <c r="O1254" s="3">
        <v>259.817652780784</v>
      </c>
      <c r="P1254" s="3">
        <v>259.817652780784</v>
      </c>
      <c r="Q1254" s="3">
        <v>0.0</v>
      </c>
      <c r="R1254" s="3">
        <v>0.0</v>
      </c>
      <c r="S1254" s="3">
        <v>0.0</v>
      </c>
      <c r="T1254" s="4">
        <v>7783.23748353514</v>
      </c>
    </row>
    <row r="1255">
      <c r="A1255" s="3">
        <v>1253.0</v>
      </c>
      <c r="B1255" s="5">
        <v>43623.0</v>
      </c>
      <c r="C1255" s="3">
        <v>7566.15918351761</v>
      </c>
      <c r="D1255" s="4">
        <v>6363.52862705214</v>
      </c>
      <c r="E1255" s="4">
        <v>9323.92943599199</v>
      </c>
      <c r="F1255" s="3">
        <v>7566.15918351761</v>
      </c>
      <c r="G1255" s="3">
        <v>7566.15918351761</v>
      </c>
      <c r="H1255" s="3">
        <v>272.63351995994</v>
      </c>
      <c r="I1255" s="3">
        <v>272.63351995994</v>
      </c>
      <c r="J1255" s="3">
        <v>272.63351995994</v>
      </c>
      <c r="K1255" s="3">
        <v>-3.45973146358895</v>
      </c>
      <c r="L1255" s="3">
        <v>-3.45973146358895</v>
      </c>
      <c r="M1255" s="3">
        <v>-3.45973146358895</v>
      </c>
      <c r="N1255" s="3">
        <v>276.093251423529</v>
      </c>
      <c r="O1255" s="3">
        <v>276.093251423529</v>
      </c>
      <c r="P1255" s="3">
        <v>276.093251423529</v>
      </c>
      <c r="Q1255" s="3">
        <v>0.0</v>
      </c>
      <c r="R1255" s="3">
        <v>0.0</v>
      </c>
      <c r="S1255" s="3">
        <v>0.0</v>
      </c>
      <c r="T1255" s="4">
        <v>7838.79270347755</v>
      </c>
    </row>
    <row r="1256">
      <c r="A1256" s="3">
        <v>1254.0</v>
      </c>
      <c r="B1256" s="5">
        <v>43624.0</v>
      </c>
      <c r="C1256" s="3">
        <v>7590.54265628945</v>
      </c>
      <c r="D1256" s="4">
        <v>6477.10588681788</v>
      </c>
      <c r="E1256" s="4">
        <v>9404.88061690593</v>
      </c>
      <c r="F1256" s="3">
        <v>7590.54265628945</v>
      </c>
      <c r="G1256" s="3">
        <v>7590.54265628945</v>
      </c>
      <c r="H1256" s="3">
        <v>309.96689906186</v>
      </c>
      <c r="I1256" s="3">
        <v>309.96689906186</v>
      </c>
      <c r="J1256" s="3">
        <v>309.96689906186</v>
      </c>
      <c r="K1256" s="3">
        <v>15.150566857867</v>
      </c>
      <c r="L1256" s="3">
        <v>15.150566857867</v>
      </c>
      <c r="M1256" s="3">
        <v>15.150566857867</v>
      </c>
      <c r="N1256" s="3">
        <v>294.816332203992</v>
      </c>
      <c r="O1256" s="3">
        <v>294.816332203992</v>
      </c>
      <c r="P1256" s="3">
        <v>294.816332203992</v>
      </c>
      <c r="Q1256" s="3">
        <v>0.0</v>
      </c>
      <c r="R1256" s="3">
        <v>0.0</v>
      </c>
      <c r="S1256" s="3">
        <v>0.0</v>
      </c>
      <c r="T1256" s="4">
        <v>7900.50955535131</v>
      </c>
    </row>
    <row r="1257">
      <c r="A1257" s="3">
        <v>1255.0</v>
      </c>
      <c r="B1257" s="5">
        <v>43625.0</v>
      </c>
      <c r="C1257" s="3">
        <v>7613.77639590576</v>
      </c>
      <c r="D1257" s="4">
        <v>6551.04687964247</v>
      </c>
      <c r="E1257" s="4">
        <v>9340.32874947321</v>
      </c>
      <c r="F1257" s="3">
        <v>7613.77639590576</v>
      </c>
      <c r="G1257" s="3">
        <v>7613.77639590576</v>
      </c>
      <c r="H1257" s="3">
        <v>306.658195159898</v>
      </c>
      <c r="I1257" s="3">
        <v>306.658195159898</v>
      </c>
      <c r="J1257" s="3">
        <v>306.658195159898</v>
      </c>
      <c r="K1257" s="3">
        <v>-9.03974873991253</v>
      </c>
      <c r="L1257" s="3">
        <v>-9.03974873991253</v>
      </c>
      <c r="M1257" s="3">
        <v>-9.03974873991253</v>
      </c>
      <c r="N1257" s="3">
        <v>315.697943899811</v>
      </c>
      <c r="O1257" s="3">
        <v>315.697943899811</v>
      </c>
      <c r="P1257" s="3">
        <v>315.697943899811</v>
      </c>
      <c r="Q1257" s="3">
        <v>0.0</v>
      </c>
      <c r="R1257" s="3">
        <v>0.0</v>
      </c>
      <c r="S1257" s="3">
        <v>0.0</v>
      </c>
      <c r="T1257" s="4">
        <v>7920.43459106565</v>
      </c>
    </row>
    <row r="1258">
      <c r="A1258" s="3">
        <v>1256.0</v>
      </c>
      <c r="B1258" s="5">
        <v>43626.0</v>
      </c>
      <c r="C1258" s="3">
        <v>7637.01013552207</v>
      </c>
      <c r="D1258" s="4">
        <v>6644.65036008502</v>
      </c>
      <c r="E1258" s="4">
        <v>9402.77194641046</v>
      </c>
      <c r="F1258" s="3">
        <v>7637.01013552207</v>
      </c>
      <c r="G1258" s="3">
        <v>7637.01013552207</v>
      </c>
      <c r="H1258" s="3">
        <v>356.940474683902</v>
      </c>
      <c r="I1258" s="3">
        <v>356.940474683902</v>
      </c>
      <c r="J1258" s="3">
        <v>356.940474683902</v>
      </c>
      <c r="K1258" s="3">
        <v>18.5363048288855</v>
      </c>
      <c r="L1258" s="3">
        <v>18.5363048288855</v>
      </c>
      <c r="M1258" s="3">
        <v>18.5363048288855</v>
      </c>
      <c r="N1258" s="3">
        <v>338.404169855017</v>
      </c>
      <c r="O1258" s="3">
        <v>338.404169855017</v>
      </c>
      <c r="P1258" s="3">
        <v>338.404169855017</v>
      </c>
      <c r="Q1258" s="3">
        <v>0.0</v>
      </c>
      <c r="R1258" s="3">
        <v>0.0</v>
      </c>
      <c r="S1258" s="3">
        <v>0.0</v>
      </c>
      <c r="T1258" s="4">
        <v>7993.95061020597</v>
      </c>
    </row>
    <row r="1259">
      <c r="A1259" s="3">
        <v>1257.0</v>
      </c>
      <c r="B1259" s="5">
        <v>43627.0</v>
      </c>
      <c r="C1259" s="3">
        <v>7660.24387513838</v>
      </c>
      <c r="D1259" s="4">
        <v>6563.18313007226</v>
      </c>
      <c r="E1259" s="4">
        <v>9356.82635654589</v>
      </c>
      <c r="F1259" s="3">
        <v>7660.24387513838</v>
      </c>
      <c r="G1259" s="3">
        <v>7660.24387513838</v>
      </c>
      <c r="H1259" s="3">
        <v>358.404767881105</v>
      </c>
      <c r="I1259" s="3">
        <v>358.404767881105</v>
      </c>
      <c r="J1259" s="3">
        <v>358.404767881105</v>
      </c>
      <c r="K1259" s="3">
        <v>-4.16166350017501</v>
      </c>
      <c r="L1259" s="3">
        <v>-4.16166350017501</v>
      </c>
      <c r="M1259" s="3">
        <v>-4.16166350017501</v>
      </c>
      <c r="N1259" s="3">
        <v>362.56643138128</v>
      </c>
      <c r="O1259" s="3">
        <v>362.56643138128</v>
      </c>
      <c r="P1259" s="3">
        <v>362.56643138128</v>
      </c>
      <c r="Q1259" s="3">
        <v>0.0</v>
      </c>
      <c r="R1259" s="3">
        <v>0.0</v>
      </c>
      <c r="S1259" s="3">
        <v>0.0</v>
      </c>
      <c r="T1259" s="4">
        <v>8018.64864301948</v>
      </c>
    </row>
    <row r="1260">
      <c r="A1260" s="3">
        <v>1258.0</v>
      </c>
      <c r="B1260" s="5">
        <v>43628.0</v>
      </c>
      <c r="C1260" s="3">
        <v>7683.47761475469</v>
      </c>
      <c r="D1260" s="4">
        <v>6657.60680486098</v>
      </c>
      <c r="E1260" s="4">
        <v>9411.12551196145</v>
      </c>
      <c r="F1260" s="3">
        <v>7683.47761475469</v>
      </c>
      <c r="G1260" s="3">
        <v>7683.47761475469</v>
      </c>
      <c r="H1260" s="3">
        <v>389.122462540738</v>
      </c>
      <c r="I1260" s="3">
        <v>389.122462540738</v>
      </c>
      <c r="J1260" s="3">
        <v>389.122462540738</v>
      </c>
      <c r="K1260" s="3">
        <v>1.33015200822706</v>
      </c>
      <c r="L1260" s="3">
        <v>1.33015200822706</v>
      </c>
      <c r="M1260" s="3">
        <v>1.33015200822706</v>
      </c>
      <c r="N1260" s="3">
        <v>387.792310532511</v>
      </c>
      <c r="O1260" s="3">
        <v>387.792310532511</v>
      </c>
      <c r="P1260" s="3">
        <v>387.792310532511</v>
      </c>
      <c r="Q1260" s="3">
        <v>0.0</v>
      </c>
      <c r="R1260" s="3">
        <v>0.0</v>
      </c>
      <c r="S1260" s="3">
        <v>0.0</v>
      </c>
      <c r="T1260" s="4">
        <v>8072.60007729543</v>
      </c>
    </row>
    <row r="1261">
      <c r="A1261" s="3">
        <v>1259.0</v>
      </c>
      <c r="B1261" s="5">
        <v>43629.0</v>
      </c>
      <c r="C1261" s="3">
        <v>7706.711354371</v>
      </c>
      <c r="D1261" s="4">
        <v>6667.19394418317</v>
      </c>
      <c r="E1261" s="4">
        <v>9404.349582321</v>
      </c>
      <c r="F1261" s="3">
        <v>7706.711354371</v>
      </c>
      <c r="G1261" s="3">
        <v>7706.711354371</v>
      </c>
      <c r="H1261" s="3">
        <v>395.320703851523</v>
      </c>
      <c r="I1261" s="3">
        <v>395.320703851523</v>
      </c>
      <c r="J1261" s="3">
        <v>395.320703851523</v>
      </c>
      <c r="K1261" s="3">
        <v>-18.3558799913823</v>
      </c>
      <c r="L1261" s="3">
        <v>-18.3558799913823</v>
      </c>
      <c r="M1261" s="3">
        <v>-18.3558799913823</v>
      </c>
      <c r="N1261" s="3">
        <v>413.676583842905</v>
      </c>
      <c r="O1261" s="3">
        <v>413.676583842905</v>
      </c>
      <c r="P1261" s="3">
        <v>413.676583842905</v>
      </c>
      <c r="Q1261" s="3">
        <v>0.0</v>
      </c>
      <c r="R1261" s="3">
        <v>0.0</v>
      </c>
      <c r="S1261" s="3">
        <v>0.0</v>
      </c>
      <c r="T1261" s="4">
        <v>8102.03205822253</v>
      </c>
    </row>
    <row r="1262">
      <c r="A1262" s="3">
        <v>1260.0</v>
      </c>
      <c r="B1262" s="5">
        <v>43630.0</v>
      </c>
      <c r="C1262" s="3">
        <v>7729.94509398731</v>
      </c>
      <c r="D1262" s="4">
        <v>6749.46791896488</v>
      </c>
      <c r="E1262" s="4">
        <v>9610.26916201116</v>
      </c>
      <c r="F1262" s="3">
        <v>7729.94509398731</v>
      </c>
      <c r="G1262" s="3">
        <v>7729.94509398731</v>
      </c>
      <c r="H1262" s="3">
        <v>436.35243163236</v>
      </c>
      <c r="I1262" s="3">
        <v>436.35243163236</v>
      </c>
      <c r="J1262" s="3">
        <v>436.35243163236</v>
      </c>
      <c r="K1262" s="3">
        <v>-3.45973146350483</v>
      </c>
      <c r="L1262" s="3">
        <v>-3.45973146350483</v>
      </c>
      <c r="M1262" s="3">
        <v>-3.45973146350483</v>
      </c>
      <c r="N1262" s="3">
        <v>439.812163095865</v>
      </c>
      <c r="O1262" s="3">
        <v>439.812163095865</v>
      </c>
      <c r="P1262" s="3">
        <v>439.812163095865</v>
      </c>
      <c r="Q1262" s="3">
        <v>0.0</v>
      </c>
      <c r="R1262" s="3">
        <v>0.0</v>
      </c>
      <c r="S1262" s="3">
        <v>0.0</v>
      </c>
      <c r="T1262" s="4">
        <v>8166.29752561967</v>
      </c>
    </row>
    <row r="1263">
      <c r="A1263" s="3">
        <v>1261.0</v>
      </c>
      <c r="B1263" s="5">
        <v>43631.0</v>
      </c>
      <c r="C1263" s="3">
        <v>7753.17883360363</v>
      </c>
      <c r="D1263" s="4">
        <v>6776.39547005615</v>
      </c>
      <c r="E1263" s="4">
        <v>9660.56615812834</v>
      </c>
      <c r="F1263" s="3">
        <v>7753.17883360363</v>
      </c>
      <c r="G1263" s="3">
        <v>7753.17883360363</v>
      </c>
      <c r="H1263" s="3">
        <v>480.951219155288</v>
      </c>
      <c r="I1263" s="3">
        <v>480.951219155288</v>
      </c>
      <c r="J1263" s="3">
        <v>480.951219155288</v>
      </c>
      <c r="K1263" s="3">
        <v>15.150566857886</v>
      </c>
      <c r="L1263" s="3">
        <v>15.150566857886</v>
      </c>
      <c r="M1263" s="3">
        <v>15.150566857886</v>
      </c>
      <c r="N1263" s="3">
        <v>465.800652297402</v>
      </c>
      <c r="O1263" s="3">
        <v>465.800652297402</v>
      </c>
      <c r="P1263" s="3">
        <v>465.800652297402</v>
      </c>
      <c r="Q1263" s="3">
        <v>0.0</v>
      </c>
      <c r="R1263" s="3">
        <v>0.0</v>
      </c>
      <c r="S1263" s="3">
        <v>0.0</v>
      </c>
      <c r="T1263" s="4">
        <v>8234.13005275892</v>
      </c>
    </row>
    <row r="1264">
      <c r="A1264" s="3">
        <v>1262.0</v>
      </c>
      <c r="B1264" s="5">
        <v>43632.0</v>
      </c>
      <c r="C1264" s="3">
        <v>7776.41257321994</v>
      </c>
      <c r="D1264" s="4">
        <v>6843.71616291529</v>
      </c>
      <c r="E1264" s="4">
        <v>9558.82674814783</v>
      </c>
      <c r="F1264" s="3">
        <v>7776.41257321994</v>
      </c>
      <c r="G1264" s="3">
        <v>7776.41257321994</v>
      </c>
      <c r="H1264" s="3">
        <v>482.22250237699</v>
      </c>
      <c r="I1264" s="3">
        <v>482.22250237699</v>
      </c>
      <c r="J1264" s="3">
        <v>482.22250237699</v>
      </c>
      <c r="K1264" s="3">
        <v>-9.03974873996233</v>
      </c>
      <c r="L1264" s="3">
        <v>-9.03974873996233</v>
      </c>
      <c r="M1264" s="3">
        <v>-9.03974873996233</v>
      </c>
      <c r="N1264" s="3">
        <v>491.262251116953</v>
      </c>
      <c r="O1264" s="3">
        <v>491.262251116953</v>
      </c>
      <c r="P1264" s="3">
        <v>491.262251116953</v>
      </c>
      <c r="Q1264" s="3">
        <v>0.0</v>
      </c>
      <c r="R1264" s="3">
        <v>0.0</v>
      </c>
      <c r="S1264" s="3">
        <v>0.0</v>
      </c>
      <c r="T1264" s="4">
        <v>8258.63507559693</v>
      </c>
    </row>
    <row r="1265">
      <c r="A1265" s="3">
        <v>1263.0</v>
      </c>
      <c r="B1265" s="5">
        <v>43633.0</v>
      </c>
      <c r="C1265" s="3">
        <v>7799.64631283624</v>
      </c>
      <c r="D1265" s="4">
        <v>6994.75208646889</v>
      </c>
      <c r="E1265" s="4">
        <v>9783.63098646799</v>
      </c>
      <c r="F1265" s="3">
        <v>7799.64631283624</v>
      </c>
      <c r="G1265" s="3">
        <v>7799.64631283624</v>
      </c>
      <c r="H1265" s="3">
        <v>534.381068128923</v>
      </c>
      <c r="I1265" s="3">
        <v>534.381068128923</v>
      </c>
      <c r="J1265" s="3">
        <v>534.381068128923</v>
      </c>
      <c r="K1265" s="3">
        <v>18.5363048288884</v>
      </c>
      <c r="L1265" s="3">
        <v>18.5363048288884</v>
      </c>
      <c r="M1265" s="3">
        <v>18.5363048288884</v>
      </c>
      <c r="N1265" s="3">
        <v>515.844763300034</v>
      </c>
      <c r="O1265" s="3">
        <v>515.844763300034</v>
      </c>
      <c r="P1265" s="3">
        <v>515.844763300034</v>
      </c>
      <c r="Q1265" s="3">
        <v>0.0</v>
      </c>
      <c r="R1265" s="3">
        <v>0.0</v>
      </c>
      <c r="S1265" s="3">
        <v>0.0</v>
      </c>
      <c r="T1265" s="4">
        <v>8334.02738096517</v>
      </c>
    </row>
    <row r="1266">
      <c r="A1266" s="3">
        <v>1264.0</v>
      </c>
      <c r="B1266" s="5">
        <v>43634.0</v>
      </c>
      <c r="C1266" s="3">
        <v>7822.88005245256</v>
      </c>
      <c r="D1266" s="4">
        <v>6914.88592072823</v>
      </c>
      <c r="E1266" s="4">
        <v>9827.61854042394</v>
      </c>
      <c r="F1266" s="3">
        <v>7822.88005245256</v>
      </c>
      <c r="G1266" s="3">
        <v>7822.88005245256</v>
      </c>
      <c r="H1266" s="3">
        <v>535.069839377573</v>
      </c>
      <c r="I1266" s="3">
        <v>535.069839377573</v>
      </c>
      <c r="J1266" s="3">
        <v>535.069839377573</v>
      </c>
      <c r="K1266" s="3">
        <v>-4.16166350013333</v>
      </c>
      <c r="L1266" s="3">
        <v>-4.16166350013333</v>
      </c>
      <c r="M1266" s="3">
        <v>-4.16166350013333</v>
      </c>
      <c r="N1266" s="3">
        <v>539.231502877707</v>
      </c>
      <c r="O1266" s="3">
        <v>539.231502877707</v>
      </c>
      <c r="P1266" s="3">
        <v>539.231502877707</v>
      </c>
      <c r="Q1266" s="3">
        <v>0.0</v>
      </c>
      <c r="R1266" s="3">
        <v>0.0</v>
      </c>
      <c r="S1266" s="3">
        <v>0.0</v>
      </c>
      <c r="T1266" s="4">
        <v>8357.94989183013</v>
      </c>
    </row>
    <row r="1267">
      <c r="A1267" s="3">
        <v>1265.0</v>
      </c>
      <c r="B1267" s="5">
        <v>43635.0</v>
      </c>
      <c r="C1267" s="3">
        <v>7846.11379206887</v>
      </c>
      <c r="D1267" s="4">
        <v>7002.9948518536</v>
      </c>
      <c r="E1267" s="4">
        <v>9812.03501479922</v>
      </c>
      <c r="F1267" s="3">
        <v>7846.11379206887</v>
      </c>
      <c r="G1267" s="3">
        <v>7846.11379206887</v>
      </c>
      <c r="H1267" s="3">
        <v>562.478082217149</v>
      </c>
      <c r="I1267" s="3">
        <v>562.478082217149</v>
      </c>
      <c r="J1267" s="3">
        <v>562.478082217149</v>
      </c>
      <c r="K1267" s="3">
        <v>1.33015200826973</v>
      </c>
      <c r="L1267" s="3">
        <v>1.33015200826973</v>
      </c>
      <c r="M1267" s="3">
        <v>1.33015200826973</v>
      </c>
      <c r="N1267" s="3">
        <v>561.147930208879</v>
      </c>
      <c r="O1267" s="3">
        <v>561.147930208879</v>
      </c>
      <c r="P1267" s="3">
        <v>561.147930208879</v>
      </c>
      <c r="Q1267" s="3">
        <v>0.0</v>
      </c>
      <c r="R1267" s="3">
        <v>0.0</v>
      </c>
      <c r="S1267" s="3">
        <v>0.0</v>
      </c>
      <c r="T1267" s="4">
        <v>8408.59187428602</v>
      </c>
    </row>
    <row r="1268">
      <c r="A1268" s="3">
        <v>1266.0</v>
      </c>
      <c r="B1268" s="5">
        <v>43636.0</v>
      </c>
      <c r="C1268" s="3">
        <v>7869.34753168518</v>
      </c>
      <c r="D1268" s="4">
        <v>6961.2660313488</v>
      </c>
      <c r="E1268" s="4">
        <v>9948.14144730819</v>
      </c>
      <c r="F1268" s="3">
        <v>7869.34753168518</v>
      </c>
      <c r="G1268" s="3">
        <v>7869.34753168518</v>
      </c>
      <c r="H1268" s="3">
        <v>563.011012665651</v>
      </c>
      <c r="I1268" s="3">
        <v>563.011012665651</v>
      </c>
      <c r="J1268" s="3">
        <v>563.011012665651</v>
      </c>
      <c r="K1268" s="3">
        <v>-18.3558799913576</v>
      </c>
      <c r="L1268" s="3">
        <v>-18.3558799913576</v>
      </c>
      <c r="M1268" s="3">
        <v>-18.3558799913576</v>
      </c>
      <c r="N1268" s="3">
        <v>581.366892657009</v>
      </c>
      <c r="O1268" s="3">
        <v>581.366892657009</v>
      </c>
      <c r="P1268" s="3">
        <v>581.366892657009</v>
      </c>
      <c r="Q1268" s="3">
        <v>0.0</v>
      </c>
      <c r="R1268" s="3">
        <v>0.0</v>
      </c>
      <c r="S1268" s="3">
        <v>0.0</v>
      </c>
      <c r="T1268" s="4">
        <v>8432.35854435083</v>
      </c>
    </row>
    <row r="1269">
      <c r="A1269" s="3">
        <v>1267.0</v>
      </c>
      <c r="B1269" s="5">
        <v>43637.0</v>
      </c>
      <c r="C1269" s="3">
        <v>7892.58127130149</v>
      </c>
      <c r="D1269" s="4">
        <v>7118.04735553169</v>
      </c>
      <c r="E1269" s="4">
        <v>9811.87376982188</v>
      </c>
      <c r="F1269" s="3">
        <v>7892.58127130149</v>
      </c>
      <c r="G1269" s="3">
        <v>7892.58127130149</v>
      </c>
      <c r="H1269" s="3">
        <v>596.25265816605</v>
      </c>
      <c r="I1269" s="3">
        <v>596.25265816605</v>
      </c>
      <c r="J1269" s="3">
        <v>596.25265816605</v>
      </c>
      <c r="K1269" s="3">
        <v>-3.45973146354746</v>
      </c>
      <c r="L1269" s="3">
        <v>-3.45973146354746</v>
      </c>
      <c r="M1269" s="3">
        <v>-3.45973146354746</v>
      </c>
      <c r="N1269" s="3">
        <v>599.712389629598</v>
      </c>
      <c r="O1269" s="3">
        <v>599.712389629598</v>
      </c>
      <c r="P1269" s="3">
        <v>599.712389629598</v>
      </c>
      <c r="Q1269" s="3">
        <v>0.0</v>
      </c>
      <c r="R1269" s="3">
        <v>0.0</v>
      </c>
      <c r="S1269" s="3">
        <v>0.0</v>
      </c>
      <c r="T1269" s="4">
        <v>8488.83392946754</v>
      </c>
    </row>
    <row r="1270">
      <c r="A1270" s="3">
        <v>1268.0</v>
      </c>
      <c r="B1270" s="5">
        <v>43638.0</v>
      </c>
      <c r="C1270" s="3">
        <v>7915.8150109178</v>
      </c>
      <c r="D1270" s="4">
        <v>7166.75947133444</v>
      </c>
      <c r="E1270" s="4">
        <v>9921.55242125087</v>
      </c>
      <c r="F1270" s="3">
        <v>7915.8150109178</v>
      </c>
      <c r="G1270" s="3">
        <v>7915.8150109178</v>
      </c>
      <c r="H1270" s="3">
        <v>631.212394217543</v>
      </c>
      <c r="I1270" s="3">
        <v>631.212394217543</v>
      </c>
      <c r="J1270" s="3">
        <v>631.212394217543</v>
      </c>
      <c r="K1270" s="3">
        <v>15.1505668579023</v>
      </c>
      <c r="L1270" s="3">
        <v>15.1505668579023</v>
      </c>
      <c r="M1270" s="3">
        <v>15.1505668579023</v>
      </c>
      <c r="N1270" s="3">
        <v>616.061827359641</v>
      </c>
      <c r="O1270" s="3">
        <v>616.061827359641</v>
      </c>
      <c r="P1270" s="3">
        <v>616.061827359641</v>
      </c>
      <c r="Q1270" s="3">
        <v>0.0</v>
      </c>
      <c r="R1270" s="3">
        <v>0.0</v>
      </c>
      <c r="S1270" s="3">
        <v>0.0</v>
      </c>
      <c r="T1270" s="4">
        <v>8547.02740513535</v>
      </c>
    </row>
    <row r="1271">
      <c r="A1271" s="3">
        <v>1269.0</v>
      </c>
      <c r="B1271" s="5">
        <v>43639.0</v>
      </c>
      <c r="C1271" s="3">
        <v>7939.04875053411</v>
      </c>
      <c r="D1271" s="4">
        <v>7186.16152755479</v>
      </c>
      <c r="E1271" s="4">
        <v>10051.9432916114</v>
      </c>
      <c r="F1271" s="3">
        <v>7939.04875053411</v>
      </c>
      <c r="G1271" s="3">
        <v>7939.04875053411</v>
      </c>
      <c r="H1271" s="3">
        <v>621.307025037658</v>
      </c>
      <c r="I1271" s="3">
        <v>621.307025037658</v>
      </c>
      <c r="J1271" s="3">
        <v>621.307025037658</v>
      </c>
      <c r="K1271" s="3">
        <v>-9.03974873993074</v>
      </c>
      <c r="L1271" s="3">
        <v>-9.03974873993074</v>
      </c>
      <c r="M1271" s="3">
        <v>-9.03974873993074</v>
      </c>
      <c r="N1271" s="3">
        <v>630.346773777589</v>
      </c>
      <c r="O1271" s="3">
        <v>630.346773777589</v>
      </c>
      <c r="P1271" s="3">
        <v>630.346773777589</v>
      </c>
      <c r="Q1271" s="3">
        <v>0.0</v>
      </c>
      <c r="R1271" s="3">
        <v>0.0</v>
      </c>
      <c r="S1271" s="3">
        <v>0.0</v>
      </c>
      <c r="T1271" s="4">
        <v>8560.35577557177</v>
      </c>
    </row>
    <row r="1272">
      <c r="A1272" s="3">
        <v>1270.0</v>
      </c>
      <c r="B1272" s="5">
        <v>43640.0</v>
      </c>
      <c r="C1272" s="3">
        <v>7962.28249015043</v>
      </c>
      <c r="D1272" s="4">
        <v>7228.86650250478</v>
      </c>
      <c r="E1272" s="4">
        <v>10009.2365071338</v>
      </c>
      <c r="F1272" s="3">
        <v>7962.28249015043</v>
      </c>
      <c r="G1272" s="3">
        <v>7962.28249015043</v>
      </c>
      <c r="H1272" s="3">
        <v>661.088571576498</v>
      </c>
      <c r="I1272" s="3">
        <v>661.088571576498</v>
      </c>
      <c r="J1272" s="3">
        <v>661.088571576498</v>
      </c>
      <c r="K1272" s="3">
        <v>18.5363048288979</v>
      </c>
      <c r="L1272" s="3">
        <v>18.5363048288979</v>
      </c>
      <c r="M1272" s="3">
        <v>18.5363048288979</v>
      </c>
      <c r="N1272" s="3">
        <v>642.5522667476</v>
      </c>
      <c r="O1272" s="3">
        <v>642.5522667476</v>
      </c>
      <c r="P1272" s="3">
        <v>642.5522667476</v>
      </c>
      <c r="Q1272" s="3">
        <v>0.0</v>
      </c>
      <c r="R1272" s="3">
        <v>0.0</v>
      </c>
      <c r="S1272" s="3">
        <v>0.0</v>
      </c>
      <c r="T1272" s="4">
        <v>8623.37106172692</v>
      </c>
    </row>
    <row r="1273">
      <c r="A1273" s="3">
        <v>1271.0</v>
      </c>
      <c r="B1273" s="5">
        <v>43641.0</v>
      </c>
      <c r="C1273" s="3">
        <v>7985.51622976674</v>
      </c>
      <c r="D1273" s="4">
        <v>7197.11278213543</v>
      </c>
      <c r="E1273" s="4">
        <v>9980.06404754037</v>
      </c>
      <c r="F1273" s="3">
        <v>7985.51622976674</v>
      </c>
      <c r="G1273" s="3">
        <v>7985.51622976674</v>
      </c>
      <c r="H1273" s="3">
        <v>648.55310506997</v>
      </c>
      <c r="I1273" s="3">
        <v>648.55310506997</v>
      </c>
      <c r="J1273" s="3">
        <v>648.55310506997</v>
      </c>
      <c r="K1273" s="3">
        <v>-4.16166350016785</v>
      </c>
      <c r="L1273" s="3">
        <v>-4.16166350016785</v>
      </c>
      <c r="M1273" s="3">
        <v>-4.16166350016785</v>
      </c>
      <c r="N1273" s="3">
        <v>652.714768570138</v>
      </c>
      <c r="O1273" s="3">
        <v>652.714768570138</v>
      </c>
      <c r="P1273" s="3">
        <v>652.714768570138</v>
      </c>
      <c r="Q1273" s="3">
        <v>0.0</v>
      </c>
      <c r="R1273" s="3">
        <v>0.0</v>
      </c>
      <c r="S1273" s="3">
        <v>0.0</v>
      </c>
      <c r="T1273" s="4">
        <v>8634.06933483671</v>
      </c>
    </row>
    <row r="1274">
      <c r="A1274" s="3">
        <v>1272.0</v>
      </c>
      <c r="B1274" s="5">
        <v>43642.0</v>
      </c>
      <c r="C1274" s="3">
        <v>8008.74996938305</v>
      </c>
      <c r="D1274" s="4">
        <v>7200.33511044841</v>
      </c>
      <c r="E1274" s="4">
        <v>10089.8819398233</v>
      </c>
      <c r="F1274" s="3">
        <v>8008.74996938305</v>
      </c>
      <c r="G1274" s="3">
        <v>8008.74996938305</v>
      </c>
      <c r="H1274" s="3">
        <v>662.249046873251</v>
      </c>
      <c r="I1274" s="3">
        <v>662.249046873251</v>
      </c>
      <c r="J1274" s="3">
        <v>662.249046873251</v>
      </c>
      <c r="K1274" s="3">
        <v>1.33015200827601</v>
      </c>
      <c r="L1274" s="3">
        <v>1.33015200827601</v>
      </c>
      <c r="M1274" s="3">
        <v>1.33015200827601</v>
      </c>
      <c r="N1274" s="3">
        <v>660.918894864975</v>
      </c>
      <c r="O1274" s="3">
        <v>660.918894864975</v>
      </c>
      <c r="P1274" s="3">
        <v>660.918894864975</v>
      </c>
      <c r="Q1274" s="3">
        <v>0.0</v>
      </c>
      <c r="R1274" s="3">
        <v>0.0</v>
      </c>
      <c r="S1274" s="3">
        <v>0.0</v>
      </c>
      <c r="T1274" s="4">
        <v>8670.9990162563</v>
      </c>
    </row>
    <row r="1275">
      <c r="A1275" s="3">
        <v>1273.0</v>
      </c>
      <c r="B1275" s="5">
        <v>43643.0</v>
      </c>
      <c r="C1275" s="3">
        <v>8031.98370899936</v>
      </c>
      <c r="D1275" s="4">
        <v>7339.06184867483</v>
      </c>
      <c r="E1275" s="4">
        <v>10050.7892431459</v>
      </c>
      <c r="F1275" s="3">
        <v>8031.98370899936</v>
      </c>
      <c r="G1275" s="3">
        <v>8031.98370899936</v>
      </c>
      <c r="H1275" s="3">
        <v>648.937195804589</v>
      </c>
      <c r="I1275" s="3">
        <v>648.937195804589</v>
      </c>
      <c r="J1275" s="3">
        <v>648.937195804589</v>
      </c>
      <c r="K1275" s="3">
        <v>-18.3558799913435</v>
      </c>
      <c r="L1275" s="3">
        <v>-18.3558799913435</v>
      </c>
      <c r="M1275" s="3">
        <v>-18.3558799913435</v>
      </c>
      <c r="N1275" s="3">
        <v>667.293075795932</v>
      </c>
      <c r="O1275" s="3">
        <v>667.293075795932</v>
      </c>
      <c r="P1275" s="3">
        <v>667.293075795932</v>
      </c>
      <c r="Q1275" s="3">
        <v>0.0</v>
      </c>
      <c r="R1275" s="3">
        <v>0.0</v>
      </c>
      <c r="S1275" s="3">
        <v>0.0</v>
      </c>
      <c r="T1275" s="4">
        <v>8680.92090480395</v>
      </c>
    </row>
    <row r="1276">
      <c r="A1276" s="3">
        <v>1274.0</v>
      </c>
      <c r="B1276" s="5">
        <v>43644.0</v>
      </c>
      <c r="C1276" s="3">
        <v>8055.21744861567</v>
      </c>
      <c r="D1276" s="4">
        <v>7306.42824819387</v>
      </c>
      <c r="E1276" s="4">
        <v>10181.1311605076</v>
      </c>
      <c r="F1276" s="3">
        <v>8055.21744861567</v>
      </c>
      <c r="G1276" s="3">
        <v>8055.21744861567</v>
      </c>
      <c r="H1276" s="3">
        <v>668.544599860085</v>
      </c>
      <c r="I1276" s="3">
        <v>668.544599860085</v>
      </c>
      <c r="J1276" s="3">
        <v>668.544599860085</v>
      </c>
      <c r="K1276" s="3">
        <v>-3.45973146349701</v>
      </c>
      <c r="L1276" s="3">
        <v>-3.45973146349701</v>
      </c>
      <c r="M1276" s="3">
        <v>-3.45973146349701</v>
      </c>
      <c r="N1276" s="3">
        <v>672.004331323582</v>
      </c>
      <c r="O1276" s="3">
        <v>672.004331323582</v>
      </c>
      <c r="P1276" s="3">
        <v>672.004331323582</v>
      </c>
      <c r="Q1276" s="3">
        <v>0.0</v>
      </c>
      <c r="R1276" s="3">
        <v>0.0</v>
      </c>
      <c r="S1276" s="3">
        <v>0.0</v>
      </c>
      <c r="T1276" s="4">
        <v>8723.76204847575</v>
      </c>
    </row>
    <row r="1277">
      <c r="A1277" s="3">
        <v>1275.0</v>
      </c>
      <c r="B1277" s="5">
        <v>43645.0</v>
      </c>
      <c r="C1277" s="3">
        <v>8078.45118823198</v>
      </c>
      <c r="D1277" s="4">
        <v>7423.43237445187</v>
      </c>
      <c r="E1277" s="4">
        <v>10144.8767295978</v>
      </c>
      <c r="F1277" s="3">
        <v>8078.45118823198</v>
      </c>
      <c r="G1277" s="3">
        <v>8078.45118823198</v>
      </c>
      <c r="H1277" s="3">
        <v>690.402926098761</v>
      </c>
      <c r="I1277" s="3">
        <v>690.402926098761</v>
      </c>
      <c r="J1277" s="3">
        <v>690.402926098761</v>
      </c>
      <c r="K1277" s="3">
        <v>15.1505668579187</v>
      </c>
      <c r="L1277" s="3">
        <v>15.1505668579187</v>
      </c>
      <c r="M1277" s="3">
        <v>15.1505668579187</v>
      </c>
      <c r="N1277" s="3">
        <v>675.252359240842</v>
      </c>
      <c r="O1277" s="3">
        <v>675.252359240842</v>
      </c>
      <c r="P1277" s="3">
        <v>675.252359240842</v>
      </c>
      <c r="Q1277" s="3">
        <v>0.0</v>
      </c>
      <c r="R1277" s="3">
        <v>0.0</v>
      </c>
      <c r="S1277" s="3">
        <v>0.0</v>
      </c>
      <c r="T1277" s="4">
        <v>8768.85411433074</v>
      </c>
    </row>
    <row r="1278">
      <c r="A1278" s="3">
        <v>1276.0</v>
      </c>
      <c r="B1278" s="5">
        <v>43646.0</v>
      </c>
      <c r="C1278" s="3">
        <v>8101.6849278483</v>
      </c>
      <c r="D1278" s="4">
        <v>7321.56540679665</v>
      </c>
      <c r="E1278" s="4">
        <v>10218.7440633136</v>
      </c>
      <c r="F1278" s="3">
        <v>8101.6849278483</v>
      </c>
      <c r="G1278" s="3">
        <v>8101.6849278483</v>
      </c>
      <c r="H1278" s="3">
        <v>668.223396101469</v>
      </c>
      <c r="I1278" s="3">
        <v>668.223396101469</v>
      </c>
      <c r="J1278" s="3">
        <v>668.223396101469</v>
      </c>
      <c r="K1278" s="3">
        <v>-9.03974873989916</v>
      </c>
      <c r="L1278" s="3">
        <v>-9.03974873989916</v>
      </c>
      <c r="M1278" s="3">
        <v>-9.03974873989916</v>
      </c>
      <c r="N1278" s="3">
        <v>677.263144841368</v>
      </c>
      <c r="O1278" s="3">
        <v>677.263144841368</v>
      </c>
      <c r="P1278" s="3">
        <v>677.263144841368</v>
      </c>
      <c r="Q1278" s="3">
        <v>0.0</v>
      </c>
      <c r="R1278" s="3">
        <v>0.0</v>
      </c>
      <c r="S1278" s="3">
        <v>0.0</v>
      </c>
      <c r="T1278" s="4">
        <v>8769.90832394977</v>
      </c>
    </row>
    <row r="1279">
      <c r="A1279" s="3">
        <v>1277.0</v>
      </c>
      <c r="B1279" s="5">
        <v>43647.0</v>
      </c>
      <c r="C1279" s="3">
        <v>8124.91866746461</v>
      </c>
      <c r="D1279" s="4">
        <v>7403.88705399398</v>
      </c>
      <c r="E1279" s="4">
        <v>10255.7517263511</v>
      </c>
      <c r="F1279" s="3">
        <v>8124.91866746461</v>
      </c>
      <c r="G1279" s="3">
        <v>8124.91866746461</v>
      </c>
      <c r="H1279" s="3">
        <v>696.818608948117</v>
      </c>
      <c r="I1279" s="3">
        <v>696.818608948117</v>
      </c>
      <c r="J1279" s="3">
        <v>696.818608948117</v>
      </c>
      <c r="K1279" s="3">
        <v>18.5363048289007</v>
      </c>
      <c r="L1279" s="3">
        <v>18.5363048289007</v>
      </c>
      <c r="M1279" s="3">
        <v>18.5363048289007</v>
      </c>
      <c r="N1279" s="3">
        <v>678.282304119216</v>
      </c>
      <c r="O1279" s="3">
        <v>678.282304119216</v>
      </c>
      <c r="P1279" s="3">
        <v>678.282304119216</v>
      </c>
      <c r="Q1279" s="3">
        <v>0.0</v>
      </c>
      <c r="R1279" s="3">
        <v>0.0</v>
      </c>
      <c r="S1279" s="3">
        <v>0.0</v>
      </c>
      <c r="T1279" s="4">
        <v>8821.73727641272</v>
      </c>
    </row>
    <row r="1280">
      <c r="A1280" s="3">
        <v>1278.0</v>
      </c>
      <c r="B1280" s="5">
        <v>43648.0</v>
      </c>
      <c r="C1280" s="3">
        <v>8148.15240708092</v>
      </c>
      <c r="D1280" s="4">
        <v>7374.91873833191</v>
      </c>
      <c r="E1280" s="4">
        <v>10111.2543341048</v>
      </c>
      <c r="F1280" s="3">
        <v>8148.15240708092</v>
      </c>
      <c r="G1280" s="3">
        <v>8148.15240708092</v>
      </c>
      <c r="H1280" s="3">
        <v>674.406705042413</v>
      </c>
      <c r="I1280" s="3">
        <v>674.406705042413</v>
      </c>
      <c r="J1280" s="3">
        <v>674.406705042413</v>
      </c>
      <c r="K1280" s="3">
        <v>-4.16166350015025</v>
      </c>
      <c r="L1280" s="3">
        <v>-4.16166350015025</v>
      </c>
      <c r="M1280" s="3">
        <v>-4.16166350015025</v>
      </c>
      <c r="N1280" s="3">
        <v>678.568368542564</v>
      </c>
      <c r="O1280" s="3">
        <v>678.568368542564</v>
      </c>
      <c r="P1280" s="3">
        <v>678.568368542564</v>
      </c>
      <c r="Q1280" s="3">
        <v>0.0</v>
      </c>
      <c r="R1280" s="3">
        <v>0.0</v>
      </c>
      <c r="S1280" s="3">
        <v>0.0</v>
      </c>
      <c r="T1280" s="4">
        <v>8822.55911212333</v>
      </c>
    </row>
    <row r="1281">
      <c r="A1281" s="3">
        <v>1279.0</v>
      </c>
      <c r="B1281" s="5">
        <v>43649.0</v>
      </c>
      <c r="C1281" s="3">
        <v>8171.38614669722</v>
      </c>
      <c r="D1281" s="4">
        <v>7477.20599697951</v>
      </c>
      <c r="E1281" s="4">
        <v>10210.7136346464</v>
      </c>
      <c r="F1281" s="3">
        <v>8171.38614669722</v>
      </c>
      <c r="G1281" s="3">
        <v>8171.38614669722</v>
      </c>
      <c r="H1281" s="3">
        <v>679.716361074315</v>
      </c>
      <c r="I1281" s="3">
        <v>679.716361074315</v>
      </c>
      <c r="J1281" s="3">
        <v>679.716361074315</v>
      </c>
      <c r="K1281" s="3">
        <v>1.3301520082467</v>
      </c>
      <c r="L1281" s="3">
        <v>1.3301520082467</v>
      </c>
      <c r="M1281" s="3">
        <v>1.3301520082467</v>
      </c>
      <c r="N1281" s="3">
        <v>678.386209066068</v>
      </c>
      <c r="O1281" s="3">
        <v>678.386209066068</v>
      </c>
      <c r="P1281" s="3">
        <v>678.386209066068</v>
      </c>
      <c r="Q1281" s="3">
        <v>0.0</v>
      </c>
      <c r="R1281" s="3">
        <v>0.0</v>
      </c>
      <c r="S1281" s="3">
        <v>0.0</v>
      </c>
      <c r="T1281" s="4">
        <v>8851.10250777154</v>
      </c>
    </row>
    <row r="1282">
      <c r="A1282" s="3">
        <v>1280.0</v>
      </c>
      <c r="B1282" s="5">
        <v>43650.0</v>
      </c>
      <c r="C1282" s="3">
        <v>8194.61988631354</v>
      </c>
      <c r="D1282" s="4">
        <v>7398.39251055699</v>
      </c>
      <c r="E1282" s="4">
        <v>10338.1220616468</v>
      </c>
      <c r="F1282" s="3">
        <v>8194.61988631354</v>
      </c>
      <c r="G1282" s="3">
        <v>8194.61988631354</v>
      </c>
      <c r="H1282" s="3">
        <v>659.644900716536</v>
      </c>
      <c r="I1282" s="3">
        <v>659.644900716536</v>
      </c>
      <c r="J1282" s="3">
        <v>659.644900716536</v>
      </c>
      <c r="K1282" s="3">
        <v>-18.3558799914104</v>
      </c>
      <c r="L1282" s="3">
        <v>-18.3558799914104</v>
      </c>
      <c r="M1282" s="3">
        <v>-18.3558799914104</v>
      </c>
      <c r="N1282" s="3">
        <v>678.000780707946</v>
      </c>
      <c r="O1282" s="3">
        <v>678.000780707946</v>
      </c>
      <c r="P1282" s="3">
        <v>678.000780707946</v>
      </c>
      <c r="Q1282" s="3">
        <v>0.0</v>
      </c>
      <c r="R1282" s="3">
        <v>0.0</v>
      </c>
      <c r="S1282" s="3">
        <v>0.0</v>
      </c>
      <c r="T1282" s="4">
        <v>8854.26478703007</v>
      </c>
    </row>
    <row r="1283">
      <c r="A1283" s="3">
        <v>1281.0</v>
      </c>
      <c r="B1283" s="5">
        <v>43651.0</v>
      </c>
      <c r="C1283" s="3">
        <v>8217.85362592985</v>
      </c>
      <c r="D1283" s="4">
        <v>7480.29055607753</v>
      </c>
      <c r="E1283" s="4">
        <v>10236.1474608467</v>
      </c>
      <c r="F1283" s="3">
        <v>8217.85362592985</v>
      </c>
      <c r="G1283" s="3">
        <v>8217.85362592985</v>
      </c>
      <c r="H1283" s="3">
        <v>674.211616021132</v>
      </c>
      <c r="I1283" s="3">
        <v>674.211616021132</v>
      </c>
      <c r="J1283" s="3">
        <v>674.211616021132</v>
      </c>
      <c r="K1283" s="3">
        <v>-3.45973146359905</v>
      </c>
      <c r="L1283" s="3">
        <v>-3.45973146359905</v>
      </c>
      <c r="M1283" s="3">
        <v>-3.45973146359905</v>
      </c>
      <c r="N1283" s="3">
        <v>677.671347484731</v>
      </c>
      <c r="O1283" s="3">
        <v>677.671347484731</v>
      </c>
      <c r="P1283" s="3">
        <v>677.671347484731</v>
      </c>
      <c r="Q1283" s="3">
        <v>0.0</v>
      </c>
      <c r="R1283" s="3">
        <v>0.0</v>
      </c>
      <c r="S1283" s="3">
        <v>0.0</v>
      </c>
      <c r="T1283" s="4">
        <v>8892.06524195099</v>
      </c>
    </row>
    <row r="1284">
      <c r="A1284" s="3">
        <v>1282.0</v>
      </c>
      <c r="B1284" s="5">
        <v>43652.0</v>
      </c>
      <c r="C1284" s="3">
        <v>8241.08736554616</v>
      </c>
      <c r="D1284" s="4">
        <v>7618.94733679866</v>
      </c>
      <c r="E1284" s="4">
        <v>10388.0381278016</v>
      </c>
      <c r="F1284" s="3">
        <v>8241.08736554616</v>
      </c>
      <c r="G1284" s="3">
        <v>8241.08736554616</v>
      </c>
      <c r="H1284" s="3">
        <v>692.796888520348</v>
      </c>
      <c r="I1284" s="3">
        <v>692.796888520348</v>
      </c>
      <c r="J1284" s="3">
        <v>692.796888520348</v>
      </c>
      <c r="K1284" s="3">
        <v>15.150566857859</v>
      </c>
      <c r="L1284" s="3">
        <v>15.150566857859</v>
      </c>
      <c r="M1284" s="3">
        <v>15.150566857859</v>
      </c>
      <c r="N1284" s="3">
        <v>677.646321662489</v>
      </c>
      <c r="O1284" s="3">
        <v>677.646321662489</v>
      </c>
      <c r="P1284" s="3">
        <v>677.646321662489</v>
      </c>
      <c r="Q1284" s="3">
        <v>0.0</v>
      </c>
      <c r="R1284" s="3">
        <v>0.0</v>
      </c>
      <c r="S1284" s="3">
        <v>0.0</v>
      </c>
      <c r="T1284" s="4">
        <v>8933.88425406651</v>
      </c>
    </row>
    <row r="1285">
      <c r="A1285" s="3">
        <v>1283.0</v>
      </c>
      <c r="B1285" s="5">
        <v>43653.0</v>
      </c>
      <c r="C1285" s="3">
        <v>8264.32110516247</v>
      </c>
      <c r="D1285" s="4">
        <v>7534.29481986936</v>
      </c>
      <c r="E1285" s="4">
        <v>10357.9937593351</v>
      </c>
      <c r="F1285" s="3">
        <v>8264.32110516247</v>
      </c>
      <c r="G1285" s="3">
        <v>8264.32110516247</v>
      </c>
      <c r="H1285" s="3">
        <v>669.119073449034</v>
      </c>
      <c r="I1285" s="3">
        <v>669.119073449034</v>
      </c>
      <c r="J1285" s="3">
        <v>669.119073449034</v>
      </c>
      <c r="K1285" s="3">
        <v>-9.03974873994896</v>
      </c>
      <c r="L1285" s="3">
        <v>-9.03974873994896</v>
      </c>
      <c r="M1285" s="3">
        <v>-9.03974873994896</v>
      </c>
      <c r="N1285" s="3">
        <v>678.158822188983</v>
      </c>
      <c r="O1285" s="3">
        <v>678.158822188983</v>
      </c>
      <c r="P1285" s="3">
        <v>678.158822188983</v>
      </c>
      <c r="Q1285" s="3">
        <v>0.0</v>
      </c>
      <c r="R1285" s="3">
        <v>0.0</v>
      </c>
      <c r="S1285" s="3">
        <v>0.0</v>
      </c>
      <c r="T1285" s="4">
        <v>8933.44017861151</v>
      </c>
    </row>
    <row r="1286">
      <c r="A1286" s="3">
        <v>1284.0</v>
      </c>
      <c r="B1286" s="5">
        <v>43654.0</v>
      </c>
      <c r="C1286" s="3">
        <v>8287.55484477878</v>
      </c>
      <c r="D1286" s="4">
        <v>7535.00379255872</v>
      </c>
      <c r="E1286" s="4">
        <v>10316.4606995107</v>
      </c>
      <c r="F1286" s="3">
        <v>8287.55484477878</v>
      </c>
      <c r="G1286" s="3">
        <v>8287.55484477878</v>
      </c>
      <c r="H1286" s="3">
        <v>697.9593307319</v>
      </c>
      <c r="I1286" s="3">
        <v>697.9593307319</v>
      </c>
      <c r="J1286" s="3">
        <v>697.9593307319</v>
      </c>
      <c r="K1286" s="3">
        <v>18.536304828892</v>
      </c>
      <c r="L1286" s="3">
        <v>18.536304828892</v>
      </c>
      <c r="M1286" s="3">
        <v>18.536304828892</v>
      </c>
      <c r="N1286" s="3">
        <v>679.423025903008</v>
      </c>
      <c r="O1286" s="3">
        <v>679.423025903008</v>
      </c>
      <c r="P1286" s="3">
        <v>679.423025903008</v>
      </c>
      <c r="Q1286" s="3">
        <v>0.0</v>
      </c>
      <c r="R1286" s="3">
        <v>0.0</v>
      </c>
      <c r="S1286" s="3">
        <v>0.0</v>
      </c>
      <c r="T1286" s="4">
        <v>8985.51417551068</v>
      </c>
    </row>
    <row r="1287">
      <c r="A1287" s="3">
        <v>1285.0</v>
      </c>
      <c r="B1287" s="5">
        <v>43655.0</v>
      </c>
      <c r="C1287" s="3">
        <v>8310.78858439509</v>
      </c>
      <c r="D1287" s="4">
        <v>7581.47532931866</v>
      </c>
      <c r="E1287" s="4">
        <v>10324.5971313795</v>
      </c>
      <c r="F1287" s="3">
        <v>8310.78858439509</v>
      </c>
      <c r="G1287" s="3">
        <v>8310.78858439509</v>
      </c>
      <c r="H1287" s="3">
        <v>677.469689351434</v>
      </c>
      <c r="I1287" s="3">
        <v>677.469689351434</v>
      </c>
      <c r="J1287" s="3">
        <v>677.469689351434</v>
      </c>
      <c r="K1287" s="3">
        <v>-4.16166350014667</v>
      </c>
      <c r="L1287" s="3">
        <v>-4.16166350014667</v>
      </c>
      <c r="M1287" s="3">
        <v>-4.16166350014667</v>
      </c>
      <c r="N1287" s="3">
        <v>681.631352851581</v>
      </c>
      <c r="O1287" s="3">
        <v>681.631352851581</v>
      </c>
      <c r="P1287" s="3">
        <v>681.631352851581</v>
      </c>
      <c r="Q1287" s="3">
        <v>0.0</v>
      </c>
      <c r="R1287" s="3">
        <v>0.0</v>
      </c>
      <c r="S1287" s="3">
        <v>0.0</v>
      </c>
      <c r="T1287" s="4">
        <v>8988.25827374653</v>
      </c>
    </row>
    <row r="1288">
      <c r="A1288" s="3">
        <v>1286.0</v>
      </c>
      <c r="B1288" s="5">
        <v>43656.0</v>
      </c>
      <c r="C1288" s="3">
        <v>8334.02232401141</v>
      </c>
      <c r="D1288" s="4">
        <v>7680.36666505905</v>
      </c>
      <c r="E1288" s="4">
        <v>10438.458405516</v>
      </c>
      <c r="F1288" s="3">
        <v>8334.02232401141</v>
      </c>
      <c r="G1288" s="3">
        <v>8334.02232401141</v>
      </c>
      <c r="H1288" s="3">
        <v>686.28264691761</v>
      </c>
      <c r="I1288" s="3">
        <v>686.28264691761</v>
      </c>
      <c r="J1288" s="3">
        <v>686.28264691761</v>
      </c>
      <c r="K1288" s="3">
        <v>1.3301520082174</v>
      </c>
      <c r="L1288" s="3">
        <v>1.3301520082174</v>
      </c>
      <c r="M1288" s="3">
        <v>1.3301520082174</v>
      </c>
      <c r="N1288" s="3">
        <v>684.952494909392</v>
      </c>
      <c r="O1288" s="3">
        <v>684.952494909392</v>
      </c>
      <c r="P1288" s="3">
        <v>684.952494909392</v>
      </c>
      <c r="Q1288" s="3">
        <v>0.0</v>
      </c>
      <c r="R1288" s="3">
        <v>0.0</v>
      </c>
      <c r="S1288" s="3">
        <v>0.0</v>
      </c>
      <c r="T1288" s="4">
        <v>9020.30497092902</v>
      </c>
    </row>
    <row r="1289">
      <c r="A1289" s="3">
        <v>1287.0</v>
      </c>
      <c r="B1289" s="5">
        <v>43657.0</v>
      </c>
      <c r="C1289" s="3">
        <v>8357.25606362772</v>
      </c>
      <c r="D1289" s="4">
        <v>7571.57074964221</v>
      </c>
      <c r="E1289" s="4">
        <v>10480.4986612846</v>
      </c>
      <c r="F1289" s="3">
        <v>8357.25606362772</v>
      </c>
      <c r="G1289" s="3">
        <v>8357.25606362772</v>
      </c>
      <c r="H1289" s="3">
        <v>671.174386051189</v>
      </c>
      <c r="I1289" s="3">
        <v>671.174386051189</v>
      </c>
      <c r="J1289" s="3">
        <v>671.174386051189</v>
      </c>
      <c r="K1289" s="3">
        <v>-18.3558799912941</v>
      </c>
      <c r="L1289" s="3">
        <v>-18.3558799912941</v>
      </c>
      <c r="M1289" s="3">
        <v>-18.3558799912941</v>
      </c>
      <c r="N1289" s="3">
        <v>689.530266042483</v>
      </c>
      <c r="O1289" s="3">
        <v>689.530266042483</v>
      </c>
      <c r="P1289" s="3">
        <v>689.530266042483</v>
      </c>
      <c r="Q1289" s="3">
        <v>0.0</v>
      </c>
      <c r="R1289" s="3">
        <v>0.0</v>
      </c>
      <c r="S1289" s="3">
        <v>0.0</v>
      </c>
      <c r="T1289" s="4">
        <v>9028.43044967891</v>
      </c>
    </row>
    <row r="1290">
      <c r="A1290" s="3">
        <v>1288.0</v>
      </c>
      <c r="B1290" s="5">
        <v>43658.0</v>
      </c>
      <c r="C1290" s="3">
        <v>8380.48980324403</v>
      </c>
      <c r="D1290" s="4">
        <v>7710.99456478748</v>
      </c>
      <c r="E1290" s="4">
        <v>10521.1012562655</v>
      </c>
      <c r="F1290" s="3">
        <v>8380.48980324403</v>
      </c>
      <c r="G1290" s="3">
        <v>8380.48980324403</v>
      </c>
      <c r="H1290" s="3">
        <v>692.02349254275</v>
      </c>
      <c r="I1290" s="3">
        <v>692.02349254275</v>
      </c>
      <c r="J1290" s="3">
        <v>692.02349254275</v>
      </c>
      <c r="K1290" s="3">
        <v>-3.4597314635486</v>
      </c>
      <c r="L1290" s="3">
        <v>-3.4597314635486</v>
      </c>
      <c r="M1290" s="3">
        <v>-3.4597314635486</v>
      </c>
      <c r="N1290" s="3">
        <v>695.483224006298</v>
      </c>
      <c r="O1290" s="3">
        <v>695.483224006298</v>
      </c>
      <c r="P1290" s="3">
        <v>695.483224006298</v>
      </c>
      <c r="Q1290" s="3">
        <v>0.0</v>
      </c>
      <c r="R1290" s="3">
        <v>0.0</v>
      </c>
      <c r="S1290" s="3">
        <v>0.0</v>
      </c>
      <c r="T1290" s="4">
        <v>9072.51329578678</v>
      </c>
    </row>
    <row r="1291">
      <c r="A1291" s="3">
        <v>1289.0</v>
      </c>
      <c r="B1291" s="5">
        <v>43659.0</v>
      </c>
      <c r="C1291" s="3">
        <v>8403.72354286034</v>
      </c>
      <c r="D1291" s="4">
        <v>7778.22449989551</v>
      </c>
      <c r="E1291" s="4">
        <v>10561.6713232583</v>
      </c>
      <c r="F1291" s="3">
        <v>8403.72354286034</v>
      </c>
      <c r="G1291" s="3">
        <v>8403.72354286034</v>
      </c>
      <c r="H1291" s="3">
        <v>718.055554850807</v>
      </c>
      <c r="I1291" s="3">
        <v>718.055554850807</v>
      </c>
      <c r="J1291" s="3">
        <v>718.055554850807</v>
      </c>
      <c r="K1291" s="3">
        <v>15.150566857878</v>
      </c>
      <c r="L1291" s="3">
        <v>15.150566857878</v>
      </c>
      <c r="M1291" s="3">
        <v>15.150566857878</v>
      </c>
      <c r="N1291" s="3">
        <v>702.904987992929</v>
      </c>
      <c r="O1291" s="3">
        <v>702.904987992929</v>
      </c>
      <c r="P1291" s="3">
        <v>702.904987992929</v>
      </c>
      <c r="Q1291" s="3">
        <v>0.0</v>
      </c>
      <c r="R1291" s="3">
        <v>0.0</v>
      </c>
      <c r="S1291" s="3">
        <v>0.0</v>
      </c>
      <c r="T1291" s="4">
        <v>9121.77909771115</v>
      </c>
    </row>
    <row r="1292">
      <c r="A1292" s="3">
        <v>1290.0</v>
      </c>
      <c r="B1292" s="5">
        <v>43660.0</v>
      </c>
      <c r="C1292" s="3">
        <v>8426.95728247665</v>
      </c>
      <c r="D1292" s="4">
        <v>7754.5619566503</v>
      </c>
      <c r="E1292" s="4">
        <v>10533.8860670748</v>
      </c>
      <c r="F1292" s="3">
        <v>8426.95728247665</v>
      </c>
      <c r="G1292" s="3">
        <v>8426.95728247665</v>
      </c>
      <c r="H1292" s="3">
        <v>702.825406787195</v>
      </c>
      <c r="I1292" s="3">
        <v>702.825406787195</v>
      </c>
      <c r="J1292" s="3">
        <v>702.825406787195</v>
      </c>
      <c r="K1292" s="3">
        <v>-9.03974873991737</v>
      </c>
      <c r="L1292" s="3">
        <v>-9.03974873991737</v>
      </c>
      <c r="M1292" s="3">
        <v>-9.03974873991737</v>
      </c>
      <c r="N1292" s="3">
        <v>711.865155527112</v>
      </c>
      <c r="O1292" s="3">
        <v>711.865155527112</v>
      </c>
      <c r="P1292" s="3">
        <v>711.865155527112</v>
      </c>
      <c r="Q1292" s="3">
        <v>0.0</v>
      </c>
      <c r="R1292" s="3">
        <v>0.0</v>
      </c>
      <c r="S1292" s="3">
        <v>0.0</v>
      </c>
      <c r="T1292" s="4">
        <v>9129.78268926384</v>
      </c>
    </row>
    <row r="1293">
      <c r="A1293" s="3">
        <v>1291.0</v>
      </c>
      <c r="B1293" s="5">
        <v>43661.0</v>
      </c>
      <c r="C1293" s="3">
        <v>8450.19102209296</v>
      </c>
      <c r="D1293" s="4">
        <v>7684.28809883365</v>
      </c>
      <c r="E1293" s="4">
        <v>10625.4528005545</v>
      </c>
      <c r="F1293" s="3">
        <v>8450.19102209296</v>
      </c>
      <c r="G1293" s="3">
        <v>8450.19102209296</v>
      </c>
      <c r="H1293" s="3">
        <v>740.947010248035</v>
      </c>
      <c r="I1293" s="3">
        <v>740.947010248035</v>
      </c>
      <c r="J1293" s="3">
        <v>740.947010248035</v>
      </c>
      <c r="K1293" s="3">
        <v>18.5363048288799</v>
      </c>
      <c r="L1293" s="3">
        <v>18.5363048288799</v>
      </c>
      <c r="M1293" s="3">
        <v>18.5363048288799</v>
      </c>
      <c r="N1293" s="3">
        <v>722.410705419155</v>
      </c>
      <c r="O1293" s="3">
        <v>722.410705419155</v>
      </c>
      <c r="P1293" s="3">
        <v>722.410705419155</v>
      </c>
      <c r="Q1293" s="3">
        <v>0.0</v>
      </c>
      <c r="R1293" s="3">
        <v>0.0</v>
      </c>
      <c r="S1293" s="3">
        <v>0.0</v>
      </c>
      <c r="T1293" s="4">
        <v>9191.138032341</v>
      </c>
    </row>
    <row r="1294">
      <c r="A1294" s="3">
        <v>1292.0</v>
      </c>
      <c r="B1294" s="5">
        <v>43662.0</v>
      </c>
      <c r="C1294" s="3">
        <v>8473.42476170927</v>
      </c>
      <c r="D1294" s="4">
        <v>7770.02347324318</v>
      </c>
      <c r="E1294" s="4">
        <v>10675.6145696033</v>
      </c>
      <c r="F1294" s="3">
        <v>8473.42476170927</v>
      </c>
      <c r="G1294" s="3">
        <v>8473.42476170927</v>
      </c>
      <c r="H1294" s="3">
        <v>730.4060987793</v>
      </c>
      <c r="I1294" s="3">
        <v>730.4060987793</v>
      </c>
      <c r="J1294" s="3">
        <v>730.4060987793</v>
      </c>
      <c r="K1294" s="3">
        <v>-4.16166350014309</v>
      </c>
      <c r="L1294" s="3">
        <v>-4.16166350014309</v>
      </c>
      <c r="M1294" s="3">
        <v>-4.16166350014309</v>
      </c>
      <c r="N1294" s="3">
        <v>734.567762279443</v>
      </c>
      <c r="O1294" s="3">
        <v>734.567762279443</v>
      </c>
      <c r="P1294" s="3">
        <v>734.567762279443</v>
      </c>
      <c r="Q1294" s="3">
        <v>0.0</v>
      </c>
      <c r="R1294" s="3">
        <v>0.0</v>
      </c>
      <c r="S1294" s="3">
        <v>0.0</v>
      </c>
      <c r="T1294" s="4">
        <v>9203.83086048857</v>
      </c>
    </row>
    <row r="1295">
      <c r="A1295" s="3">
        <v>1293.0</v>
      </c>
      <c r="B1295" s="5">
        <v>43663.0</v>
      </c>
      <c r="C1295" s="3">
        <v>8496.65850132559</v>
      </c>
      <c r="D1295" s="4">
        <v>7797.01463515529</v>
      </c>
      <c r="E1295" s="4">
        <v>10655.5731102764</v>
      </c>
      <c r="F1295" s="3">
        <v>8496.65850132559</v>
      </c>
      <c r="G1295" s="3">
        <v>8496.65850132559</v>
      </c>
      <c r="H1295" s="3">
        <v>749.673744247625</v>
      </c>
      <c r="I1295" s="3">
        <v>749.673744247625</v>
      </c>
      <c r="J1295" s="3">
        <v>749.673744247625</v>
      </c>
      <c r="K1295" s="3">
        <v>1.33015200826007</v>
      </c>
      <c r="L1295" s="3">
        <v>1.33015200826007</v>
      </c>
      <c r="M1295" s="3">
        <v>1.33015200826007</v>
      </c>
      <c r="N1295" s="3">
        <v>748.343592239365</v>
      </c>
      <c r="O1295" s="3">
        <v>748.343592239365</v>
      </c>
      <c r="P1295" s="3">
        <v>748.343592239365</v>
      </c>
      <c r="Q1295" s="3">
        <v>0.0</v>
      </c>
      <c r="R1295" s="3">
        <v>0.0</v>
      </c>
      <c r="S1295" s="3">
        <v>0.0</v>
      </c>
      <c r="T1295" s="4">
        <v>9246.33224557321</v>
      </c>
    </row>
    <row r="1296">
      <c r="A1296" s="3">
        <v>1294.0</v>
      </c>
      <c r="B1296" s="5">
        <v>43664.0</v>
      </c>
      <c r="C1296" s="3">
        <v>8519.8922409419</v>
      </c>
      <c r="D1296" s="4">
        <v>7993.88856463554</v>
      </c>
      <c r="E1296" s="4">
        <v>10702.4714138574</v>
      </c>
      <c r="F1296" s="3">
        <v>8519.8922409419</v>
      </c>
      <c r="G1296" s="3">
        <v>8519.8922409419</v>
      </c>
      <c r="H1296" s="3">
        <v>745.372819225581</v>
      </c>
      <c r="I1296" s="3">
        <v>745.372819225581</v>
      </c>
      <c r="J1296" s="3">
        <v>745.372819225581</v>
      </c>
      <c r="K1296" s="3">
        <v>-18.3558799913716</v>
      </c>
      <c r="L1296" s="3">
        <v>-18.3558799913716</v>
      </c>
      <c r="M1296" s="3">
        <v>-18.3558799913716</v>
      </c>
      <c r="N1296" s="3">
        <v>763.728699216953</v>
      </c>
      <c r="O1296" s="3">
        <v>763.728699216953</v>
      </c>
      <c r="P1296" s="3">
        <v>763.728699216953</v>
      </c>
      <c r="Q1296" s="3">
        <v>0.0</v>
      </c>
      <c r="R1296" s="3">
        <v>0.0</v>
      </c>
      <c r="S1296" s="3">
        <v>0.0</v>
      </c>
      <c r="T1296" s="4">
        <v>9265.26506016748</v>
      </c>
    </row>
    <row r="1297">
      <c r="A1297" s="3">
        <v>1295.0</v>
      </c>
      <c r="B1297" s="5">
        <v>43665.0</v>
      </c>
      <c r="C1297" s="3">
        <v>8543.12598055821</v>
      </c>
      <c r="D1297" s="4">
        <v>7842.30710977174</v>
      </c>
      <c r="E1297" s="4">
        <v>10656.9157209357</v>
      </c>
      <c r="F1297" s="3">
        <v>8543.12598055821</v>
      </c>
      <c r="G1297" s="3">
        <v>8543.12598055821</v>
      </c>
      <c r="H1297" s="3">
        <v>777.23916466033</v>
      </c>
      <c r="I1297" s="3">
        <v>777.23916466033</v>
      </c>
      <c r="J1297" s="3">
        <v>777.23916466033</v>
      </c>
      <c r="K1297" s="3">
        <v>-3.45973146355756</v>
      </c>
      <c r="L1297" s="3">
        <v>-3.45973146355756</v>
      </c>
      <c r="M1297" s="3">
        <v>-3.45973146355756</v>
      </c>
      <c r="N1297" s="3">
        <v>780.698896123887</v>
      </c>
      <c r="O1297" s="3">
        <v>780.698896123887</v>
      </c>
      <c r="P1297" s="3">
        <v>780.698896123887</v>
      </c>
      <c r="Q1297" s="3">
        <v>0.0</v>
      </c>
      <c r="R1297" s="3">
        <v>0.0</v>
      </c>
      <c r="S1297" s="3">
        <v>0.0</v>
      </c>
      <c r="T1297" s="4">
        <v>9320.36514521854</v>
      </c>
    </row>
    <row r="1298">
      <c r="A1298" s="3">
        <v>1296.0</v>
      </c>
      <c r="B1298" s="5">
        <v>43666.0</v>
      </c>
      <c r="C1298" s="3">
        <v>8566.35972017452</v>
      </c>
      <c r="D1298" s="4">
        <v>8021.1876628794</v>
      </c>
      <c r="E1298" s="4">
        <v>10709.8079251318</v>
      </c>
      <c r="F1298" s="3">
        <v>8566.35972017452</v>
      </c>
      <c r="G1298" s="3">
        <v>8566.35972017452</v>
      </c>
      <c r="H1298" s="3">
        <v>814.367802435956</v>
      </c>
      <c r="I1298" s="3">
        <v>814.367802435956</v>
      </c>
      <c r="J1298" s="3">
        <v>814.367802435956</v>
      </c>
      <c r="K1298" s="3">
        <v>15.1505668578943</v>
      </c>
      <c r="L1298" s="3">
        <v>15.1505668578943</v>
      </c>
      <c r="M1298" s="3">
        <v>15.1505668578943</v>
      </c>
      <c r="N1298" s="3">
        <v>799.217235578062</v>
      </c>
      <c r="O1298" s="3">
        <v>799.217235578062</v>
      </c>
      <c r="P1298" s="3">
        <v>799.217235578062</v>
      </c>
      <c r="Q1298" s="3">
        <v>0.0</v>
      </c>
      <c r="R1298" s="3">
        <v>0.0</v>
      </c>
      <c r="S1298" s="3">
        <v>0.0</v>
      </c>
      <c r="T1298" s="4">
        <v>9380.72752261048</v>
      </c>
    </row>
    <row r="1299">
      <c r="A1299" s="3">
        <v>1297.0</v>
      </c>
      <c r="B1299" s="5">
        <v>43667.0</v>
      </c>
      <c r="C1299" s="3">
        <v>8589.59345979083</v>
      </c>
      <c r="D1299" s="4">
        <v>8038.9413172051</v>
      </c>
      <c r="E1299" s="4">
        <v>10724.1300944501</v>
      </c>
      <c r="F1299" s="3">
        <v>8589.59345979083</v>
      </c>
      <c r="G1299" s="3">
        <v>8589.59345979083</v>
      </c>
      <c r="H1299" s="3">
        <v>810.195950659526</v>
      </c>
      <c r="I1299" s="3">
        <v>810.195950659526</v>
      </c>
      <c r="J1299" s="3">
        <v>810.195950659526</v>
      </c>
      <c r="K1299" s="3">
        <v>-9.03974873992987</v>
      </c>
      <c r="L1299" s="3">
        <v>-9.03974873992987</v>
      </c>
      <c r="M1299" s="3">
        <v>-9.03974873992987</v>
      </c>
      <c r="N1299" s="3">
        <v>819.235699399456</v>
      </c>
      <c r="O1299" s="3">
        <v>819.235699399456</v>
      </c>
      <c r="P1299" s="3">
        <v>819.235699399456</v>
      </c>
      <c r="Q1299" s="3">
        <v>0.0</v>
      </c>
      <c r="R1299" s="3">
        <v>0.0</v>
      </c>
      <c r="S1299" s="3">
        <v>0.0</v>
      </c>
      <c r="T1299" s="4">
        <v>9399.78941045036</v>
      </c>
    </row>
    <row r="1300">
      <c r="A1300" s="3">
        <v>1298.0</v>
      </c>
      <c r="B1300" s="5">
        <v>43668.0</v>
      </c>
      <c r="C1300" s="3">
        <v>8612.82719940714</v>
      </c>
      <c r="D1300" s="4">
        <v>8082.06214693623</v>
      </c>
      <c r="E1300" s="4">
        <v>10903.217253473</v>
      </c>
      <c r="F1300" s="3">
        <v>8612.82719940714</v>
      </c>
      <c r="G1300" s="3">
        <v>8612.82719940714</v>
      </c>
      <c r="H1300" s="3">
        <v>859.232869628478</v>
      </c>
      <c r="I1300" s="3">
        <v>859.232869628478</v>
      </c>
      <c r="J1300" s="3">
        <v>859.232869628478</v>
      </c>
      <c r="K1300" s="3">
        <v>18.5363048288894</v>
      </c>
      <c r="L1300" s="3">
        <v>18.5363048288894</v>
      </c>
      <c r="M1300" s="3">
        <v>18.5363048288894</v>
      </c>
      <c r="N1300" s="3">
        <v>840.696564799589</v>
      </c>
      <c r="O1300" s="3">
        <v>840.696564799589</v>
      </c>
      <c r="P1300" s="3">
        <v>840.696564799589</v>
      </c>
      <c r="Q1300" s="3">
        <v>0.0</v>
      </c>
      <c r="R1300" s="3">
        <v>0.0</v>
      </c>
      <c r="S1300" s="3">
        <v>0.0</v>
      </c>
      <c r="T1300" s="4">
        <v>9472.06006903562</v>
      </c>
    </row>
    <row r="1301">
      <c r="A1301" s="3">
        <v>1299.0</v>
      </c>
      <c r="B1301" s="5">
        <v>43669.0</v>
      </c>
      <c r="C1301" s="3">
        <v>8636.06093902345</v>
      </c>
      <c r="D1301" s="4">
        <v>8108.60983705335</v>
      </c>
      <c r="E1301" s="4">
        <v>11012.5627837539</v>
      </c>
      <c r="F1301" s="3">
        <v>8636.06093902345</v>
      </c>
      <c r="G1301" s="3">
        <v>8636.06093902345</v>
      </c>
      <c r="H1301" s="3">
        <v>859.371723411369</v>
      </c>
      <c r="I1301" s="3">
        <v>859.371723411369</v>
      </c>
      <c r="J1301" s="3">
        <v>859.371723411369</v>
      </c>
      <c r="K1301" s="3">
        <v>-4.16166350016358</v>
      </c>
      <c r="L1301" s="3">
        <v>-4.16166350016358</v>
      </c>
      <c r="M1301" s="3">
        <v>-4.16166350016358</v>
      </c>
      <c r="N1301" s="3">
        <v>863.533386911532</v>
      </c>
      <c r="O1301" s="3">
        <v>863.533386911532</v>
      </c>
      <c r="P1301" s="3">
        <v>863.533386911532</v>
      </c>
      <c r="Q1301" s="3">
        <v>0.0</v>
      </c>
      <c r="R1301" s="3">
        <v>0.0</v>
      </c>
      <c r="S1301" s="3">
        <v>0.0</v>
      </c>
      <c r="T1301" s="4">
        <v>9495.43266243482</v>
      </c>
    </row>
    <row r="1302">
      <c r="A1302" s="3">
        <v>1300.0</v>
      </c>
      <c r="B1302" s="5">
        <v>43670.0</v>
      </c>
      <c r="C1302" s="3">
        <v>8659.29467863976</v>
      </c>
      <c r="D1302" s="4">
        <v>8116.93556052253</v>
      </c>
      <c r="E1302" s="4">
        <v>10902.3816731928</v>
      </c>
      <c r="F1302" s="3">
        <v>8659.29467863976</v>
      </c>
      <c r="G1302" s="3">
        <v>8659.29467863976</v>
      </c>
      <c r="H1302" s="3">
        <v>889.001713249244</v>
      </c>
      <c r="I1302" s="3">
        <v>889.001713249244</v>
      </c>
      <c r="J1302" s="3">
        <v>889.001713249244</v>
      </c>
      <c r="K1302" s="3">
        <v>1.33015200819437</v>
      </c>
      <c r="L1302" s="3">
        <v>1.33015200819437</v>
      </c>
      <c r="M1302" s="3">
        <v>1.33015200819437</v>
      </c>
      <c r="N1302" s="3">
        <v>887.67156124105</v>
      </c>
      <c r="O1302" s="3">
        <v>887.67156124105</v>
      </c>
      <c r="P1302" s="3">
        <v>887.67156124105</v>
      </c>
      <c r="Q1302" s="3">
        <v>0.0</v>
      </c>
      <c r="R1302" s="3">
        <v>0.0</v>
      </c>
      <c r="S1302" s="3">
        <v>0.0</v>
      </c>
      <c r="T1302" s="4">
        <v>9548.29639188901</v>
      </c>
    </row>
    <row r="1303">
      <c r="A1303" s="3">
        <v>1301.0</v>
      </c>
      <c r="B1303" s="5">
        <v>43671.0</v>
      </c>
      <c r="C1303" s="3">
        <v>8682.52841825608</v>
      </c>
      <c r="D1303" s="4">
        <v>8205.86146047358</v>
      </c>
      <c r="E1303" s="4">
        <v>10941.6362398429</v>
      </c>
      <c r="F1303" s="3">
        <v>8682.52841825608</v>
      </c>
      <c r="G1303" s="3">
        <v>8682.52841825608</v>
      </c>
      <c r="H1303" s="3">
        <v>894.67257478617</v>
      </c>
      <c r="I1303" s="3">
        <v>894.67257478617</v>
      </c>
      <c r="J1303" s="3">
        <v>894.67257478617</v>
      </c>
      <c r="K1303" s="3">
        <v>-18.355879991449</v>
      </c>
      <c r="L1303" s="3">
        <v>-18.355879991449</v>
      </c>
      <c r="M1303" s="3">
        <v>-18.355879991449</v>
      </c>
      <c r="N1303" s="3">
        <v>913.028454777619</v>
      </c>
      <c r="O1303" s="3">
        <v>913.028454777619</v>
      </c>
      <c r="P1303" s="3">
        <v>913.028454777619</v>
      </c>
      <c r="Q1303" s="3">
        <v>0.0</v>
      </c>
      <c r="R1303" s="3">
        <v>0.0</v>
      </c>
      <c r="S1303" s="3">
        <v>0.0</v>
      </c>
      <c r="T1303" s="4">
        <v>9577.20099304225</v>
      </c>
    </row>
    <row r="1304">
      <c r="A1304" s="3">
        <v>1302.0</v>
      </c>
      <c r="B1304" s="5">
        <v>43672.0</v>
      </c>
      <c r="C1304" s="3">
        <v>8705.76215787239</v>
      </c>
      <c r="D1304" s="4">
        <v>8316.30547446354</v>
      </c>
      <c r="E1304" s="4">
        <v>11048.3313127078</v>
      </c>
      <c r="F1304" s="3">
        <v>8705.76215787239</v>
      </c>
      <c r="G1304" s="3">
        <v>8705.76215787239</v>
      </c>
      <c r="H1304" s="3">
        <v>936.053388394189</v>
      </c>
      <c r="I1304" s="3">
        <v>936.053388394189</v>
      </c>
      <c r="J1304" s="3">
        <v>936.053388394189</v>
      </c>
      <c r="K1304" s="3">
        <v>-3.45973146356652</v>
      </c>
      <c r="L1304" s="3">
        <v>-3.45973146356652</v>
      </c>
      <c r="M1304" s="3">
        <v>-3.45973146356652</v>
      </c>
      <c r="N1304" s="3">
        <v>939.513119857756</v>
      </c>
      <c r="O1304" s="3">
        <v>939.513119857756</v>
      </c>
      <c r="P1304" s="3">
        <v>939.513119857756</v>
      </c>
      <c r="Q1304" s="3">
        <v>0.0</v>
      </c>
      <c r="R1304" s="3">
        <v>0.0</v>
      </c>
      <c r="S1304" s="3">
        <v>0.0</v>
      </c>
      <c r="T1304" s="4">
        <v>9641.81554626658</v>
      </c>
    </row>
    <row r="1305">
      <c r="A1305" s="3">
        <v>1303.0</v>
      </c>
      <c r="B1305" s="5">
        <v>43673.0</v>
      </c>
      <c r="C1305" s="3">
        <v>8728.9958974887</v>
      </c>
      <c r="D1305" s="4">
        <v>8273.31612489422</v>
      </c>
      <c r="E1305" s="4">
        <v>11092.4702690401</v>
      </c>
      <c r="F1305" s="3">
        <v>8728.9958974887</v>
      </c>
      <c r="G1305" s="3">
        <v>8728.9958974887</v>
      </c>
      <c r="H1305" s="3">
        <v>982.17619627109</v>
      </c>
      <c r="I1305" s="3">
        <v>982.17619627109</v>
      </c>
      <c r="J1305" s="3">
        <v>982.17619627109</v>
      </c>
      <c r="K1305" s="3">
        <v>15.1505668579107</v>
      </c>
      <c r="L1305" s="3">
        <v>15.1505668579107</v>
      </c>
      <c r="M1305" s="3">
        <v>15.1505668579107</v>
      </c>
      <c r="N1305" s="3">
        <v>967.025629413179</v>
      </c>
      <c r="O1305" s="3">
        <v>967.025629413179</v>
      </c>
      <c r="P1305" s="3">
        <v>967.025629413179</v>
      </c>
      <c r="Q1305" s="3">
        <v>0.0</v>
      </c>
      <c r="R1305" s="3">
        <v>0.0</v>
      </c>
      <c r="S1305" s="3">
        <v>0.0</v>
      </c>
      <c r="T1305" s="4">
        <v>9711.17209375979</v>
      </c>
    </row>
    <row r="1306">
      <c r="A1306" s="3">
        <v>1304.0</v>
      </c>
      <c r="B1306" s="5">
        <v>43674.0</v>
      </c>
      <c r="C1306" s="3">
        <v>8752.22963710501</v>
      </c>
      <c r="D1306" s="4">
        <v>8367.51833487318</v>
      </c>
      <c r="E1306" s="4">
        <v>11085.7728866314</v>
      </c>
      <c r="F1306" s="3">
        <v>8752.22963710501</v>
      </c>
      <c r="G1306" s="3">
        <v>8752.22963710501</v>
      </c>
      <c r="H1306" s="3">
        <v>986.416346226924</v>
      </c>
      <c r="I1306" s="3">
        <v>986.416346226924</v>
      </c>
      <c r="J1306" s="3">
        <v>986.416346226924</v>
      </c>
      <c r="K1306" s="3">
        <v>-9.03974873994238</v>
      </c>
      <c r="L1306" s="3">
        <v>-9.03974873994238</v>
      </c>
      <c r="M1306" s="3">
        <v>-9.03974873994238</v>
      </c>
      <c r="N1306" s="3">
        <v>995.456094966867</v>
      </c>
      <c r="O1306" s="3">
        <v>995.456094966867</v>
      </c>
      <c r="P1306" s="3">
        <v>995.456094966867</v>
      </c>
      <c r="Q1306" s="3">
        <v>0.0</v>
      </c>
      <c r="R1306" s="3">
        <v>0.0</v>
      </c>
      <c r="S1306" s="3">
        <v>0.0</v>
      </c>
      <c r="T1306" s="4">
        <v>9738.64598333193</v>
      </c>
    </row>
    <row r="1307">
      <c r="A1307" s="3">
        <v>1305.0</v>
      </c>
      <c r="B1307" s="5">
        <v>43675.0</v>
      </c>
      <c r="C1307" s="3">
        <v>8775.46337672132</v>
      </c>
      <c r="D1307" s="4">
        <v>8462.14021739309</v>
      </c>
      <c r="E1307" s="4">
        <v>11205.1129709256</v>
      </c>
      <c r="F1307" s="3">
        <v>8775.46337672132</v>
      </c>
      <c r="G1307" s="3">
        <v>8775.46337672132</v>
      </c>
      <c r="H1307" s="3">
        <v>1043.21975358306</v>
      </c>
      <c r="I1307" s="3">
        <v>1043.21975358306</v>
      </c>
      <c r="J1307" s="3">
        <v>1043.21975358306</v>
      </c>
      <c r="K1307" s="3">
        <v>18.5363048288774</v>
      </c>
      <c r="L1307" s="3">
        <v>18.5363048288774</v>
      </c>
      <c r="M1307" s="3">
        <v>18.5363048288774</v>
      </c>
      <c r="N1307" s="3">
        <v>1024.68344875418</v>
      </c>
      <c r="O1307" s="3">
        <v>1024.68344875418</v>
      </c>
      <c r="P1307" s="3">
        <v>1024.68344875418</v>
      </c>
      <c r="Q1307" s="3">
        <v>0.0</v>
      </c>
      <c r="R1307" s="3">
        <v>0.0</v>
      </c>
      <c r="S1307" s="3">
        <v>0.0</v>
      </c>
      <c r="T1307" s="4">
        <v>9818.68313030438</v>
      </c>
    </row>
    <row r="1308">
      <c r="A1308" s="3">
        <v>1306.0</v>
      </c>
      <c r="B1308" s="5">
        <v>43676.0</v>
      </c>
      <c r="C1308" s="3">
        <v>8798.69711633763</v>
      </c>
      <c r="D1308" s="4">
        <v>8408.32222858575</v>
      </c>
      <c r="E1308" s="4">
        <v>11212.0599167126</v>
      </c>
      <c r="F1308" s="3">
        <v>8798.69711633763</v>
      </c>
      <c r="G1308" s="3">
        <v>8798.69711633763</v>
      </c>
      <c r="H1308" s="3">
        <v>1050.41242432243</v>
      </c>
      <c r="I1308" s="3">
        <v>1050.41242432243</v>
      </c>
      <c r="J1308" s="3">
        <v>1050.41242432243</v>
      </c>
      <c r="K1308" s="3">
        <v>-4.16166350016</v>
      </c>
      <c r="L1308" s="3">
        <v>-4.16166350016</v>
      </c>
      <c r="M1308" s="3">
        <v>-4.16166350016</v>
      </c>
      <c r="N1308" s="3">
        <v>1054.57408782259</v>
      </c>
      <c r="O1308" s="3">
        <v>1054.57408782259</v>
      </c>
      <c r="P1308" s="3">
        <v>1054.57408782259</v>
      </c>
      <c r="Q1308" s="3">
        <v>0.0</v>
      </c>
      <c r="R1308" s="3">
        <v>0.0</v>
      </c>
      <c r="S1308" s="3">
        <v>0.0</v>
      </c>
      <c r="T1308" s="4">
        <v>9849.10954066007</v>
      </c>
    </row>
    <row r="1309">
      <c r="A1309" s="3">
        <v>1307.0</v>
      </c>
      <c r="B1309" s="5">
        <v>43677.0</v>
      </c>
      <c r="C1309" s="3">
        <v>8821.93085595394</v>
      </c>
      <c r="D1309" s="4">
        <v>8536.59416478188</v>
      </c>
      <c r="E1309" s="4">
        <v>11394.1976645341</v>
      </c>
      <c r="F1309" s="3">
        <v>8821.93085595394</v>
      </c>
      <c r="G1309" s="3">
        <v>8821.93085595394</v>
      </c>
      <c r="H1309" s="3">
        <v>1086.31064223402</v>
      </c>
      <c r="I1309" s="3">
        <v>1086.31064223402</v>
      </c>
      <c r="J1309" s="3">
        <v>1086.31064223402</v>
      </c>
      <c r="K1309" s="3">
        <v>1.33015200823704</v>
      </c>
      <c r="L1309" s="3">
        <v>1.33015200823704</v>
      </c>
      <c r="M1309" s="3">
        <v>1.33015200823704</v>
      </c>
      <c r="N1309" s="3">
        <v>1084.98049022579</v>
      </c>
      <c r="O1309" s="3">
        <v>1084.98049022579</v>
      </c>
      <c r="P1309" s="3">
        <v>1084.98049022579</v>
      </c>
      <c r="Q1309" s="3">
        <v>0.0</v>
      </c>
      <c r="R1309" s="3">
        <v>0.0</v>
      </c>
      <c r="S1309" s="3">
        <v>0.0</v>
      </c>
      <c r="T1309" s="4">
        <v>9908.24149818797</v>
      </c>
    </row>
    <row r="1310">
      <c r="A1310" s="3">
        <v>1308.0</v>
      </c>
      <c r="B1310" s="5">
        <v>43678.0</v>
      </c>
      <c r="C1310" s="3">
        <v>8845.16459557025</v>
      </c>
      <c r="D1310" s="4">
        <v>8519.39096518843</v>
      </c>
      <c r="E1310" s="4">
        <v>11281.1688806827</v>
      </c>
      <c r="F1310" s="3">
        <v>8845.16459557025</v>
      </c>
      <c r="G1310" s="3">
        <v>8845.16459557025</v>
      </c>
      <c r="H1310" s="3">
        <v>1097.38404095444</v>
      </c>
      <c r="I1310" s="3">
        <v>1097.38404095444</v>
      </c>
      <c r="J1310" s="3">
        <v>1097.38404095444</v>
      </c>
      <c r="K1310" s="3">
        <v>-18.3558799914243</v>
      </c>
      <c r="L1310" s="3">
        <v>-18.3558799914243</v>
      </c>
      <c r="M1310" s="3">
        <v>-18.3558799914243</v>
      </c>
      <c r="N1310" s="3">
        <v>1115.73992094586</v>
      </c>
      <c r="O1310" s="3">
        <v>1115.73992094586</v>
      </c>
      <c r="P1310" s="3">
        <v>1115.73992094586</v>
      </c>
      <c r="Q1310" s="3">
        <v>0.0</v>
      </c>
      <c r="R1310" s="3">
        <v>0.0</v>
      </c>
      <c r="S1310" s="3">
        <v>0.0</v>
      </c>
      <c r="T1310" s="4">
        <v>9942.54863652469</v>
      </c>
    </row>
    <row r="1311">
      <c r="A1311" s="3">
        <v>1309.0</v>
      </c>
      <c r="B1311" s="5">
        <v>43679.0</v>
      </c>
      <c r="C1311" s="3">
        <v>8845.62911673298</v>
      </c>
      <c r="D1311" s="4">
        <v>8560.73331631398</v>
      </c>
      <c r="E1311" s="4">
        <v>11431.5163598952</v>
      </c>
      <c r="F1311" s="3">
        <v>8845.62911673298</v>
      </c>
      <c r="G1311" s="3">
        <v>8845.62911673298</v>
      </c>
      <c r="H1311" s="3">
        <v>1143.21361613672</v>
      </c>
      <c r="I1311" s="3">
        <v>1143.21361613672</v>
      </c>
      <c r="J1311" s="3">
        <v>1143.21361613672</v>
      </c>
      <c r="K1311" s="3">
        <v>-3.45973146357549</v>
      </c>
      <c r="L1311" s="3">
        <v>-3.45973146357549</v>
      </c>
      <c r="M1311" s="3">
        <v>-3.45973146357549</v>
      </c>
      <c r="N1311" s="3">
        <v>1146.67334760029</v>
      </c>
      <c r="O1311" s="3">
        <v>1146.67334760029</v>
      </c>
      <c r="P1311" s="3">
        <v>1146.67334760029</v>
      </c>
      <c r="Q1311" s="3">
        <v>0.0</v>
      </c>
      <c r="R1311" s="3">
        <v>0.0</v>
      </c>
      <c r="S1311" s="3">
        <v>0.0</v>
      </c>
      <c r="T1311" s="4">
        <v>9988.8427328697</v>
      </c>
    </row>
    <row r="1312">
      <c r="A1312" s="3">
        <v>1310.0</v>
      </c>
      <c r="B1312" s="5">
        <v>43680.0</v>
      </c>
      <c r="C1312" s="3">
        <v>8846.09363789571</v>
      </c>
      <c r="D1312" s="4">
        <v>8672.41737321643</v>
      </c>
      <c r="E1312" s="4">
        <v>11537.1879244579</v>
      </c>
      <c r="F1312" s="3">
        <v>8846.09363789571</v>
      </c>
      <c r="G1312" s="3">
        <v>8846.09363789571</v>
      </c>
      <c r="H1312" s="3">
        <v>1192.73525001976</v>
      </c>
      <c r="I1312" s="3">
        <v>1192.73525001976</v>
      </c>
      <c r="J1312" s="3">
        <v>1192.73525001976</v>
      </c>
      <c r="K1312" s="3">
        <v>15.1505668578536</v>
      </c>
      <c r="L1312" s="3">
        <v>15.1505668578536</v>
      </c>
      <c r="M1312" s="3">
        <v>15.1505668578536</v>
      </c>
      <c r="N1312" s="3">
        <v>1177.5846831619</v>
      </c>
      <c r="O1312" s="3">
        <v>1177.5846831619</v>
      </c>
      <c r="P1312" s="3">
        <v>1177.5846831619</v>
      </c>
      <c r="Q1312" s="3">
        <v>0.0</v>
      </c>
      <c r="R1312" s="3">
        <v>0.0</v>
      </c>
      <c r="S1312" s="3">
        <v>0.0</v>
      </c>
      <c r="T1312" s="4">
        <v>10038.8288879154</v>
      </c>
    </row>
    <row r="1313">
      <c r="A1313" s="3">
        <v>1311.0</v>
      </c>
      <c r="B1313" s="5">
        <v>43681.0</v>
      </c>
      <c r="C1313" s="3">
        <v>8846.55815905845</v>
      </c>
      <c r="D1313" s="4">
        <v>8600.03436008998</v>
      </c>
      <c r="E1313" s="4">
        <v>11509.2791760954</v>
      </c>
      <c r="F1313" s="3">
        <v>8846.55815905845</v>
      </c>
      <c r="G1313" s="3">
        <v>8846.55815905845</v>
      </c>
      <c r="H1313" s="3">
        <v>1199.2207161197</v>
      </c>
      <c r="I1313" s="3">
        <v>1199.2207161197</v>
      </c>
      <c r="J1313" s="3">
        <v>1199.2207161197</v>
      </c>
      <c r="K1313" s="3">
        <v>-9.03974873994809</v>
      </c>
      <c r="L1313" s="3">
        <v>-9.03974873994809</v>
      </c>
      <c r="M1313" s="3">
        <v>-9.03974873994809</v>
      </c>
      <c r="N1313" s="3">
        <v>1208.26046485964</v>
      </c>
      <c r="O1313" s="3">
        <v>1208.26046485964</v>
      </c>
      <c r="P1313" s="3">
        <v>1208.26046485964</v>
      </c>
      <c r="Q1313" s="3">
        <v>0.0</v>
      </c>
      <c r="R1313" s="3">
        <v>0.0</v>
      </c>
      <c r="S1313" s="3">
        <v>0.0</v>
      </c>
      <c r="T1313" s="4">
        <v>10045.7788751781</v>
      </c>
    </row>
    <row r="1314">
      <c r="A1314" s="3">
        <v>1312.0</v>
      </c>
      <c r="B1314" s="5">
        <v>43682.0</v>
      </c>
      <c r="C1314" s="3">
        <v>8847.02268022118</v>
      </c>
      <c r="D1314" s="4">
        <v>8688.51580790287</v>
      </c>
      <c r="E1314" s="4">
        <v>11499.8131258765</v>
      </c>
      <c r="F1314" s="3">
        <v>8847.02268022118</v>
      </c>
      <c r="G1314" s="3">
        <v>8847.02268022118</v>
      </c>
      <c r="H1314" s="3">
        <v>1257.0063702078</v>
      </c>
      <c r="I1314" s="3">
        <v>1257.0063702078</v>
      </c>
      <c r="J1314" s="3">
        <v>1257.0063702078</v>
      </c>
      <c r="K1314" s="3">
        <v>18.5363048288802</v>
      </c>
      <c r="L1314" s="3">
        <v>18.5363048288802</v>
      </c>
      <c r="M1314" s="3">
        <v>18.5363048288802</v>
      </c>
      <c r="N1314" s="3">
        <v>1238.47006537892</v>
      </c>
      <c r="O1314" s="3">
        <v>1238.47006537892</v>
      </c>
      <c r="P1314" s="3">
        <v>1238.47006537892</v>
      </c>
      <c r="Q1314" s="3">
        <v>0.0</v>
      </c>
      <c r="R1314" s="3">
        <v>0.0</v>
      </c>
      <c r="S1314" s="3">
        <v>0.0</v>
      </c>
      <c r="T1314" s="4">
        <v>10104.0290504289</v>
      </c>
    </row>
    <row r="1315">
      <c r="A1315" s="3">
        <v>1313.0</v>
      </c>
      <c r="B1315" s="5">
        <v>43683.0</v>
      </c>
      <c r="C1315" s="3">
        <v>8847.48720138391</v>
      </c>
      <c r="D1315" s="4">
        <v>8715.81000332578</v>
      </c>
      <c r="E1315" s="4">
        <v>11505.5162158449</v>
      </c>
      <c r="F1315" s="3">
        <v>8847.48720138391</v>
      </c>
      <c r="G1315" s="3">
        <v>8847.48720138391</v>
      </c>
      <c r="H1315" s="3">
        <v>1263.80485134518</v>
      </c>
      <c r="I1315" s="3">
        <v>1263.80485134518</v>
      </c>
      <c r="J1315" s="3">
        <v>1263.80485134518</v>
      </c>
      <c r="K1315" s="3">
        <v>-4.16166350015642</v>
      </c>
      <c r="L1315" s="3">
        <v>-4.16166350015642</v>
      </c>
      <c r="M1315" s="3">
        <v>-4.16166350015642</v>
      </c>
      <c r="N1315" s="3">
        <v>1267.96651484533</v>
      </c>
      <c r="O1315" s="3">
        <v>1267.96651484533</v>
      </c>
      <c r="P1315" s="3">
        <v>1267.96651484533</v>
      </c>
      <c r="Q1315" s="3">
        <v>0.0</v>
      </c>
      <c r="R1315" s="3">
        <v>0.0</v>
      </c>
      <c r="S1315" s="3">
        <v>0.0</v>
      </c>
      <c r="T1315" s="4">
        <v>10111.292052729</v>
      </c>
    </row>
    <row r="1316">
      <c r="A1316" s="3">
        <v>1314.0</v>
      </c>
      <c r="B1316" s="5">
        <v>43684.0</v>
      </c>
      <c r="C1316" s="3">
        <v>8847.95172254664</v>
      </c>
      <c r="D1316" s="4">
        <v>8758.04534368881</v>
      </c>
      <c r="E1316" s="4">
        <v>11471.064728502</v>
      </c>
      <c r="F1316" s="3">
        <v>8847.95172254664</v>
      </c>
      <c r="G1316" s="3">
        <v>8847.95172254664</v>
      </c>
      <c r="H1316" s="3">
        <v>1297.81814246626</v>
      </c>
      <c r="I1316" s="3">
        <v>1297.81814246626</v>
      </c>
      <c r="J1316" s="3">
        <v>1297.81814246626</v>
      </c>
      <c r="K1316" s="3">
        <v>1.33015200820773</v>
      </c>
      <c r="L1316" s="3">
        <v>1.33015200820773</v>
      </c>
      <c r="M1316" s="3">
        <v>1.33015200820773</v>
      </c>
      <c r="N1316" s="3">
        <v>1296.48799045805</v>
      </c>
      <c r="O1316" s="3">
        <v>1296.48799045805</v>
      </c>
      <c r="P1316" s="3">
        <v>1296.48799045805</v>
      </c>
      <c r="Q1316" s="3">
        <v>0.0</v>
      </c>
      <c r="R1316" s="3">
        <v>0.0</v>
      </c>
      <c r="S1316" s="3">
        <v>0.0</v>
      </c>
      <c r="T1316" s="4">
        <v>10145.7698650129</v>
      </c>
    </row>
    <row r="1317">
      <c r="A1317" s="3">
        <v>1315.0</v>
      </c>
      <c r="B1317" s="5">
        <v>43685.0</v>
      </c>
      <c r="C1317" s="3">
        <v>8848.41624370937</v>
      </c>
      <c r="D1317" s="4">
        <v>8757.30226906433</v>
      </c>
      <c r="E1317" s="4">
        <v>11610.7551726108</v>
      </c>
      <c r="F1317" s="3">
        <v>8848.41624370937</v>
      </c>
      <c r="G1317" s="3">
        <v>8848.41624370937</v>
      </c>
      <c r="H1317" s="3">
        <v>1305.40412577895</v>
      </c>
      <c r="I1317" s="3">
        <v>1305.40412577895</v>
      </c>
      <c r="J1317" s="3">
        <v>1305.40412577895</v>
      </c>
      <c r="K1317" s="3">
        <v>-18.3558799914101</v>
      </c>
      <c r="L1317" s="3">
        <v>-18.3558799914101</v>
      </c>
      <c r="M1317" s="3">
        <v>-18.3558799914101</v>
      </c>
      <c r="N1317" s="3">
        <v>1323.76000577036</v>
      </c>
      <c r="O1317" s="3">
        <v>1323.76000577036</v>
      </c>
      <c r="P1317" s="3">
        <v>1323.76000577036</v>
      </c>
      <c r="Q1317" s="3">
        <v>0.0</v>
      </c>
      <c r="R1317" s="3">
        <v>0.0</v>
      </c>
      <c r="S1317" s="3">
        <v>0.0</v>
      </c>
      <c r="T1317" s="4">
        <v>10153.8203694883</v>
      </c>
    </row>
    <row r="1318">
      <c r="A1318" s="3">
        <v>1316.0</v>
      </c>
      <c r="B1318" s="5">
        <v>43686.0</v>
      </c>
      <c r="C1318" s="3">
        <v>8848.8807648721</v>
      </c>
      <c r="D1318" s="4">
        <v>8780.43685406224</v>
      </c>
      <c r="E1318" s="4">
        <v>11554.336843243</v>
      </c>
      <c r="F1318" s="3">
        <v>8848.8807648721</v>
      </c>
      <c r="G1318" s="3">
        <v>8848.8807648721</v>
      </c>
      <c r="H1318" s="3">
        <v>1346.03857293388</v>
      </c>
      <c r="I1318" s="3">
        <v>1346.03857293388</v>
      </c>
      <c r="J1318" s="3">
        <v>1346.03857293388</v>
      </c>
      <c r="K1318" s="3">
        <v>-3.45973146352504</v>
      </c>
      <c r="L1318" s="3">
        <v>-3.45973146352504</v>
      </c>
      <c r="M1318" s="3">
        <v>-3.45973146352504</v>
      </c>
      <c r="N1318" s="3">
        <v>1349.4983043974</v>
      </c>
      <c r="O1318" s="3">
        <v>1349.4983043974</v>
      </c>
      <c r="P1318" s="3">
        <v>1349.4983043974</v>
      </c>
      <c r="Q1318" s="3">
        <v>0.0</v>
      </c>
      <c r="R1318" s="3">
        <v>0.0</v>
      </c>
      <c r="S1318" s="3">
        <v>0.0</v>
      </c>
      <c r="T1318" s="4">
        <v>10194.9193378059</v>
      </c>
    </row>
    <row r="1319">
      <c r="A1319" s="3">
        <v>1317.0</v>
      </c>
      <c r="B1319" s="5">
        <v>43687.0</v>
      </c>
      <c r="C1319" s="3">
        <v>8849.34528603483</v>
      </c>
      <c r="D1319" s="4">
        <v>8824.63797050383</v>
      </c>
      <c r="E1319" s="4">
        <v>11715.8160976711</v>
      </c>
      <c r="F1319" s="3">
        <v>8849.34528603483</v>
      </c>
      <c r="G1319" s="3">
        <v>8849.34528603483</v>
      </c>
      <c r="H1319" s="3">
        <v>1388.56300116876</v>
      </c>
      <c r="I1319" s="3">
        <v>1388.56300116876</v>
      </c>
      <c r="J1319" s="3">
        <v>1388.56300116876</v>
      </c>
      <c r="K1319" s="3">
        <v>15.1505668579461</v>
      </c>
      <c r="L1319" s="3">
        <v>15.1505668579461</v>
      </c>
      <c r="M1319" s="3">
        <v>15.1505668579461</v>
      </c>
      <c r="N1319" s="3">
        <v>1373.41243431081</v>
      </c>
      <c r="O1319" s="3">
        <v>1373.41243431081</v>
      </c>
      <c r="P1319" s="3">
        <v>1373.41243431081</v>
      </c>
      <c r="Q1319" s="3">
        <v>0.0</v>
      </c>
      <c r="R1319" s="3">
        <v>0.0</v>
      </c>
      <c r="S1319" s="3">
        <v>0.0</v>
      </c>
      <c r="T1319" s="4">
        <v>10237.9082872036</v>
      </c>
    </row>
    <row r="1320">
      <c r="A1320" s="3">
        <v>1318.0</v>
      </c>
      <c r="B1320" s="5">
        <v>43688.0</v>
      </c>
      <c r="C1320" s="3">
        <v>8849.80980719757</v>
      </c>
      <c r="D1320" s="4">
        <v>8856.1723436815</v>
      </c>
      <c r="E1320" s="4">
        <v>11669.989344124</v>
      </c>
      <c r="F1320" s="3">
        <v>8849.80980719757</v>
      </c>
      <c r="G1320" s="3">
        <v>8849.80980719757</v>
      </c>
      <c r="H1320" s="3">
        <v>1386.17020120526</v>
      </c>
      <c r="I1320" s="3">
        <v>1386.17020120526</v>
      </c>
      <c r="J1320" s="3">
        <v>1386.17020120526</v>
      </c>
      <c r="K1320" s="3">
        <v>-9.03974873990971</v>
      </c>
      <c r="L1320" s="3">
        <v>-9.03974873990971</v>
      </c>
      <c r="M1320" s="3">
        <v>-9.03974873990971</v>
      </c>
      <c r="N1320" s="3">
        <v>1395.20994994517</v>
      </c>
      <c r="O1320" s="3">
        <v>1395.20994994517</v>
      </c>
      <c r="P1320" s="3">
        <v>1395.20994994517</v>
      </c>
      <c r="Q1320" s="3">
        <v>0.0</v>
      </c>
      <c r="R1320" s="3">
        <v>0.0</v>
      </c>
      <c r="S1320" s="3">
        <v>0.0</v>
      </c>
      <c r="T1320" s="4">
        <v>10235.9800084028</v>
      </c>
    </row>
    <row r="1321">
      <c r="A1321" s="3">
        <v>1319.0</v>
      </c>
      <c r="B1321" s="5">
        <v>43689.0</v>
      </c>
      <c r="C1321" s="3">
        <v>8850.2743283603</v>
      </c>
      <c r="D1321" s="4">
        <v>8867.74012473322</v>
      </c>
      <c r="E1321" s="4">
        <v>11728.8772065545</v>
      </c>
      <c r="F1321" s="3">
        <v>8850.2743283603</v>
      </c>
      <c r="G1321" s="3">
        <v>8850.2743283603</v>
      </c>
      <c r="H1321" s="3">
        <v>1433.13746595317</v>
      </c>
      <c r="I1321" s="3">
        <v>1433.13746595317</v>
      </c>
      <c r="J1321" s="3">
        <v>1433.13746595317</v>
      </c>
      <c r="K1321" s="3">
        <v>18.5363048288897</v>
      </c>
      <c r="L1321" s="3">
        <v>18.5363048288897</v>
      </c>
      <c r="M1321" s="3">
        <v>18.5363048288897</v>
      </c>
      <c r="N1321" s="3">
        <v>1414.60116112428</v>
      </c>
      <c r="O1321" s="3">
        <v>1414.60116112428</v>
      </c>
      <c r="P1321" s="3">
        <v>1414.60116112428</v>
      </c>
      <c r="Q1321" s="3">
        <v>0.0</v>
      </c>
      <c r="R1321" s="3">
        <v>0.0</v>
      </c>
      <c r="S1321" s="3">
        <v>0.0</v>
      </c>
      <c r="T1321" s="4">
        <v>10283.4117943134</v>
      </c>
    </row>
    <row r="1322">
      <c r="A1322" s="3">
        <v>1320.0</v>
      </c>
      <c r="B1322" s="5">
        <v>43690.0</v>
      </c>
      <c r="C1322" s="3">
        <v>8850.73884952303</v>
      </c>
      <c r="D1322" s="4">
        <v>8914.20527982771</v>
      </c>
      <c r="E1322" s="4">
        <v>11685.3712421573</v>
      </c>
      <c r="F1322" s="3">
        <v>8850.73884952303</v>
      </c>
      <c r="G1322" s="3">
        <v>8850.73884952303</v>
      </c>
      <c r="H1322" s="3">
        <v>1427.14265794202</v>
      </c>
      <c r="I1322" s="3">
        <v>1427.14265794202</v>
      </c>
      <c r="J1322" s="3">
        <v>1427.14265794202</v>
      </c>
      <c r="K1322" s="3">
        <v>-4.16166350015284</v>
      </c>
      <c r="L1322" s="3">
        <v>-4.16166350015284</v>
      </c>
      <c r="M1322" s="3">
        <v>-4.16166350015284</v>
      </c>
      <c r="N1322" s="3">
        <v>1431.30432144217</v>
      </c>
      <c r="O1322" s="3">
        <v>1431.30432144217</v>
      </c>
      <c r="P1322" s="3">
        <v>1431.30432144217</v>
      </c>
      <c r="Q1322" s="3">
        <v>0.0</v>
      </c>
      <c r="R1322" s="3">
        <v>0.0</v>
      </c>
      <c r="S1322" s="3">
        <v>0.0</v>
      </c>
      <c r="T1322" s="4">
        <v>10277.881507465</v>
      </c>
    </row>
    <row r="1323">
      <c r="A1323" s="3">
        <v>1321.0</v>
      </c>
      <c r="B1323" s="5">
        <v>43691.0</v>
      </c>
      <c r="C1323" s="3">
        <v>8851.20337068576</v>
      </c>
      <c r="D1323" s="4">
        <v>8897.76698581425</v>
      </c>
      <c r="E1323" s="4">
        <v>11690.773985342</v>
      </c>
      <c r="F1323" s="3">
        <v>8851.20337068576</v>
      </c>
      <c r="G1323" s="3">
        <v>8851.20337068576</v>
      </c>
      <c r="H1323" s="3">
        <v>1446.38127719064</v>
      </c>
      <c r="I1323" s="3">
        <v>1446.38127719064</v>
      </c>
      <c r="J1323" s="3">
        <v>1446.38127719064</v>
      </c>
      <c r="K1323" s="3">
        <v>1.33015200821401</v>
      </c>
      <c r="L1323" s="3">
        <v>1.33015200821401</v>
      </c>
      <c r="M1323" s="3">
        <v>1.33015200821401</v>
      </c>
      <c r="N1323" s="3">
        <v>1445.05112518243</v>
      </c>
      <c r="O1323" s="3">
        <v>1445.05112518243</v>
      </c>
      <c r="P1323" s="3">
        <v>1445.05112518243</v>
      </c>
      <c r="Q1323" s="3">
        <v>0.0</v>
      </c>
      <c r="R1323" s="3">
        <v>0.0</v>
      </c>
      <c r="S1323" s="3">
        <v>0.0</v>
      </c>
      <c r="T1323" s="4">
        <v>10297.5846478764</v>
      </c>
    </row>
    <row r="1324">
      <c r="A1324" s="3">
        <v>1322.0</v>
      </c>
      <c r="B1324" s="5">
        <v>43692.0</v>
      </c>
      <c r="C1324" s="3">
        <v>8851.66789184849</v>
      </c>
      <c r="D1324" s="4">
        <v>8913.43484292165</v>
      </c>
      <c r="E1324" s="4">
        <v>11600.2966770258</v>
      </c>
      <c r="F1324" s="3">
        <v>8851.66789184849</v>
      </c>
      <c r="G1324" s="3">
        <v>8851.66789184849</v>
      </c>
      <c r="H1324" s="3">
        <v>1437.23648213933</v>
      </c>
      <c r="I1324" s="3">
        <v>1437.23648213933</v>
      </c>
      <c r="J1324" s="3">
        <v>1437.23648213933</v>
      </c>
      <c r="K1324" s="3">
        <v>-18.3558799913855</v>
      </c>
      <c r="L1324" s="3">
        <v>-18.3558799913855</v>
      </c>
      <c r="M1324" s="3">
        <v>-18.3558799913855</v>
      </c>
      <c r="N1324" s="3">
        <v>1455.59236213072</v>
      </c>
      <c r="O1324" s="3">
        <v>1455.59236213072</v>
      </c>
      <c r="P1324" s="3">
        <v>1455.59236213072</v>
      </c>
      <c r="Q1324" s="3">
        <v>0.0</v>
      </c>
      <c r="R1324" s="3">
        <v>0.0</v>
      </c>
      <c r="S1324" s="3">
        <v>0.0</v>
      </c>
      <c r="T1324" s="4">
        <v>10288.9043739878</v>
      </c>
    </row>
    <row r="1325">
      <c r="A1325" s="3">
        <v>1323.0</v>
      </c>
      <c r="B1325" s="5">
        <v>43693.0</v>
      </c>
      <c r="C1325" s="3">
        <v>8852.13241301122</v>
      </c>
      <c r="D1325" s="4">
        <v>8749.45571274284</v>
      </c>
      <c r="E1325" s="4">
        <v>11651.4691559496</v>
      </c>
      <c r="F1325" s="3">
        <v>8852.13241301122</v>
      </c>
      <c r="G1325" s="3">
        <v>8852.13241301122</v>
      </c>
      <c r="H1325" s="3">
        <v>1459.24383305824</v>
      </c>
      <c r="I1325" s="3">
        <v>1459.24383305824</v>
      </c>
      <c r="J1325" s="3">
        <v>1459.24383305824</v>
      </c>
      <c r="K1325" s="3">
        <v>-3.45973146362708</v>
      </c>
      <c r="L1325" s="3">
        <v>-3.45973146362708</v>
      </c>
      <c r="M1325" s="3">
        <v>-3.45973146362708</v>
      </c>
      <c r="N1325" s="3">
        <v>1462.70356452187</v>
      </c>
      <c r="O1325" s="3">
        <v>1462.70356452187</v>
      </c>
      <c r="P1325" s="3">
        <v>1462.70356452187</v>
      </c>
      <c r="Q1325" s="3">
        <v>0.0</v>
      </c>
      <c r="R1325" s="3">
        <v>0.0</v>
      </c>
      <c r="S1325" s="3">
        <v>0.0</v>
      </c>
      <c r="T1325" s="4">
        <v>10311.3762460694</v>
      </c>
    </row>
    <row r="1326">
      <c r="A1326" s="3">
        <v>1324.0</v>
      </c>
      <c r="B1326" s="5">
        <v>43694.0</v>
      </c>
      <c r="C1326" s="3">
        <v>8852.59693417395</v>
      </c>
      <c r="D1326" s="4">
        <v>8845.40030054531</v>
      </c>
      <c r="E1326" s="4">
        <v>11674.5816148621</v>
      </c>
      <c r="F1326" s="3">
        <v>8852.59693417395</v>
      </c>
      <c r="G1326" s="3">
        <v>8852.59693417395</v>
      </c>
      <c r="H1326" s="3">
        <v>1481.34103745446</v>
      </c>
      <c r="I1326" s="3">
        <v>1481.34103745446</v>
      </c>
      <c r="J1326" s="3">
        <v>1481.34103745446</v>
      </c>
      <c r="K1326" s="3">
        <v>15.1505668578863</v>
      </c>
      <c r="L1326" s="3">
        <v>15.1505668578863</v>
      </c>
      <c r="M1326" s="3">
        <v>15.1505668578863</v>
      </c>
      <c r="N1326" s="3">
        <v>1466.19047059657</v>
      </c>
      <c r="O1326" s="3">
        <v>1466.19047059657</v>
      </c>
      <c r="P1326" s="3">
        <v>1466.19047059657</v>
      </c>
      <c r="Q1326" s="3">
        <v>0.0</v>
      </c>
      <c r="R1326" s="3">
        <v>0.0</v>
      </c>
      <c r="S1326" s="3">
        <v>0.0</v>
      </c>
      <c r="T1326" s="4">
        <v>10333.9379716284</v>
      </c>
    </row>
    <row r="1327">
      <c r="A1327" s="3">
        <v>1325.0</v>
      </c>
      <c r="B1327" s="5">
        <v>43695.0</v>
      </c>
      <c r="C1327" s="3">
        <v>8853.06145533669</v>
      </c>
      <c r="D1327" s="4">
        <v>8914.48579448585</v>
      </c>
      <c r="E1327" s="4">
        <v>11656.0318642944</v>
      </c>
      <c r="F1327" s="3">
        <v>8853.06145533669</v>
      </c>
      <c r="G1327" s="3">
        <v>8853.06145533669</v>
      </c>
      <c r="H1327" s="3">
        <v>1456.85437656815</v>
      </c>
      <c r="I1327" s="3">
        <v>1456.85437656815</v>
      </c>
      <c r="J1327" s="3">
        <v>1456.85437656815</v>
      </c>
      <c r="K1327" s="3">
        <v>-9.03974873992221</v>
      </c>
      <c r="L1327" s="3">
        <v>-9.03974873992221</v>
      </c>
      <c r="M1327" s="3">
        <v>-9.03974873992221</v>
      </c>
      <c r="N1327" s="3">
        <v>1465.89412530807</v>
      </c>
      <c r="O1327" s="3">
        <v>1465.89412530807</v>
      </c>
      <c r="P1327" s="3">
        <v>1465.89412530807</v>
      </c>
      <c r="Q1327" s="3">
        <v>0.0</v>
      </c>
      <c r="R1327" s="3">
        <v>0.0</v>
      </c>
      <c r="S1327" s="3">
        <v>0.0</v>
      </c>
      <c r="T1327" s="4">
        <v>10309.9158319048</v>
      </c>
    </row>
    <row r="1328">
      <c r="A1328" s="3">
        <v>1326.0</v>
      </c>
      <c r="B1328" s="5">
        <v>43696.0</v>
      </c>
      <c r="C1328" s="3">
        <v>8853.52597649942</v>
      </c>
      <c r="D1328" s="4">
        <v>8971.20319604297</v>
      </c>
      <c r="E1328" s="4">
        <v>11815.7068052694</v>
      </c>
      <c r="F1328" s="3">
        <v>8853.52597649942</v>
      </c>
      <c r="G1328" s="3">
        <v>8853.52597649942</v>
      </c>
      <c r="H1328" s="3">
        <v>1480.23174580554</v>
      </c>
      <c r="I1328" s="3">
        <v>1480.23174580554</v>
      </c>
      <c r="J1328" s="3">
        <v>1480.23174580554</v>
      </c>
      <c r="K1328" s="3">
        <v>18.5363048288776</v>
      </c>
      <c r="L1328" s="3">
        <v>18.5363048288776</v>
      </c>
      <c r="M1328" s="3">
        <v>18.5363048288776</v>
      </c>
      <c r="N1328" s="3">
        <v>1461.69544097666</v>
      </c>
      <c r="O1328" s="3">
        <v>1461.69544097666</v>
      </c>
      <c r="P1328" s="3">
        <v>1461.69544097666</v>
      </c>
      <c r="Q1328" s="3">
        <v>0.0</v>
      </c>
      <c r="R1328" s="3">
        <v>0.0</v>
      </c>
      <c r="S1328" s="3">
        <v>0.0</v>
      </c>
      <c r="T1328" s="4">
        <v>10333.7577223049</v>
      </c>
    </row>
    <row r="1329">
      <c r="A1329" s="3">
        <v>1327.0</v>
      </c>
      <c r="B1329" s="5">
        <v>43697.0</v>
      </c>
      <c r="C1329" s="3">
        <v>8853.99049766215</v>
      </c>
      <c r="D1329" s="4">
        <v>8888.48539414857</v>
      </c>
      <c r="E1329" s="4">
        <v>11703.412409979</v>
      </c>
      <c r="F1329" s="3">
        <v>8853.99049766215</v>
      </c>
      <c r="G1329" s="3">
        <v>8853.99049766215</v>
      </c>
      <c r="H1329" s="3">
        <v>1449.35738573247</v>
      </c>
      <c r="I1329" s="3">
        <v>1449.35738573247</v>
      </c>
      <c r="J1329" s="3">
        <v>1449.35738573247</v>
      </c>
      <c r="K1329" s="3">
        <v>-4.16166350017333</v>
      </c>
      <c r="L1329" s="3">
        <v>-4.16166350017333</v>
      </c>
      <c r="M1329" s="3">
        <v>-4.16166350017333</v>
      </c>
      <c r="N1329" s="3">
        <v>1453.51904923265</v>
      </c>
      <c r="O1329" s="3">
        <v>1453.51904923265</v>
      </c>
      <c r="P1329" s="3">
        <v>1453.51904923265</v>
      </c>
      <c r="Q1329" s="3">
        <v>0.0</v>
      </c>
      <c r="R1329" s="3">
        <v>0.0</v>
      </c>
      <c r="S1329" s="3">
        <v>0.0</v>
      </c>
      <c r="T1329" s="4">
        <v>10303.3478833946</v>
      </c>
    </row>
    <row r="1330">
      <c r="A1330" s="3">
        <v>1328.0</v>
      </c>
      <c r="B1330" s="5">
        <v>43698.0</v>
      </c>
      <c r="C1330" s="3">
        <v>8854.45501882488</v>
      </c>
      <c r="D1330" s="4">
        <v>8893.65272782851</v>
      </c>
      <c r="E1330" s="4">
        <v>11697.9797636465</v>
      </c>
      <c r="F1330" s="3">
        <v>8854.45501882488</v>
      </c>
      <c r="G1330" s="3">
        <v>8854.45501882488</v>
      </c>
      <c r="H1330" s="3">
        <v>1442.6664423483</v>
      </c>
      <c r="I1330" s="3">
        <v>1442.6664423483</v>
      </c>
      <c r="J1330" s="3">
        <v>1442.6664423483</v>
      </c>
      <c r="K1330" s="3">
        <v>1.3301520081847</v>
      </c>
      <c r="L1330" s="3">
        <v>1.3301520081847</v>
      </c>
      <c r="M1330" s="3">
        <v>1.3301520081847</v>
      </c>
      <c r="N1330" s="3">
        <v>1441.33629034012</v>
      </c>
      <c r="O1330" s="3">
        <v>1441.33629034012</v>
      </c>
      <c r="P1330" s="3">
        <v>1441.33629034012</v>
      </c>
      <c r="Q1330" s="3">
        <v>0.0</v>
      </c>
      <c r="R1330" s="3">
        <v>0.0</v>
      </c>
      <c r="S1330" s="3">
        <v>0.0</v>
      </c>
      <c r="T1330" s="4">
        <v>10297.1214611731</v>
      </c>
    </row>
    <row r="1331">
      <c r="A1331" s="3">
        <v>1329.0</v>
      </c>
      <c r="B1331" s="5">
        <v>43699.0</v>
      </c>
      <c r="C1331" s="3">
        <v>8854.91953998761</v>
      </c>
      <c r="D1331" s="4">
        <v>8907.76468742805</v>
      </c>
      <c r="E1331" s="4">
        <v>11654.8885214629</v>
      </c>
      <c r="F1331" s="3">
        <v>8854.91953998761</v>
      </c>
      <c r="G1331" s="3">
        <v>8854.91953998761</v>
      </c>
      <c r="H1331" s="3">
        <v>1406.81132664876</v>
      </c>
      <c r="I1331" s="3">
        <v>1406.81132664876</v>
      </c>
      <c r="J1331" s="3">
        <v>1406.81132664876</v>
      </c>
      <c r="K1331" s="3">
        <v>-18.3558799914524</v>
      </c>
      <c r="L1331" s="3">
        <v>-18.3558799914524</v>
      </c>
      <c r="M1331" s="3">
        <v>-18.3558799914524</v>
      </c>
      <c r="N1331" s="3">
        <v>1425.16720664021</v>
      </c>
      <c r="O1331" s="3">
        <v>1425.16720664021</v>
      </c>
      <c r="P1331" s="3">
        <v>1425.16720664021</v>
      </c>
      <c r="Q1331" s="3">
        <v>0.0</v>
      </c>
      <c r="R1331" s="3">
        <v>0.0</v>
      </c>
      <c r="S1331" s="3">
        <v>0.0</v>
      </c>
      <c r="T1331" s="4">
        <v>10261.7308666363</v>
      </c>
    </row>
    <row r="1332">
      <c r="A1332" s="3">
        <v>1330.0</v>
      </c>
      <c r="B1332" s="5">
        <v>43700.0</v>
      </c>
      <c r="C1332" s="3">
        <v>8855.38406115034</v>
      </c>
      <c r="D1332" s="4">
        <v>8889.52031235455</v>
      </c>
      <c r="E1332" s="4">
        <v>11701.9814934458</v>
      </c>
      <c r="F1332" s="3">
        <v>8855.38406115034</v>
      </c>
      <c r="G1332" s="3">
        <v>8855.38406115034</v>
      </c>
      <c r="H1332" s="3">
        <v>1401.62170139306</v>
      </c>
      <c r="I1332" s="3">
        <v>1401.62170139306</v>
      </c>
      <c r="J1332" s="3">
        <v>1401.62170139306</v>
      </c>
      <c r="K1332" s="3">
        <v>-3.45973146354296</v>
      </c>
      <c r="L1332" s="3">
        <v>-3.45973146354296</v>
      </c>
      <c r="M1332" s="3">
        <v>-3.45973146354296</v>
      </c>
      <c r="N1332" s="3">
        <v>1405.0814328566</v>
      </c>
      <c r="O1332" s="3">
        <v>1405.0814328566</v>
      </c>
      <c r="P1332" s="3">
        <v>1405.0814328566</v>
      </c>
      <c r="Q1332" s="3">
        <v>0.0</v>
      </c>
      <c r="R1332" s="3">
        <v>0.0</v>
      </c>
      <c r="S1332" s="3">
        <v>0.0</v>
      </c>
      <c r="T1332" s="4">
        <v>10257.0057625434</v>
      </c>
    </row>
    <row r="1333">
      <c r="A1333" s="3">
        <v>1331.0</v>
      </c>
      <c r="B1333" s="5">
        <v>43701.0</v>
      </c>
      <c r="C1333" s="3">
        <v>8855.84858231307</v>
      </c>
      <c r="D1333" s="4">
        <v>8877.9175229617</v>
      </c>
      <c r="E1333" s="4">
        <v>11636.6354720435</v>
      </c>
      <c r="F1333" s="3">
        <v>8855.84858231307</v>
      </c>
      <c r="G1333" s="3">
        <v>8855.84858231307</v>
      </c>
      <c r="H1333" s="3">
        <v>1396.34847353943</v>
      </c>
      <c r="I1333" s="3">
        <v>1396.34847353943</v>
      </c>
      <c r="J1333" s="3">
        <v>1396.34847353943</v>
      </c>
      <c r="K1333" s="3">
        <v>15.1505668579027</v>
      </c>
      <c r="L1333" s="3">
        <v>15.1505668579027</v>
      </c>
      <c r="M1333" s="3">
        <v>15.1505668579027</v>
      </c>
      <c r="N1333" s="3">
        <v>1381.19790668153</v>
      </c>
      <c r="O1333" s="3">
        <v>1381.19790668153</v>
      </c>
      <c r="P1333" s="3">
        <v>1381.19790668153</v>
      </c>
      <c r="Q1333" s="3">
        <v>0.0</v>
      </c>
      <c r="R1333" s="3">
        <v>0.0</v>
      </c>
      <c r="S1333" s="3">
        <v>0.0</v>
      </c>
      <c r="T1333" s="4">
        <v>10252.1970558525</v>
      </c>
    </row>
    <row r="1334">
      <c r="A1334" s="3">
        <v>1332.0</v>
      </c>
      <c r="B1334" s="5">
        <v>43702.0</v>
      </c>
      <c r="C1334" s="3">
        <v>8856.31310347581</v>
      </c>
      <c r="D1334" s="4">
        <v>8788.41621461796</v>
      </c>
      <c r="E1334" s="4">
        <v>11593.1042767316</v>
      </c>
      <c r="F1334" s="3">
        <v>8856.31310347581</v>
      </c>
      <c r="G1334" s="3">
        <v>8856.31310347581</v>
      </c>
      <c r="H1334" s="3">
        <v>1344.64360873188</v>
      </c>
      <c r="I1334" s="3">
        <v>1344.64360873188</v>
      </c>
      <c r="J1334" s="3">
        <v>1344.64360873188</v>
      </c>
      <c r="K1334" s="3">
        <v>-9.03974873992793</v>
      </c>
      <c r="L1334" s="3">
        <v>-9.03974873992793</v>
      </c>
      <c r="M1334" s="3">
        <v>-9.03974873992793</v>
      </c>
      <c r="N1334" s="3">
        <v>1353.68335747181</v>
      </c>
      <c r="O1334" s="3">
        <v>1353.68335747181</v>
      </c>
      <c r="P1334" s="3">
        <v>1353.68335747181</v>
      </c>
      <c r="Q1334" s="3">
        <v>0.0</v>
      </c>
      <c r="R1334" s="3">
        <v>0.0</v>
      </c>
      <c r="S1334" s="3">
        <v>0.0</v>
      </c>
      <c r="T1334" s="4">
        <v>10200.9567122076</v>
      </c>
    </row>
    <row r="1335">
      <c r="A1335" s="3">
        <v>1333.0</v>
      </c>
      <c r="B1335" s="5">
        <v>43703.0</v>
      </c>
      <c r="C1335" s="3">
        <v>8856.77762463854</v>
      </c>
      <c r="D1335" s="4">
        <v>8695.02079180787</v>
      </c>
      <c r="E1335" s="4">
        <v>11611.8738252896</v>
      </c>
      <c r="F1335" s="3">
        <v>8856.77762463854</v>
      </c>
      <c r="G1335" s="3">
        <v>8856.77762463854</v>
      </c>
      <c r="H1335" s="3">
        <v>1341.28587285396</v>
      </c>
      <c r="I1335" s="3">
        <v>1341.28587285396</v>
      </c>
      <c r="J1335" s="3">
        <v>1341.28587285396</v>
      </c>
      <c r="K1335" s="3">
        <v>18.5363048288838</v>
      </c>
      <c r="L1335" s="3">
        <v>18.5363048288838</v>
      </c>
      <c r="M1335" s="3">
        <v>18.5363048288838</v>
      </c>
      <c r="N1335" s="3">
        <v>1322.74956802508</v>
      </c>
      <c r="O1335" s="3">
        <v>1322.74956802508</v>
      </c>
      <c r="P1335" s="3">
        <v>1322.74956802508</v>
      </c>
      <c r="Q1335" s="3">
        <v>0.0</v>
      </c>
      <c r="R1335" s="3">
        <v>0.0</v>
      </c>
      <c r="S1335" s="3">
        <v>0.0</v>
      </c>
      <c r="T1335" s="4">
        <v>10198.0634974925</v>
      </c>
    </row>
    <row r="1336">
      <c r="A1336" s="3">
        <v>1334.0</v>
      </c>
      <c r="B1336" s="5">
        <v>43704.0</v>
      </c>
      <c r="C1336" s="3">
        <v>8857.24214580127</v>
      </c>
      <c r="D1336" s="4">
        <v>8769.14207486708</v>
      </c>
      <c r="E1336" s="4">
        <v>11555.8559219826</v>
      </c>
      <c r="F1336" s="3">
        <v>8857.24214580127</v>
      </c>
      <c r="G1336" s="3">
        <v>8857.24214580127</v>
      </c>
      <c r="H1336" s="3">
        <v>1284.48777958335</v>
      </c>
      <c r="I1336" s="3">
        <v>1284.48777958335</v>
      </c>
      <c r="J1336" s="3">
        <v>1284.48777958335</v>
      </c>
      <c r="K1336" s="3">
        <v>-4.16166350013166</v>
      </c>
      <c r="L1336" s="3">
        <v>-4.16166350013166</v>
      </c>
      <c r="M1336" s="3">
        <v>-4.16166350013166</v>
      </c>
      <c r="N1336" s="3">
        <v>1288.64944308348</v>
      </c>
      <c r="O1336" s="3">
        <v>1288.64944308348</v>
      </c>
      <c r="P1336" s="3">
        <v>1288.64944308348</v>
      </c>
      <c r="Q1336" s="3">
        <v>0.0</v>
      </c>
      <c r="R1336" s="3">
        <v>0.0</v>
      </c>
      <c r="S1336" s="3">
        <v>0.0</v>
      </c>
      <c r="T1336" s="4">
        <v>10141.7299253846</v>
      </c>
    </row>
    <row r="1337">
      <c r="A1337" s="3">
        <v>1335.0</v>
      </c>
      <c r="B1337" s="5">
        <v>43705.0</v>
      </c>
      <c r="C1337" s="3">
        <v>8857.706666964</v>
      </c>
      <c r="D1337" s="4">
        <v>8698.22927005937</v>
      </c>
      <c r="E1337" s="4">
        <v>11590.2079751779</v>
      </c>
      <c r="F1337" s="3">
        <v>8857.706666964</v>
      </c>
      <c r="G1337" s="3">
        <v>8857.706666964</v>
      </c>
      <c r="H1337" s="3">
        <v>1253.00210920007</v>
      </c>
      <c r="I1337" s="3">
        <v>1253.00210920007</v>
      </c>
      <c r="J1337" s="3">
        <v>1253.00210920007</v>
      </c>
      <c r="K1337" s="3">
        <v>1.33015200826295</v>
      </c>
      <c r="L1337" s="3">
        <v>1.33015200826295</v>
      </c>
      <c r="M1337" s="3">
        <v>1.33015200826295</v>
      </c>
      <c r="N1337" s="3">
        <v>1251.6719571918</v>
      </c>
      <c r="O1337" s="3">
        <v>1251.6719571918</v>
      </c>
      <c r="P1337" s="3">
        <v>1251.6719571918</v>
      </c>
      <c r="Q1337" s="3">
        <v>0.0</v>
      </c>
      <c r="R1337" s="3">
        <v>0.0</v>
      </c>
      <c r="S1337" s="3">
        <v>0.0</v>
      </c>
      <c r="T1337" s="4">
        <v>10110.708776164</v>
      </c>
    </row>
    <row r="1338">
      <c r="A1338" s="3">
        <v>1336.0</v>
      </c>
      <c r="B1338" s="5">
        <v>43706.0</v>
      </c>
      <c r="C1338" s="3">
        <v>8858.17118812673</v>
      </c>
      <c r="D1338" s="4">
        <v>8682.25990450801</v>
      </c>
      <c r="E1338" s="4">
        <v>11546.7551390734</v>
      </c>
      <c r="F1338" s="3">
        <v>8858.17118812673</v>
      </c>
      <c r="G1338" s="3">
        <v>8858.17118812673</v>
      </c>
      <c r="H1338" s="3">
        <v>1193.78021254147</v>
      </c>
      <c r="I1338" s="3">
        <v>1193.78021254147</v>
      </c>
      <c r="J1338" s="3">
        <v>1193.78021254147</v>
      </c>
      <c r="K1338" s="3">
        <v>-18.3558799913362</v>
      </c>
      <c r="L1338" s="3">
        <v>-18.3558799913362</v>
      </c>
      <c r="M1338" s="3">
        <v>-18.3558799913362</v>
      </c>
      <c r="N1338" s="3">
        <v>1212.13609253281</v>
      </c>
      <c r="O1338" s="3">
        <v>1212.13609253281</v>
      </c>
      <c r="P1338" s="3">
        <v>1212.13609253281</v>
      </c>
      <c r="Q1338" s="3">
        <v>0.0</v>
      </c>
      <c r="R1338" s="3">
        <v>0.0</v>
      </c>
      <c r="S1338" s="3">
        <v>0.0</v>
      </c>
      <c r="T1338" s="4">
        <v>10051.9514006682</v>
      </c>
    </row>
    <row r="1339">
      <c r="A1339" s="3">
        <v>1337.0</v>
      </c>
      <c r="B1339" s="5">
        <v>43707.0</v>
      </c>
      <c r="C1339" s="3">
        <v>8858.63570928946</v>
      </c>
      <c r="D1339" s="4">
        <v>8581.52858437335</v>
      </c>
      <c r="E1339" s="4">
        <v>11456.0228165595</v>
      </c>
      <c r="F1339" s="3">
        <v>8858.63570928946</v>
      </c>
      <c r="G1339" s="3">
        <v>8858.63570928946</v>
      </c>
      <c r="H1339" s="3">
        <v>1166.92418160589</v>
      </c>
      <c r="I1339" s="3">
        <v>1166.92418160589</v>
      </c>
      <c r="J1339" s="3">
        <v>1166.92418160589</v>
      </c>
      <c r="K1339" s="3">
        <v>-3.45973146349251</v>
      </c>
      <c r="L1339" s="3">
        <v>-3.45973146349251</v>
      </c>
      <c r="M1339" s="3">
        <v>-3.45973146349251</v>
      </c>
      <c r="N1339" s="3">
        <v>1170.38391306938</v>
      </c>
      <c r="O1339" s="3">
        <v>1170.38391306938</v>
      </c>
      <c r="P1339" s="3">
        <v>1170.38391306938</v>
      </c>
      <c r="Q1339" s="3">
        <v>0.0</v>
      </c>
      <c r="R1339" s="3">
        <v>0.0</v>
      </c>
      <c r="S1339" s="3">
        <v>0.0</v>
      </c>
      <c r="T1339" s="4">
        <v>10025.5598908953</v>
      </c>
    </row>
    <row r="1340">
      <c r="A1340" s="3">
        <v>1338.0</v>
      </c>
      <c r="B1340" s="5">
        <v>43708.0</v>
      </c>
      <c r="C1340" s="3">
        <v>8859.10023045219</v>
      </c>
      <c r="D1340" s="4">
        <v>8525.8354277826</v>
      </c>
      <c r="E1340" s="4">
        <v>11533.2989056281</v>
      </c>
      <c r="F1340" s="3">
        <v>8859.10023045219</v>
      </c>
      <c r="G1340" s="3">
        <v>8859.10023045219</v>
      </c>
      <c r="H1340" s="3">
        <v>1141.92352036615</v>
      </c>
      <c r="I1340" s="3">
        <v>1141.92352036615</v>
      </c>
      <c r="J1340" s="3">
        <v>1141.92352036615</v>
      </c>
      <c r="K1340" s="3">
        <v>15.1505668579217</v>
      </c>
      <c r="L1340" s="3">
        <v>15.1505668579217</v>
      </c>
      <c r="M1340" s="3">
        <v>15.1505668579217</v>
      </c>
      <c r="N1340" s="3">
        <v>1126.77295350823</v>
      </c>
      <c r="O1340" s="3">
        <v>1126.77295350823</v>
      </c>
      <c r="P1340" s="3">
        <v>1126.77295350823</v>
      </c>
      <c r="Q1340" s="3">
        <v>0.0</v>
      </c>
      <c r="R1340" s="3">
        <v>0.0</v>
      </c>
      <c r="S1340" s="3">
        <v>0.0</v>
      </c>
      <c r="T1340" s="4">
        <v>10001.0237508183</v>
      </c>
    </row>
    <row r="1341">
      <c r="A1341" s="3">
        <v>1339.0</v>
      </c>
      <c r="B1341" s="5">
        <v>43709.0</v>
      </c>
      <c r="C1341" s="3">
        <v>8859.56475161493</v>
      </c>
      <c r="D1341" s="4">
        <v>8496.30369754878</v>
      </c>
      <c r="E1341" s="4">
        <v>11243.7746054101</v>
      </c>
      <c r="F1341" s="3">
        <v>8859.56475161493</v>
      </c>
      <c r="G1341" s="3">
        <v>8859.56475161493</v>
      </c>
      <c r="H1341" s="3">
        <v>1072.62838034282</v>
      </c>
      <c r="I1341" s="3">
        <v>1072.62838034282</v>
      </c>
      <c r="J1341" s="3">
        <v>1072.62838034282</v>
      </c>
      <c r="K1341" s="3">
        <v>-9.03974873994043</v>
      </c>
      <c r="L1341" s="3">
        <v>-9.03974873994043</v>
      </c>
      <c r="M1341" s="3">
        <v>-9.03974873994043</v>
      </c>
      <c r="N1341" s="3">
        <v>1081.66812908276</v>
      </c>
      <c r="O1341" s="3">
        <v>1081.66812908276</v>
      </c>
      <c r="P1341" s="3">
        <v>1081.66812908276</v>
      </c>
      <c r="Q1341" s="3">
        <v>0.0</v>
      </c>
      <c r="R1341" s="3">
        <v>0.0</v>
      </c>
      <c r="S1341" s="3">
        <v>0.0</v>
      </c>
      <c r="T1341" s="4">
        <v>9932.19313195775</v>
      </c>
    </row>
    <row r="1342">
      <c r="A1342" s="3">
        <v>1340.0</v>
      </c>
      <c r="B1342" s="5">
        <v>43710.0</v>
      </c>
      <c r="C1342" s="3">
        <v>8860.02927277766</v>
      </c>
      <c r="D1342" s="4">
        <v>8500.70342543873</v>
      </c>
      <c r="E1342" s="4">
        <v>11288.738923686</v>
      </c>
      <c r="F1342" s="3">
        <v>8860.02927277766</v>
      </c>
      <c r="G1342" s="3">
        <v>8860.02927277766</v>
      </c>
      <c r="H1342" s="3">
        <v>1053.96969872646</v>
      </c>
      <c r="I1342" s="3">
        <v>1053.96969872646</v>
      </c>
      <c r="J1342" s="3">
        <v>1053.96969872646</v>
      </c>
      <c r="K1342" s="3">
        <v>18.53630482889</v>
      </c>
      <c r="L1342" s="3">
        <v>18.53630482889</v>
      </c>
      <c r="M1342" s="3">
        <v>18.53630482889</v>
      </c>
      <c r="N1342" s="3">
        <v>1035.43339389757</v>
      </c>
      <c r="O1342" s="3">
        <v>1035.43339389757</v>
      </c>
      <c r="P1342" s="3">
        <v>1035.43339389757</v>
      </c>
      <c r="Q1342" s="3">
        <v>0.0</v>
      </c>
      <c r="R1342" s="3">
        <v>0.0</v>
      </c>
      <c r="S1342" s="3">
        <v>0.0</v>
      </c>
      <c r="T1342" s="4">
        <v>9913.99897150412</v>
      </c>
    </row>
    <row r="1343">
      <c r="A1343" s="3">
        <v>1341.0</v>
      </c>
      <c r="B1343" s="5">
        <v>43711.0</v>
      </c>
      <c r="C1343" s="3">
        <v>8860.49379394039</v>
      </c>
      <c r="D1343" s="4">
        <v>8463.52598233762</v>
      </c>
      <c r="E1343" s="4">
        <v>11369.9313870725</v>
      </c>
      <c r="F1343" s="3">
        <v>8860.49379394039</v>
      </c>
      <c r="G1343" s="3">
        <v>8860.49379394039</v>
      </c>
      <c r="H1343" s="3">
        <v>984.261727202914</v>
      </c>
      <c r="I1343" s="3">
        <v>984.261727202914</v>
      </c>
      <c r="J1343" s="3">
        <v>984.261727202914</v>
      </c>
      <c r="K1343" s="3">
        <v>-4.16166350016617</v>
      </c>
      <c r="L1343" s="3">
        <v>-4.16166350016617</v>
      </c>
      <c r="M1343" s="3">
        <v>-4.16166350016617</v>
      </c>
      <c r="N1343" s="3">
        <v>988.42339070308</v>
      </c>
      <c r="O1343" s="3">
        <v>988.42339070308</v>
      </c>
      <c r="P1343" s="3">
        <v>988.42339070308</v>
      </c>
      <c r="Q1343" s="3">
        <v>0.0</v>
      </c>
      <c r="R1343" s="3">
        <v>0.0</v>
      </c>
      <c r="S1343" s="3">
        <v>0.0</v>
      </c>
      <c r="T1343" s="4">
        <v>9844.7555211433</v>
      </c>
    </row>
    <row r="1344">
      <c r="A1344" s="3">
        <v>1342.0</v>
      </c>
      <c r="B1344" s="5">
        <v>43712.0</v>
      </c>
      <c r="C1344" s="3">
        <v>8860.95831510312</v>
      </c>
      <c r="D1344" s="4">
        <v>8321.53537177084</v>
      </c>
      <c r="E1344" s="4">
        <v>11166.6885370725</v>
      </c>
      <c r="F1344" s="3">
        <v>8860.95831510312</v>
      </c>
      <c r="G1344" s="3">
        <v>8860.95831510312</v>
      </c>
      <c r="H1344" s="3">
        <v>942.305494779744</v>
      </c>
      <c r="I1344" s="3">
        <v>942.305494779744</v>
      </c>
      <c r="J1344" s="3">
        <v>942.305494779744</v>
      </c>
      <c r="K1344" s="3">
        <v>1.33015200826923</v>
      </c>
      <c r="L1344" s="3">
        <v>1.33015200826923</v>
      </c>
      <c r="M1344" s="3">
        <v>1.33015200826923</v>
      </c>
      <c r="N1344" s="3">
        <v>940.975342771474</v>
      </c>
      <c r="O1344" s="3">
        <v>940.975342771474</v>
      </c>
      <c r="P1344" s="3">
        <v>940.975342771474</v>
      </c>
      <c r="Q1344" s="3">
        <v>0.0</v>
      </c>
      <c r="R1344" s="3">
        <v>0.0</v>
      </c>
      <c r="S1344" s="3">
        <v>0.0</v>
      </c>
      <c r="T1344" s="4">
        <v>9803.26380988287</v>
      </c>
    </row>
    <row r="1345">
      <c r="A1345" s="3">
        <v>1343.0</v>
      </c>
      <c r="B1345" s="5">
        <v>43713.0</v>
      </c>
      <c r="C1345" s="3">
        <v>8861.42283626585</v>
      </c>
      <c r="D1345" s="4">
        <v>8372.71659206114</v>
      </c>
      <c r="E1345" s="4">
        <v>11165.1189296992</v>
      </c>
      <c r="F1345" s="3">
        <v>8861.42283626585</v>
      </c>
      <c r="G1345" s="3">
        <v>8861.42283626585</v>
      </c>
      <c r="H1345" s="3">
        <v>875.045558582812</v>
      </c>
      <c r="I1345" s="3">
        <v>875.045558582812</v>
      </c>
      <c r="J1345" s="3">
        <v>875.045558582812</v>
      </c>
      <c r="K1345" s="3">
        <v>-18.3558799914136</v>
      </c>
      <c r="L1345" s="3">
        <v>-18.3558799914136</v>
      </c>
      <c r="M1345" s="3">
        <v>-18.3558799914136</v>
      </c>
      <c r="N1345" s="3">
        <v>893.401438574226</v>
      </c>
      <c r="O1345" s="3">
        <v>893.401438574226</v>
      </c>
      <c r="P1345" s="3">
        <v>893.401438574226</v>
      </c>
      <c r="Q1345" s="3">
        <v>0.0</v>
      </c>
      <c r="R1345" s="3">
        <v>0.0</v>
      </c>
      <c r="S1345" s="3">
        <v>0.0</v>
      </c>
      <c r="T1345" s="4">
        <v>9736.46839484866</v>
      </c>
    </row>
    <row r="1346">
      <c r="A1346" s="3">
        <v>1344.0</v>
      </c>
      <c r="B1346" s="5">
        <v>43714.0</v>
      </c>
      <c r="C1346" s="3">
        <v>8861.88735742858</v>
      </c>
      <c r="D1346" s="4">
        <v>8305.65034259155</v>
      </c>
      <c r="E1346" s="4">
        <v>11104.1531276813</v>
      </c>
      <c r="F1346" s="3">
        <v>8861.88735742858</v>
      </c>
      <c r="G1346" s="3">
        <v>8861.88735742858</v>
      </c>
      <c r="H1346" s="3">
        <v>842.522220500744</v>
      </c>
      <c r="I1346" s="3">
        <v>842.522220500744</v>
      </c>
      <c r="J1346" s="3">
        <v>842.522220500744</v>
      </c>
      <c r="K1346" s="3">
        <v>-3.45973146350148</v>
      </c>
      <c r="L1346" s="3">
        <v>-3.45973146350148</v>
      </c>
      <c r="M1346" s="3">
        <v>-3.45973146350148</v>
      </c>
      <c r="N1346" s="3">
        <v>845.981951964245</v>
      </c>
      <c r="O1346" s="3">
        <v>845.981951964245</v>
      </c>
      <c r="P1346" s="3">
        <v>845.981951964245</v>
      </c>
      <c r="Q1346" s="3">
        <v>0.0</v>
      </c>
      <c r="R1346" s="3">
        <v>0.0</v>
      </c>
      <c r="S1346" s="3">
        <v>0.0</v>
      </c>
      <c r="T1346" s="4">
        <v>9704.40957792933</v>
      </c>
    </row>
    <row r="1347">
      <c r="A1347" s="3">
        <v>1345.0</v>
      </c>
      <c r="B1347" s="5">
        <v>43715.0</v>
      </c>
      <c r="C1347" s="3">
        <v>8862.35187859131</v>
      </c>
      <c r="D1347" s="4">
        <v>8255.87410408207</v>
      </c>
      <c r="E1347" s="4">
        <v>11007.3332932999</v>
      </c>
      <c r="F1347" s="3">
        <v>8862.35187859131</v>
      </c>
      <c r="G1347" s="3">
        <v>8862.35187859131</v>
      </c>
      <c r="H1347" s="3">
        <v>814.109891436462</v>
      </c>
      <c r="I1347" s="3">
        <v>814.109891436462</v>
      </c>
      <c r="J1347" s="3">
        <v>814.109891436462</v>
      </c>
      <c r="K1347" s="3">
        <v>15.1505668579407</v>
      </c>
      <c r="L1347" s="3">
        <v>15.1505668579407</v>
      </c>
      <c r="M1347" s="3">
        <v>15.1505668579407</v>
      </c>
      <c r="N1347" s="3">
        <v>798.959324578521</v>
      </c>
      <c r="O1347" s="3">
        <v>798.959324578521</v>
      </c>
      <c r="P1347" s="3">
        <v>798.959324578521</v>
      </c>
      <c r="Q1347" s="3">
        <v>0.0</v>
      </c>
      <c r="R1347" s="3">
        <v>0.0</v>
      </c>
      <c r="S1347" s="3">
        <v>0.0</v>
      </c>
      <c r="T1347" s="4">
        <v>9676.46177002778</v>
      </c>
    </row>
    <row r="1348">
      <c r="A1348" s="3">
        <v>1346.0</v>
      </c>
      <c r="B1348" s="5">
        <v>43716.0</v>
      </c>
      <c r="C1348" s="3">
        <v>8862.81639975405</v>
      </c>
      <c r="D1348" s="4">
        <v>8202.62144562346</v>
      </c>
      <c r="E1348" s="4">
        <v>10964.1890044703</v>
      </c>
      <c r="F1348" s="3">
        <v>8862.81639975405</v>
      </c>
      <c r="G1348" s="3">
        <v>8862.81639975405</v>
      </c>
      <c r="H1348" s="3">
        <v>743.49366472363</v>
      </c>
      <c r="I1348" s="3">
        <v>743.49366472363</v>
      </c>
      <c r="J1348" s="3">
        <v>743.49366472363</v>
      </c>
      <c r="K1348" s="3">
        <v>-9.03974873990884</v>
      </c>
      <c r="L1348" s="3">
        <v>-9.03974873990884</v>
      </c>
      <c r="M1348" s="3">
        <v>-9.03974873990884</v>
      </c>
      <c r="N1348" s="3">
        <v>752.533413463539</v>
      </c>
      <c r="O1348" s="3">
        <v>752.533413463539</v>
      </c>
      <c r="P1348" s="3">
        <v>752.533413463539</v>
      </c>
      <c r="Q1348" s="3">
        <v>0.0</v>
      </c>
      <c r="R1348" s="3">
        <v>0.0</v>
      </c>
      <c r="S1348" s="3">
        <v>0.0</v>
      </c>
      <c r="T1348" s="4">
        <v>9606.31006447768</v>
      </c>
    </row>
    <row r="1349">
      <c r="A1349" s="3">
        <v>1347.0</v>
      </c>
      <c r="B1349" s="5">
        <v>43717.0</v>
      </c>
      <c r="C1349" s="3">
        <v>8863.28092091678</v>
      </c>
      <c r="D1349" s="4">
        <v>8300.44459518223</v>
      </c>
      <c r="E1349" s="4">
        <v>11075.7747664877</v>
      </c>
      <c r="F1349" s="3">
        <v>8863.28092091678</v>
      </c>
      <c r="G1349" s="3">
        <v>8863.28092091678</v>
      </c>
      <c r="H1349" s="3">
        <v>725.394380867475</v>
      </c>
      <c r="I1349" s="3">
        <v>725.394380867475</v>
      </c>
      <c r="J1349" s="3">
        <v>725.394380867475</v>
      </c>
      <c r="K1349" s="3">
        <v>18.5363048288962</v>
      </c>
      <c r="L1349" s="3">
        <v>18.5363048288962</v>
      </c>
      <c r="M1349" s="3">
        <v>18.5363048288962</v>
      </c>
      <c r="N1349" s="3">
        <v>706.858076038579</v>
      </c>
      <c r="O1349" s="3">
        <v>706.858076038579</v>
      </c>
      <c r="P1349" s="3">
        <v>706.858076038579</v>
      </c>
      <c r="Q1349" s="3">
        <v>0.0</v>
      </c>
      <c r="R1349" s="3">
        <v>0.0</v>
      </c>
      <c r="S1349" s="3">
        <v>0.0</v>
      </c>
      <c r="T1349" s="4">
        <v>9588.67530178425</v>
      </c>
    </row>
    <row r="1350">
      <c r="A1350" s="3">
        <v>1348.0</v>
      </c>
      <c r="B1350" s="5">
        <v>43718.0</v>
      </c>
      <c r="C1350" s="3">
        <v>8863.74544207951</v>
      </c>
      <c r="D1350" s="4">
        <v>8254.89110381862</v>
      </c>
      <c r="E1350" s="4">
        <v>10978.0131118113</v>
      </c>
      <c r="F1350" s="3">
        <v>8863.74544207951</v>
      </c>
      <c r="G1350" s="3">
        <v>8863.74544207951</v>
      </c>
      <c r="H1350" s="3">
        <v>657.877563700314</v>
      </c>
      <c r="I1350" s="3">
        <v>657.877563700314</v>
      </c>
      <c r="J1350" s="3">
        <v>657.877563700314</v>
      </c>
      <c r="K1350" s="3">
        <v>-4.16166350018667</v>
      </c>
      <c r="L1350" s="3">
        <v>-4.16166350018667</v>
      </c>
      <c r="M1350" s="3">
        <v>-4.16166350018667</v>
      </c>
      <c r="N1350" s="3">
        <v>662.039227200501</v>
      </c>
      <c r="O1350" s="3">
        <v>662.039227200501</v>
      </c>
      <c r="P1350" s="3">
        <v>662.039227200501</v>
      </c>
      <c r="Q1350" s="3">
        <v>0.0</v>
      </c>
      <c r="R1350" s="3">
        <v>0.0</v>
      </c>
      <c r="S1350" s="3">
        <v>0.0</v>
      </c>
      <c r="T1350" s="4">
        <v>9521.62300577982</v>
      </c>
    </row>
    <row r="1351">
      <c r="A1351" s="3">
        <v>1349.0</v>
      </c>
      <c r="B1351" s="5">
        <v>43719.0</v>
      </c>
      <c r="C1351" s="3">
        <v>8864.20996324224</v>
      </c>
      <c r="D1351" s="4">
        <v>8234.17595904475</v>
      </c>
      <c r="E1351" s="4">
        <v>10914.7783803457</v>
      </c>
      <c r="F1351" s="3">
        <v>8864.20996324224</v>
      </c>
      <c r="G1351" s="3">
        <v>8864.20996324224</v>
      </c>
      <c r="H1351" s="3">
        <v>619.464612678349</v>
      </c>
      <c r="I1351" s="3">
        <v>619.464612678349</v>
      </c>
      <c r="J1351" s="3">
        <v>619.464612678349</v>
      </c>
      <c r="K1351" s="3">
        <v>1.33015200823992</v>
      </c>
      <c r="L1351" s="3">
        <v>1.33015200823992</v>
      </c>
      <c r="M1351" s="3">
        <v>1.33015200823992</v>
      </c>
      <c r="N1351" s="3">
        <v>618.134460670109</v>
      </c>
      <c r="O1351" s="3">
        <v>618.134460670109</v>
      </c>
      <c r="P1351" s="3">
        <v>618.134460670109</v>
      </c>
      <c r="Q1351" s="3">
        <v>0.0</v>
      </c>
      <c r="R1351" s="3">
        <v>0.0</v>
      </c>
      <c r="S1351" s="3">
        <v>0.0</v>
      </c>
      <c r="T1351" s="4">
        <v>9483.67457592059</v>
      </c>
    </row>
    <row r="1352">
      <c r="A1352" s="3">
        <v>1350.0</v>
      </c>
      <c r="B1352" s="5">
        <v>43720.0</v>
      </c>
      <c r="C1352" s="3">
        <v>8864.67448440497</v>
      </c>
      <c r="D1352" s="4">
        <v>7984.46582478063</v>
      </c>
      <c r="E1352" s="4">
        <v>10813.8299821534</v>
      </c>
      <c r="F1352" s="3">
        <v>8864.67448440497</v>
      </c>
      <c r="G1352" s="3">
        <v>8864.67448440497</v>
      </c>
      <c r="H1352" s="3">
        <v>556.798399761221</v>
      </c>
      <c r="I1352" s="3">
        <v>556.798399761221</v>
      </c>
      <c r="J1352" s="3">
        <v>556.798399761221</v>
      </c>
      <c r="K1352" s="3">
        <v>-18.3558799913889</v>
      </c>
      <c r="L1352" s="3">
        <v>-18.3558799913889</v>
      </c>
      <c r="M1352" s="3">
        <v>-18.3558799913889</v>
      </c>
      <c r="N1352" s="3">
        <v>575.15427975261</v>
      </c>
      <c r="O1352" s="3">
        <v>575.15427975261</v>
      </c>
      <c r="P1352" s="3">
        <v>575.15427975261</v>
      </c>
      <c r="Q1352" s="3">
        <v>0.0</v>
      </c>
      <c r="R1352" s="3">
        <v>0.0</v>
      </c>
      <c r="S1352" s="3">
        <v>0.0</v>
      </c>
      <c r="T1352" s="4">
        <v>9421.47288416619</v>
      </c>
    </row>
    <row r="1353">
      <c r="A1353" s="3">
        <v>1351.0</v>
      </c>
      <c r="B1353" s="5">
        <v>43721.0</v>
      </c>
      <c r="C1353" s="3">
        <v>8865.1390055677</v>
      </c>
      <c r="D1353" s="4">
        <v>7902.95854041538</v>
      </c>
      <c r="E1353" s="4">
        <v>10842.7460820388</v>
      </c>
      <c r="F1353" s="3">
        <v>8865.1390055677</v>
      </c>
      <c r="G1353" s="3">
        <v>8865.1390055677</v>
      </c>
      <c r="H1353" s="3">
        <v>529.605201465961</v>
      </c>
      <c r="I1353" s="3">
        <v>529.605201465961</v>
      </c>
      <c r="J1353" s="3">
        <v>529.605201465961</v>
      </c>
      <c r="K1353" s="3">
        <v>-3.45973146351044</v>
      </c>
      <c r="L1353" s="3">
        <v>-3.45973146351044</v>
      </c>
      <c r="M1353" s="3">
        <v>-3.45973146351044</v>
      </c>
      <c r="N1353" s="3">
        <v>533.064932929471</v>
      </c>
      <c r="O1353" s="3">
        <v>533.064932929471</v>
      </c>
      <c r="P1353" s="3">
        <v>533.064932929471</v>
      </c>
      <c r="Q1353" s="3">
        <v>0.0</v>
      </c>
      <c r="R1353" s="3">
        <v>0.0</v>
      </c>
      <c r="S1353" s="3">
        <v>0.0</v>
      </c>
      <c r="T1353" s="4">
        <v>9394.74420703367</v>
      </c>
    </row>
    <row r="1354">
      <c r="A1354" s="3">
        <v>1352.0</v>
      </c>
      <c r="B1354" s="5">
        <v>43722.0</v>
      </c>
      <c r="C1354" s="3">
        <v>8865.60352673044</v>
      </c>
      <c r="D1354" s="4">
        <v>8035.62458002811</v>
      </c>
      <c r="E1354" s="4">
        <v>10833.0425404989</v>
      </c>
      <c r="F1354" s="3">
        <v>8865.60352673044</v>
      </c>
      <c r="G1354" s="3">
        <v>8865.60352673044</v>
      </c>
      <c r="H1354" s="3">
        <v>506.943365426606</v>
      </c>
      <c r="I1354" s="3">
        <v>506.943365426606</v>
      </c>
      <c r="J1354" s="3">
        <v>506.943365426606</v>
      </c>
      <c r="K1354" s="3">
        <v>15.150566857881</v>
      </c>
      <c r="L1354" s="3">
        <v>15.150566857881</v>
      </c>
      <c r="M1354" s="3">
        <v>15.150566857881</v>
      </c>
      <c r="N1354" s="3">
        <v>491.792798568725</v>
      </c>
      <c r="O1354" s="3">
        <v>491.792798568725</v>
      </c>
      <c r="P1354" s="3">
        <v>491.792798568725</v>
      </c>
      <c r="Q1354" s="3">
        <v>0.0</v>
      </c>
      <c r="R1354" s="3">
        <v>0.0</v>
      </c>
      <c r="S1354" s="3">
        <v>0.0</v>
      </c>
      <c r="T1354" s="4">
        <v>9372.54689215704</v>
      </c>
    </row>
    <row r="1355">
      <c r="A1355" s="3">
        <v>1353.0</v>
      </c>
      <c r="B1355" s="5">
        <v>43723.0</v>
      </c>
      <c r="C1355" s="3">
        <v>8866.06804789317</v>
      </c>
      <c r="D1355" s="4">
        <v>7987.62130971652</v>
      </c>
      <c r="E1355" s="4">
        <v>10749.013389635</v>
      </c>
      <c r="F1355" s="3">
        <v>8866.06804789317</v>
      </c>
      <c r="G1355" s="3">
        <v>8866.06804789317</v>
      </c>
      <c r="H1355" s="3">
        <v>442.190463407145</v>
      </c>
      <c r="I1355" s="3">
        <v>442.190463407145</v>
      </c>
      <c r="J1355" s="3">
        <v>442.190463407145</v>
      </c>
      <c r="K1355" s="3">
        <v>-9.03974873995865</v>
      </c>
      <c r="L1355" s="3">
        <v>-9.03974873995865</v>
      </c>
      <c r="M1355" s="3">
        <v>-9.03974873995865</v>
      </c>
      <c r="N1355" s="3">
        <v>451.230212147104</v>
      </c>
      <c r="O1355" s="3">
        <v>451.230212147104</v>
      </c>
      <c r="P1355" s="3">
        <v>451.230212147104</v>
      </c>
      <c r="Q1355" s="3">
        <v>0.0</v>
      </c>
      <c r="R1355" s="3">
        <v>0.0</v>
      </c>
      <c r="S1355" s="3">
        <v>0.0</v>
      </c>
      <c r="T1355" s="4">
        <v>9308.25851130031</v>
      </c>
    </row>
    <row r="1356">
      <c r="A1356" s="3">
        <v>1354.0</v>
      </c>
      <c r="B1356" s="5">
        <v>43724.0</v>
      </c>
      <c r="C1356" s="3">
        <v>8866.5325690559</v>
      </c>
      <c r="D1356" s="4">
        <v>7856.58721068441</v>
      </c>
      <c r="E1356" s="4">
        <v>10725.9931656334</v>
      </c>
      <c r="F1356" s="3">
        <v>8866.5325690559</v>
      </c>
      <c r="G1356" s="3">
        <v>8866.5325690559</v>
      </c>
      <c r="H1356" s="3">
        <v>429.778885119209</v>
      </c>
      <c r="I1356" s="3">
        <v>429.778885119209</v>
      </c>
      <c r="J1356" s="3">
        <v>429.778885119209</v>
      </c>
      <c r="K1356" s="3">
        <v>18.5363048288841</v>
      </c>
      <c r="L1356" s="3">
        <v>18.5363048288841</v>
      </c>
      <c r="M1356" s="3">
        <v>18.5363048288841</v>
      </c>
      <c r="N1356" s="3">
        <v>411.242580290325</v>
      </c>
      <c r="O1356" s="3">
        <v>411.242580290325</v>
      </c>
      <c r="P1356" s="3">
        <v>411.242580290325</v>
      </c>
      <c r="Q1356" s="3">
        <v>0.0</v>
      </c>
      <c r="R1356" s="3">
        <v>0.0</v>
      </c>
      <c r="S1356" s="3">
        <v>0.0</v>
      </c>
      <c r="T1356" s="4">
        <v>9296.31145417511</v>
      </c>
    </row>
    <row r="1357">
      <c r="A1357" s="3">
        <v>1355.0</v>
      </c>
      <c r="B1357" s="5">
        <v>43725.0</v>
      </c>
      <c r="C1357" s="3">
        <v>8866.99709021863</v>
      </c>
      <c r="D1357" s="4">
        <v>7795.43313064849</v>
      </c>
      <c r="E1357" s="4">
        <v>10746.7190818313</v>
      </c>
      <c r="F1357" s="3">
        <v>8866.99709021863</v>
      </c>
      <c r="G1357" s="3">
        <v>8866.99709021863</v>
      </c>
      <c r="H1357" s="3">
        <v>367.514916772925</v>
      </c>
      <c r="I1357" s="3">
        <v>367.514916772925</v>
      </c>
      <c r="J1357" s="3">
        <v>367.514916772925</v>
      </c>
      <c r="K1357" s="3">
        <v>-4.16166350014499</v>
      </c>
      <c r="L1357" s="3">
        <v>-4.16166350014499</v>
      </c>
      <c r="M1357" s="3">
        <v>-4.16166350014499</v>
      </c>
      <c r="N1357" s="3">
        <v>371.67658027307</v>
      </c>
      <c r="O1357" s="3">
        <v>371.67658027307</v>
      </c>
      <c r="P1357" s="3">
        <v>371.67658027307</v>
      </c>
      <c r="Q1357" s="3">
        <v>0.0</v>
      </c>
      <c r="R1357" s="3">
        <v>0.0</v>
      </c>
      <c r="S1357" s="3">
        <v>0.0</v>
      </c>
      <c r="T1357" s="4">
        <v>9234.51200699156</v>
      </c>
    </row>
    <row r="1358">
      <c r="A1358" s="3">
        <v>1356.0</v>
      </c>
      <c r="B1358" s="5">
        <v>43726.0</v>
      </c>
      <c r="C1358" s="3">
        <v>8867.46161138136</v>
      </c>
      <c r="D1358" s="4">
        <v>7833.55516724177</v>
      </c>
      <c r="E1358" s="4">
        <v>10578.4866614214</v>
      </c>
      <c r="F1358" s="3">
        <v>8867.46161138136</v>
      </c>
      <c r="G1358" s="3">
        <v>8867.46161138136</v>
      </c>
      <c r="H1358" s="3">
        <v>333.699354894285</v>
      </c>
      <c r="I1358" s="3">
        <v>333.699354894285</v>
      </c>
      <c r="J1358" s="3">
        <v>333.699354894285</v>
      </c>
      <c r="K1358" s="3">
        <v>1.33015200821062</v>
      </c>
      <c r="L1358" s="3">
        <v>1.33015200821062</v>
      </c>
      <c r="M1358" s="3">
        <v>1.33015200821062</v>
      </c>
      <c r="N1358" s="3">
        <v>332.369202886074</v>
      </c>
      <c r="O1358" s="3">
        <v>332.369202886074</v>
      </c>
      <c r="P1358" s="3">
        <v>332.369202886074</v>
      </c>
      <c r="Q1358" s="3">
        <v>0.0</v>
      </c>
      <c r="R1358" s="3">
        <v>0.0</v>
      </c>
      <c r="S1358" s="3">
        <v>0.0</v>
      </c>
      <c r="T1358" s="4">
        <v>9201.16096627565</v>
      </c>
    </row>
    <row r="1359">
      <c r="A1359" s="3">
        <v>1357.0</v>
      </c>
      <c r="B1359" s="5">
        <v>43727.0</v>
      </c>
      <c r="C1359" s="3">
        <v>8867.92613254409</v>
      </c>
      <c r="D1359" s="4">
        <v>7722.57320721308</v>
      </c>
      <c r="E1359" s="4">
        <v>10489.4541886203</v>
      </c>
      <c r="F1359" s="3">
        <v>8867.92613254409</v>
      </c>
      <c r="G1359" s="3">
        <v>8867.92613254409</v>
      </c>
      <c r="H1359" s="3">
        <v>274.801482210823</v>
      </c>
      <c r="I1359" s="3">
        <v>274.801482210823</v>
      </c>
      <c r="J1359" s="3">
        <v>274.801482210823</v>
      </c>
      <c r="K1359" s="3">
        <v>-18.3558799913643</v>
      </c>
      <c r="L1359" s="3">
        <v>-18.3558799913643</v>
      </c>
      <c r="M1359" s="3">
        <v>-18.3558799913643</v>
      </c>
      <c r="N1359" s="3">
        <v>293.157362202187</v>
      </c>
      <c r="O1359" s="3">
        <v>293.157362202187</v>
      </c>
      <c r="P1359" s="3">
        <v>293.157362202187</v>
      </c>
      <c r="Q1359" s="3">
        <v>0.0</v>
      </c>
      <c r="R1359" s="3">
        <v>0.0</v>
      </c>
      <c r="S1359" s="3">
        <v>0.0</v>
      </c>
      <c r="T1359" s="4">
        <v>9142.72761475492</v>
      </c>
    </row>
    <row r="1360">
      <c r="A1360" s="3">
        <v>1358.0</v>
      </c>
      <c r="B1360" s="5">
        <v>43728.0</v>
      </c>
      <c r="C1360" s="3">
        <v>8868.39065370682</v>
      </c>
      <c r="D1360" s="4">
        <v>7631.93192061833</v>
      </c>
      <c r="E1360" s="4">
        <v>10535.8298883166</v>
      </c>
      <c r="F1360" s="3">
        <v>8868.39065370682</v>
      </c>
      <c r="G1360" s="3">
        <v>8868.39065370682</v>
      </c>
      <c r="H1360" s="3">
        <v>250.428037527372</v>
      </c>
      <c r="I1360" s="3">
        <v>250.428037527372</v>
      </c>
      <c r="J1360" s="3">
        <v>250.428037527372</v>
      </c>
      <c r="K1360" s="3">
        <v>-3.4597314635194</v>
      </c>
      <c r="L1360" s="3">
        <v>-3.4597314635194</v>
      </c>
      <c r="M1360" s="3">
        <v>-3.4597314635194</v>
      </c>
      <c r="N1360" s="3">
        <v>253.887768990891</v>
      </c>
      <c r="O1360" s="3">
        <v>253.887768990891</v>
      </c>
      <c r="P1360" s="3">
        <v>253.887768990891</v>
      </c>
      <c r="Q1360" s="3">
        <v>0.0</v>
      </c>
      <c r="R1360" s="3">
        <v>0.0</v>
      </c>
      <c r="S1360" s="3">
        <v>0.0</v>
      </c>
      <c r="T1360" s="4">
        <v>9118.81869123419</v>
      </c>
    </row>
    <row r="1361">
      <c r="A1361" s="3">
        <v>1359.0</v>
      </c>
      <c r="B1361" s="5">
        <v>43729.0</v>
      </c>
      <c r="C1361" s="3">
        <v>8868.85517486955</v>
      </c>
      <c r="D1361" s="4">
        <v>7702.18997105859</v>
      </c>
      <c r="E1361" s="4">
        <v>10433.6694391926</v>
      </c>
      <c r="F1361" s="3">
        <v>8868.85517486955</v>
      </c>
      <c r="G1361" s="3">
        <v>8868.85517486955</v>
      </c>
      <c r="H1361" s="3">
        <v>229.577313258664</v>
      </c>
      <c r="I1361" s="3">
        <v>229.577313258664</v>
      </c>
      <c r="J1361" s="3">
        <v>229.577313258664</v>
      </c>
      <c r="K1361" s="3">
        <v>15.1505668578239</v>
      </c>
      <c r="L1361" s="3">
        <v>15.1505668578239</v>
      </c>
      <c r="M1361" s="3">
        <v>15.1505668578239</v>
      </c>
      <c r="N1361" s="3">
        <v>214.42674640084</v>
      </c>
      <c r="O1361" s="3">
        <v>214.42674640084</v>
      </c>
      <c r="P1361" s="3">
        <v>214.42674640084</v>
      </c>
      <c r="Q1361" s="3">
        <v>0.0</v>
      </c>
      <c r="R1361" s="3">
        <v>0.0</v>
      </c>
      <c r="S1361" s="3">
        <v>0.0</v>
      </c>
      <c r="T1361" s="4">
        <v>9098.43248812822</v>
      </c>
    </row>
    <row r="1362">
      <c r="A1362" s="3">
        <v>1360.0</v>
      </c>
      <c r="B1362" s="5">
        <v>43730.0</v>
      </c>
      <c r="C1362" s="3">
        <v>8869.31969603229</v>
      </c>
      <c r="D1362" s="4">
        <v>7710.59830340792</v>
      </c>
      <c r="E1362" s="4">
        <v>10433.9252788545</v>
      </c>
      <c r="F1362" s="3">
        <v>8869.31969603229</v>
      </c>
      <c r="G1362" s="3">
        <v>8869.31969603229</v>
      </c>
      <c r="H1362" s="3">
        <v>165.629909122538</v>
      </c>
      <c r="I1362" s="3">
        <v>165.629909122538</v>
      </c>
      <c r="J1362" s="3">
        <v>165.629909122538</v>
      </c>
      <c r="K1362" s="3">
        <v>-9.03974873992706</v>
      </c>
      <c r="L1362" s="3">
        <v>-9.03974873992706</v>
      </c>
      <c r="M1362" s="3">
        <v>-9.03974873992706</v>
      </c>
      <c r="N1362" s="3">
        <v>174.669657862465</v>
      </c>
      <c r="O1362" s="3">
        <v>174.669657862465</v>
      </c>
      <c r="P1362" s="3">
        <v>174.669657862465</v>
      </c>
      <c r="Q1362" s="3">
        <v>0.0</v>
      </c>
      <c r="R1362" s="3">
        <v>0.0</v>
      </c>
      <c r="S1362" s="3">
        <v>0.0</v>
      </c>
      <c r="T1362" s="4">
        <v>9034.94960515483</v>
      </c>
    </row>
    <row r="1363">
      <c r="A1363" s="3">
        <v>1361.0</v>
      </c>
      <c r="B1363" s="5">
        <v>43731.0</v>
      </c>
      <c r="C1363" s="3">
        <v>8869.78421719502</v>
      </c>
      <c r="D1363" s="4">
        <v>7594.47397472934</v>
      </c>
      <c r="E1363" s="4">
        <v>10348.6099299749</v>
      </c>
      <c r="F1363" s="3">
        <v>8869.78421719502</v>
      </c>
      <c r="G1363" s="3">
        <v>8869.78421719502</v>
      </c>
      <c r="H1363" s="3">
        <v>153.085923310894</v>
      </c>
      <c r="I1363" s="3">
        <v>153.085923310894</v>
      </c>
      <c r="J1363" s="3">
        <v>153.085923310894</v>
      </c>
      <c r="K1363" s="3">
        <v>18.5363048288903</v>
      </c>
      <c r="L1363" s="3">
        <v>18.5363048288903</v>
      </c>
      <c r="M1363" s="3">
        <v>18.5363048288903</v>
      </c>
      <c r="N1363" s="3">
        <v>134.549618482004</v>
      </c>
      <c r="O1363" s="3">
        <v>134.549618482004</v>
      </c>
      <c r="P1363" s="3">
        <v>134.549618482004</v>
      </c>
      <c r="Q1363" s="3">
        <v>0.0</v>
      </c>
      <c r="R1363" s="3">
        <v>0.0</v>
      </c>
      <c r="S1363" s="3">
        <v>0.0</v>
      </c>
      <c r="T1363" s="4">
        <v>9022.87014050591</v>
      </c>
    </row>
    <row r="1364">
      <c r="A1364" s="3">
        <v>1362.0</v>
      </c>
      <c r="B1364" s="5">
        <v>43732.0</v>
      </c>
      <c r="C1364" s="3">
        <v>8870.24873835775</v>
      </c>
      <c r="D1364" s="4">
        <v>7545.77247979284</v>
      </c>
      <c r="E1364" s="4">
        <v>10416.1955360072</v>
      </c>
      <c r="F1364" s="3">
        <v>8870.24873835775</v>
      </c>
      <c r="G1364" s="3">
        <v>8870.24873835775</v>
      </c>
      <c r="H1364" s="3">
        <v>89.8835092723755</v>
      </c>
      <c r="I1364" s="3">
        <v>89.8835092723755</v>
      </c>
      <c r="J1364" s="3">
        <v>89.8835092723755</v>
      </c>
      <c r="K1364" s="3">
        <v>-4.16166350016549</v>
      </c>
      <c r="L1364" s="3">
        <v>-4.16166350016549</v>
      </c>
      <c r="M1364" s="3">
        <v>-4.16166350016549</v>
      </c>
      <c r="N1364" s="3">
        <v>94.045172772541</v>
      </c>
      <c r="O1364" s="3">
        <v>94.045172772541</v>
      </c>
      <c r="P1364" s="3">
        <v>94.045172772541</v>
      </c>
      <c r="Q1364" s="3">
        <v>0.0</v>
      </c>
      <c r="R1364" s="3">
        <v>0.0</v>
      </c>
      <c r="S1364" s="3">
        <v>0.0</v>
      </c>
      <c r="T1364" s="4">
        <v>8960.13224763012</v>
      </c>
    </row>
    <row r="1365">
      <c r="A1365" s="3">
        <v>1363.0</v>
      </c>
      <c r="B1365" s="5">
        <v>43733.0</v>
      </c>
      <c r="C1365" s="3">
        <v>8870.71325952048</v>
      </c>
      <c r="D1365" s="4">
        <v>7567.17835633393</v>
      </c>
      <c r="E1365" s="4">
        <v>10420.2817467161</v>
      </c>
      <c r="F1365" s="3">
        <v>8870.71325952048</v>
      </c>
      <c r="G1365" s="3">
        <v>8870.71325952048</v>
      </c>
      <c r="H1365" s="3">
        <v>54.5167953130451</v>
      </c>
      <c r="I1365" s="3">
        <v>54.5167953130451</v>
      </c>
      <c r="J1365" s="3">
        <v>54.5167953130451</v>
      </c>
      <c r="K1365" s="3">
        <v>1.33015200825329</v>
      </c>
      <c r="L1365" s="3">
        <v>1.33015200825329</v>
      </c>
      <c r="M1365" s="3">
        <v>1.33015200825329</v>
      </c>
      <c r="N1365" s="3">
        <v>53.1866433047918</v>
      </c>
      <c r="O1365" s="3">
        <v>53.1866433047918</v>
      </c>
      <c r="P1365" s="3">
        <v>53.1866433047918</v>
      </c>
      <c r="Q1365" s="3">
        <v>0.0</v>
      </c>
      <c r="R1365" s="3">
        <v>0.0</v>
      </c>
      <c r="S1365" s="3">
        <v>0.0</v>
      </c>
      <c r="T1365" s="4">
        <v>8925.23005483353</v>
      </c>
    </row>
    <row r="1366">
      <c r="A1366" s="3">
        <v>1364.0</v>
      </c>
      <c r="B1366" s="5">
        <v>43734.0</v>
      </c>
      <c r="C1366" s="3">
        <v>8871.17778139192</v>
      </c>
      <c r="D1366" s="4">
        <v>7600.55466072546</v>
      </c>
      <c r="E1366" s="4">
        <v>10257.5646386865</v>
      </c>
      <c r="F1366" s="3">
        <v>8871.17778139192</v>
      </c>
      <c r="G1366" s="3">
        <v>8871.17778139192</v>
      </c>
      <c r="H1366" s="3">
        <v>-6.29499356763853</v>
      </c>
      <c r="I1366" s="3">
        <v>-6.29499356763853</v>
      </c>
      <c r="J1366" s="3">
        <v>-6.29499356763853</v>
      </c>
      <c r="K1366" s="3">
        <v>-18.3558799913501</v>
      </c>
      <c r="L1366" s="3">
        <v>-18.3558799913501</v>
      </c>
      <c r="M1366" s="3">
        <v>-18.3558799913501</v>
      </c>
      <c r="N1366" s="3">
        <v>12.0608864237116</v>
      </c>
      <c r="O1366" s="3">
        <v>12.0608864237116</v>
      </c>
      <c r="P1366" s="3">
        <v>12.0608864237116</v>
      </c>
      <c r="Q1366" s="3">
        <v>0.0</v>
      </c>
      <c r="R1366" s="3">
        <v>0.0</v>
      </c>
      <c r="S1366" s="3">
        <v>0.0</v>
      </c>
      <c r="T1366" s="4">
        <v>8864.88278782429</v>
      </c>
    </row>
    <row r="1367">
      <c r="A1367" s="3">
        <v>1365.0</v>
      </c>
      <c r="B1367" s="5">
        <v>43735.0</v>
      </c>
      <c r="C1367" s="3">
        <v>8871.64230326337</v>
      </c>
      <c r="D1367" s="4">
        <v>7346.16766193011</v>
      </c>
      <c r="E1367" s="4">
        <v>10241.7157093518</v>
      </c>
      <c r="F1367" s="3">
        <v>8871.64230326337</v>
      </c>
      <c r="G1367" s="3">
        <v>8871.64230326337</v>
      </c>
      <c r="H1367" s="3">
        <v>-32.6454996221414</v>
      </c>
      <c r="I1367" s="3">
        <v>-32.6454996221414</v>
      </c>
      <c r="J1367" s="3">
        <v>-32.6454996221414</v>
      </c>
      <c r="K1367" s="3">
        <v>-3.45973146346895</v>
      </c>
      <c r="L1367" s="3">
        <v>-3.45973146346895</v>
      </c>
      <c r="M1367" s="3">
        <v>-3.45973146346895</v>
      </c>
      <c r="N1367" s="3">
        <v>-29.1857681586725</v>
      </c>
      <c r="O1367" s="3">
        <v>-29.1857681586725</v>
      </c>
      <c r="P1367" s="3">
        <v>-29.1857681586725</v>
      </c>
      <c r="Q1367" s="3">
        <v>0.0</v>
      </c>
      <c r="R1367" s="3">
        <v>0.0</v>
      </c>
      <c r="S1367" s="3">
        <v>0.0</v>
      </c>
      <c r="T1367" s="4">
        <v>8838.99680364123</v>
      </c>
    </row>
    <row r="1368">
      <c r="A1368" s="3">
        <v>1366.0</v>
      </c>
      <c r="B1368" s="5">
        <v>43736.0</v>
      </c>
      <c r="C1368" s="3">
        <v>8872.10682513481</v>
      </c>
      <c r="D1368" s="4">
        <v>7380.19553143568</v>
      </c>
      <c r="E1368" s="4">
        <v>10185.8902680053</v>
      </c>
      <c r="F1368" s="3">
        <v>8872.10682513481</v>
      </c>
      <c r="G1368" s="3">
        <v>8872.10682513481</v>
      </c>
      <c r="H1368" s="3">
        <v>-55.1960014014609</v>
      </c>
      <c r="I1368" s="3">
        <v>-55.1960014014609</v>
      </c>
      <c r="J1368" s="3">
        <v>-55.1960014014609</v>
      </c>
      <c r="K1368" s="3">
        <v>15.1505668579164</v>
      </c>
      <c r="L1368" s="3">
        <v>15.1505668579164</v>
      </c>
      <c r="M1368" s="3">
        <v>15.1505668579164</v>
      </c>
      <c r="N1368" s="3">
        <v>-70.3465682593773</v>
      </c>
      <c r="O1368" s="3">
        <v>-70.3465682593773</v>
      </c>
      <c r="P1368" s="3">
        <v>-70.3465682593773</v>
      </c>
      <c r="Q1368" s="3">
        <v>0.0</v>
      </c>
      <c r="R1368" s="3">
        <v>0.0</v>
      </c>
      <c r="S1368" s="3">
        <v>0.0</v>
      </c>
      <c r="T1368" s="4">
        <v>8816.91082373335</v>
      </c>
    </row>
    <row r="1369">
      <c r="A1369" s="3">
        <v>1367.0</v>
      </c>
      <c r="B1369" s="5">
        <v>43737.0</v>
      </c>
      <c r="C1369" s="3">
        <v>8872.57134700626</v>
      </c>
      <c r="D1369" s="4">
        <v>7382.21387479634</v>
      </c>
      <c r="E1369" s="4">
        <v>10121.4250796349</v>
      </c>
      <c r="F1369" s="3">
        <v>8872.57134700626</v>
      </c>
      <c r="G1369" s="3">
        <v>8872.57134700626</v>
      </c>
      <c r="H1369" s="3">
        <v>-120.195247996337</v>
      </c>
      <c r="I1369" s="3">
        <v>-120.195247996337</v>
      </c>
      <c r="J1369" s="3">
        <v>-120.195247996337</v>
      </c>
      <c r="K1369" s="3">
        <v>-9.03974873993956</v>
      </c>
      <c r="L1369" s="3">
        <v>-9.03974873993956</v>
      </c>
      <c r="M1369" s="3">
        <v>-9.03974873993956</v>
      </c>
      <c r="N1369" s="3">
        <v>-111.155499256398</v>
      </c>
      <c r="O1369" s="3">
        <v>-111.155499256398</v>
      </c>
      <c r="P1369" s="3">
        <v>-111.155499256398</v>
      </c>
      <c r="Q1369" s="3">
        <v>0.0</v>
      </c>
      <c r="R1369" s="3">
        <v>0.0</v>
      </c>
      <c r="S1369" s="3">
        <v>0.0</v>
      </c>
      <c r="T1369" s="4">
        <v>8752.37609900992</v>
      </c>
    </row>
    <row r="1370">
      <c r="A1370" s="3">
        <v>1368.0</v>
      </c>
      <c r="B1370" s="5">
        <v>43738.0</v>
      </c>
      <c r="C1370" s="3">
        <v>8873.0358688777</v>
      </c>
      <c r="D1370" s="4">
        <v>7409.42967756252</v>
      </c>
      <c r="E1370" s="4">
        <v>10201.7015320371</v>
      </c>
      <c r="F1370" s="3">
        <v>8873.0358688777</v>
      </c>
      <c r="G1370" s="3">
        <v>8873.0358688777</v>
      </c>
      <c r="H1370" s="3">
        <v>-132.754305956034</v>
      </c>
      <c r="I1370" s="3">
        <v>-132.754305956034</v>
      </c>
      <c r="J1370" s="3">
        <v>-132.754305956034</v>
      </c>
      <c r="K1370" s="3">
        <v>18.5363048288964</v>
      </c>
      <c r="L1370" s="3">
        <v>18.5363048288964</v>
      </c>
      <c r="M1370" s="3">
        <v>18.5363048288964</v>
      </c>
      <c r="N1370" s="3">
        <v>-151.290610784931</v>
      </c>
      <c r="O1370" s="3">
        <v>-151.290610784931</v>
      </c>
      <c r="P1370" s="3">
        <v>-151.290610784931</v>
      </c>
      <c r="Q1370" s="3">
        <v>0.0</v>
      </c>
      <c r="R1370" s="3">
        <v>0.0</v>
      </c>
      <c r="S1370" s="3">
        <v>0.0</v>
      </c>
      <c r="T1370" s="4">
        <v>8740.28156292167</v>
      </c>
    </row>
    <row r="1371">
      <c r="A1371" s="3">
        <v>1369.0</v>
      </c>
      <c r="B1371" s="5">
        <v>43739.0</v>
      </c>
      <c r="C1371" s="3">
        <v>8873.50039074915</v>
      </c>
      <c r="D1371" s="4">
        <v>7289.18605197231</v>
      </c>
      <c r="E1371" s="4">
        <v>10076.4537724803</v>
      </c>
      <c r="F1371" s="3">
        <v>8873.50039074915</v>
      </c>
      <c r="G1371" s="3">
        <v>8873.50039074915</v>
      </c>
      <c r="H1371" s="3">
        <v>-194.541166282795</v>
      </c>
      <c r="I1371" s="3">
        <v>-194.541166282795</v>
      </c>
      <c r="J1371" s="3">
        <v>-194.541166282795</v>
      </c>
      <c r="K1371" s="3">
        <v>-4.16166350014788</v>
      </c>
      <c r="L1371" s="3">
        <v>-4.16166350014788</v>
      </c>
      <c r="M1371" s="3">
        <v>-4.16166350014788</v>
      </c>
      <c r="N1371" s="3">
        <v>-190.379502782647</v>
      </c>
      <c r="O1371" s="3">
        <v>-190.379502782647</v>
      </c>
      <c r="P1371" s="3">
        <v>-190.379502782647</v>
      </c>
      <c r="Q1371" s="3">
        <v>0.0</v>
      </c>
      <c r="R1371" s="3">
        <v>0.0</v>
      </c>
      <c r="S1371" s="3">
        <v>0.0</v>
      </c>
      <c r="T1371" s="4">
        <v>8678.95922446635</v>
      </c>
    </row>
    <row r="1372">
      <c r="A1372" s="3">
        <v>1370.0</v>
      </c>
      <c r="B1372" s="5">
        <v>43740.0</v>
      </c>
      <c r="C1372" s="3">
        <v>8873.96491262059</v>
      </c>
      <c r="D1372" s="4">
        <v>7251.83684498979</v>
      </c>
      <c r="E1372" s="4">
        <v>10059.0076203613</v>
      </c>
      <c r="F1372" s="3">
        <v>8873.96491262059</v>
      </c>
      <c r="G1372" s="3">
        <v>8873.96491262059</v>
      </c>
      <c r="H1372" s="3">
        <v>-226.676744844814</v>
      </c>
      <c r="I1372" s="3">
        <v>-226.676744844814</v>
      </c>
      <c r="J1372" s="3">
        <v>-226.676744844814</v>
      </c>
      <c r="K1372" s="3">
        <v>1.33015200818758</v>
      </c>
      <c r="L1372" s="3">
        <v>1.33015200818758</v>
      </c>
      <c r="M1372" s="3">
        <v>1.33015200818758</v>
      </c>
      <c r="N1372" s="3">
        <v>-228.006896853002</v>
      </c>
      <c r="O1372" s="3">
        <v>-228.006896853002</v>
      </c>
      <c r="P1372" s="3">
        <v>-228.006896853002</v>
      </c>
      <c r="Q1372" s="3">
        <v>0.0</v>
      </c>
      <c r="R1372" s="3">
        <v>0.0</v>
      </c>
      <c r="S1372" s="3">
        <v>0.0</v>
      </c>
      <c r="T1372" s="4">
        <v>8647.28816777578</v>
      </c>
    </row>
    <row r="1373">
      <c r="A1373" s="3">
        <v>1371.0</v>
      </c>
      <c r="B1373" s="5">
        <v>43741.0</v>
      </c>
      <c r="C1373" s="3">
        <v>8874.42943449203</v>
      </c>
      <c r="D1373" s="4">
        <v>7284.08676045897</v>
      </c>
      <c r="E1373" s="4">
        <v>9982.20117945821</v>
      </c>
      <c r="F1373" s="3">
        <v>8874.42943449203</v>
      </c>
      <c r="G1373" s="3">
        <v>8874.42943449203</v>
      </c>
      <c r="H1373" s="3">
        <v>-282.08003226739</v>
      </c>
      <c r="I1373" s="3">
        <v>-282.08003226739</v>
      </c>
      <c r="J1373" s="3">
        <v>-282.08003226739</v>
      </c>
      <c r="K1373" s="3">
        <v>-18.355879991417</v>
      </c>
      <c r="L1373" s="3">
        <v>-18.355879991417</v>
      </c>
      <c r="M1373" s="3">
        <v>-18.355879991417</v>
      </c>
      <c r="N1373" s="3">
        <v>-263.724152275973</v>
      </c>
      <c r="O1373" s="3">
        <v>-263.724152275973</v>
      </c>
      <c r="P1373" s="3">
        <v>-263.724152275973</v>
      </c>
      <c r="Q1373" s="3">
        <v>0.0</v>
      </c>
      <c r="R1373" s="3">
        <v>0.0</v>
      </c>
      <c r="S1373" s="3">
        <v>0.0</v>
      </c>
      <c r="T1373" s="4">
        <v>8592.34940222464</v>
      </c>
    </row>
    <row r="1374">
      <c r="A1374" s="3">
        <v>1372.0</v>
      </c>
      <c r="B1374" s="5">
        <v>43742.0</v>
      </c>
      <c r="C1374" s="3">
        <v>8874.89395636348</v>
      </c>
      <c r="D1374" s="4">
        <v>7250.51643127447</v>
      </c>
      <c r="E1374" s="4">
        <v>10026.0608137418</v>
      </c>
      <c r="F1374" s="3">
        <v>8874.89395636348</v>
      </c>
      <c r="G1374" s="3">
        <v>8874.89395636348</v>
      </c>
      <c r="H1374" s="3">
        <v>-300.520252883927</v>
      </c>
      <c r="I1374" s="3">
        <v>-300.520252883927</v>
      </c>
      <c r="J1374" s="3">
        <v>-300.520252883927</v>
      </c>
      <c r="K1374" s="3">
        <v>-3.45973146357099</v>
      </c>
      <c r="L1374" s="3">
        <v>-3.45973146357099</v>
      </c>
      <c r="M1374" s="3">
        <v>-3.45973146357099</v>
      </c>
      <c r="N1374" s="3">
        <v>-297.060521420356</v>
      </c>
      <c r="O1374" s="3">
        <v>-297.060521420356</v>
      </c>
      <c r="P1374" s="3">
        <v>-297.060521420356</v>
      </c>
      <c r="Q1374" s="3">
        <v>0.0</v>
      </c>
      <c r="R1374" s="3">
        <v>0.0</v>
      </c>
      <c r="S1374" s="3">
        <v>0.0</v>
      </c>
      <c r="T1374" s="4">
        <v>8574.37370347955</v>
      </c>
    </row>
    <row r="1375">
      <c r="A1375" s="3">
        <v>1373.0</v>
      </c>
      <c r="B1375" s="5">
        <v>43743.0</v>
      </c>
      <c r="C1375" s="3">
        <v>8875.35847823492</v>
      </c>
      <c r="D1375" s="4">
        <v>7184.42327145738</v>
      </c>
      <c r="E1375" s="4">
        <v>10035.863041637</v>
      </c>
      <c r="F1375" s="3">
        <v>8875.35847823492</v>
      </c>
      <c r="G1375" s="3">
        <v>8875.35847823492</v>
      </c>
      <c r="H1375" s="3">
        <v>-312.385311927107</v>
      </c>
      <c r="I1375" s="3">
        <v>-312.385311927107</v>
      </c>
      <c r="J1375" s="3">
        <v>-312.385311927107</v>
      </c>
      <c r="K1375" s="3">
        <v>15.1505668578566</v>
      </c>
      <c r="L1375" s="3">
        <v>15.1505668578566</v>
      </c>
      <c r="M1375" s="3">
        <v>15.1505668578566</v>
      </c>
      <c r="N1375" s="3">
        <v>-327.535878784963</v>
      </c>
      <c r="O1375" s="3">
        <v>-327.535878784963</v>
      </c>
      <c r="P1375" s="3">
        <v>-327.535878784963</v>
      </c>
      <c r="Q1375" s="3">
        <v>0.0</v>
      </c>
      <c r="R1375" s="3">
        <v>0.0</v>
      </c>
      <c r="S1375" s="3">
        <v>0.0</v>
      </c>
      <c r="T1375" s="4">
        <v>8562.97316630782</v>
      </c>
    </row>
    <row r="1376">
      <c r="A1376" s="3">
        <v>1374.0</v>
      </c>
      <c r="B1376" s="5">
        <v>43744.0</v>
      </c>
      <c r="C1376" s="3">
        <v>8875.82300010637</v>
      </c>
      <c r="D1376" s="4">
        <v>7106.34017116477</v>
      </c>
      <c r="E1376" s="4">
        <v>10037.8829010889</v>
      </c>
      <c r="F1376" s="3">
        <v>8875.82300010637</v>
      </c>
      <c r="G1376" s="3">
        <v>8875.82300010637</v>
      </c>
      <c r="H1376" s="3">
        <v>-363.714352069312</v>
      </c>
      <c r="I1376" s="3">
        <v>-363.714352069312</v>
      </c>
      <c r="J1376" s="3">
        <v>-363.714352069312</v>
      </c>
      <c r="K1376" s="3">
        <v>-9.03974873995206</v>
      </c>
      <c r="L1376" s="3">
        <v>-9.03974873995206</v>
      </c>
      <c r="M1376" s="3">
        <v>-9.03974873995206</v>
      </c>
      <c r="N1376" s="3">
        <v>-354.67460332936</v>
      </c>
      <c r="O1376" s="3">
        <v>-354.67460332936</v>
      </c>
      <c r="P1376" s="3">
        <v>-354.67460332936</v>
      </c>
      <c r="Q1376" s="3">
        <v>0.0</v>
      </c>
      <c r="R1376" s="3">
        <v>0.0</v>
      </c>
      <c r="S1376" s="3">
        <v>0.0</v>
      </c>
      <c r="T1376" s="4">
        <v>8512.10864803705</v>
      </c>
    </row>
    <row r="1377">
      <c r="A1377" s="3">
        <v>1375.0</v>
      </c>
      <c r="B1377" s="5">
        <v>43745.0</v>
      </c>
      <c r="C1377" s="3">
        <v>8876.28752197781</v>
      </c>
      <c r="D1377" s="4">
        <v>7074.93082096219</v>
      </c>
      <c r="E1377" s="4">
        <v>9983.05546676514</v>
      </c>
      <c r="F1377" s="3">
        <v>8876.28752197781</v>
      </c>
      <c r="G1377" s="3">
        <v>8876.28752197781</v>
      </c>
      <c r="H1377" s="3">
        <v>-359.483942097324</v>
      </c>
      <c r="I1377" s="3">
        <v>-359.483942097324</v>
      </c>
      <c r="J1377" s="3">
        <v>-359.483942097324</v>
      </c>
      <c r="K1377" s="3">
        <v>18.5363048288877</v>
      </c>
      <c r="L1377" s="3">
        <v>18.5363048288877</v>
      </c>
      <c r="M1377" s="3">
        <v>18.5363048288877</v>
      </c>
      <c r="N1377" s="3">
        <v>-378.020246926211</v>
      </c>
      <c r="O1377" s="3">
        <v>-378.020246926211</v>
      </c>
      <c r="P1377" s="3">
        <v>-378.020246926211</v>
      </c>
      <c r="Q1377" s="3">
        <v>0.0</v>
      </c>
      <c r="R1377" s="3">
        <v>0.0</v>
      </c>
      <c r="S1377" s="3">
        <v>0.0</v>
      </c>
      <c r="T1377" s="4">
        <v>8516.80357988049</v>
      </c>
    </row>
    <row r="1378">
      <c r="A1378" s="3">
        <v>1376.0</v>
      </c>
      <c r="B1378" s="5">
        <v>43746.0</v>
      </c>
      <c r="C1378" s="3">
        <v>8876.75204384925</v>
      </c>
      <c r="D1378" s="4">
        <v>7094.20803966776</v>
      </c>
      <c r="E1378" s="4">
        <v>9874.67214429673</v>
      </c>
      <c r="F1378" s="3">
        <v>8876.75204384925</v>
      </c>
      <c r="G1378" s="3">
        <v>8876.75204384925</v>
      </c>
      <c r="H1378" s="3">
        <v>-401.312247782615</v>
      </c>
      <c r="I1378" s="3">
        <v>-401.312247782615</v>
      </c>
      <c r="J1378" s="3">
        <v>-401.312247782615</v>
      </c>
      <c r="K1378" s="3">
        <v>-4.1616635001443</v>
      </c>
      <c r="L1378" s="3">
        <v>-4.1616635001443</v>
      </c>
      <c r="M1378" s="3">
        <v>-4.1616635001443</v>
      </c>
      <c r="N1378" s="3">
        <v>-397.150584282471</v>
      </c>
      <c r="O1378" s="3">
        <v>-397.150584282471</v>
      </c>
      <c r="P1378" s="3">
        <v>-397.150584282471</v>
      </c>
      <c r="Q1378" s="3">
        <v>0.0</v>
      </c>
      <c r="R1378" s="3">
        <v>0.0</v>
      </c>
      <c r="S1378" s="3">
        <v>0.0</v>
      </c>
      <c r="T1378" s="4">
        <v>8475.43979606664</v>
      </c>
    </row>
    <row r="1379">
      <c r="A1379" s="3">
        <v>1377.0</v>
      </c>
      <c r="B1379" s="5">
        <v>43747.0</v>
      </c>
      <c r="C1379" s="3">
        <v>8877.2165657207</v>
      </c>
      <c r="D1379" s="4">
        <v>7058.9704354861</v>
      </c>
      <c r="E1379" s="4">
        <v>9911.52437702122</v>
      </c>
      <c r="F1379" s="3">
        <v>8877.2165657207</v>
      </c>
      <c r="G1379" s="3">
        <v>8877.2165657207</v>
      </c>
      <c r="H1379" s="3">
        <v>-410.362460872679</v>
      </c>
      <c r="I1379" s="3">
        <v>-410.362460872679</v>
      </c>
      <c r="J1379" s="3">
        <v>-410.362460872679</v>
      </c>
      <c r="K1379" s="3">
        <v>1.33015200823025</v>
      </c>
      <c r="L1379" s="3">
        <v>1.33015200823025</v>
      </c>
      <c r="M1379" s="3">
        <v>1.33015200823025</v>
      </c>
      <c r="N1379" s="3">
        <v>-411.692612880909</v>
      </c>
      <c r="O1379" s="3">
        <v>-411.692612880909</v>
      </c>
      <c r="P1379" s="3">
        <v>-411.692612880909</v>
      </c>
      <c r="Q1379" s="3">
        <v>0.0</v>
      </c>
      <c r="R1379" s="3">
        <v>0.0</v>
      </c>
      <c r="S1379" s="3">
        <v>0.0</v>
      </c>
      <c r="T1379" s="4">
        <v>8466.85410484802</v>
      </c>
    </row>
    <row r="1380">
      <c r="A1380" s="3">
        <v>1378.0</v>
      </c>
      <c r="B1380" s="5">
        <v>43748.0</v>
      </c>
      <c r="C1380" s="3">
        <v>8877.68108759214</v>
      </c>
      <c r="D1380" s="4">
        <v>7049.42279873603</v>
      </c>
      <c r="E1380" s="4">
        <v>9846.32927189957</v>
      </c>
      <c r="F1380" s="3">
        <v>8877.68108759214</v>
      </c>
      <c r="G1380" s="3">
        <v>8877.68108759214</v>
      </c>
      <c r="H1380" s="3">
        <v>-439.692936478519</v>
      </c>
      <c r="I1380" s="3">
        <v>-439.692936478519</v>
      </c>
      <c r="J1380" s="3">
        <v>-439.692936478519</v>
      </c>
      <c r="K1380" s="3">
        <v>-18.3558799913924</v>
      </c>
      <c r="L1380" s="3">
        <v>-18.3558799913924</v>
      </c>
      <c r="M1380" s="3">
        <v>-18.3558799913924</v>
      </c>
      <c r="N1380" s="3">
        <v>-421.337056487127</v>
      </c>
      <c r="O1380" s="3">
        <v>-421.337056487127</v>
      </c>
      <c r="P1380" s="3">
        <v>-421.337056487127</v>
      </c>
      <c r="Q1380" s="3">
        <v>0.0</v>
      </c>
      <c r="R1380" s="3">
        <v>0.0</v>
      </c>
      <c r="S1380" s="3">
        <v>0.0</v>
      </c>
      <c r="T1380" s="4">
        <v>8437.98815111362</v>
      </c>
    </row>
    <row r="1381">
      <c r="A1381" s="3">
        <v>1379.0</v>
      </c>
      <c r="B1381" s="5">
        <v>43749.0</v>
      </c>
      <c r="C1381" s="3">
        <v>8878.14560946359</v>
      </c>
      <c r="D1381" s="4">
        <v>7108.97156305591</v>
      </c>
      <c r="E1381" s="4">
        <v>9755.18674510218</v>
      </c>
      <c r="F1381" s="3">
        <v>8878.14560946359</v>
      </c>
      <c r="G1381" s="3">
        <v>8878.14560946359</v>
      </c>
      <c r="H1381" s="3">
        <v>-429.311654757301</v>
      </c>
      <c r="I1381" s="3">
        <v>-429.311654757301</v>
      </c>
      <c r="J1381" s="3">
        <v>-429.311654757301</v>
      </c>
      <c r="K1381" s="3">
        <v>-3.45973146352054</v>
      </c>
      <c r="L1381" s="3">
        <v>-3.45973146352054</v>
      </c>
      <c r="M1381" s="3">
        <v>-3.45973146352054</v>
      </c>
      <c r="N1381" s="3">
        <v>-425.851923293781</v>
      </c>
      <c r="O1381" s="3">
        <v>-425.851923293781</v>
      </c>
      <c r="P1381" s="3">
        <v>-425.851923293781</v>
      </c>
      <c r="Q1381" s="3">
        <v>0.0</v>
      </c>
      <c r="R1381" s="3">
        <v>0.0</v>
      </c>
      <c r="S1381" s="3">
        <v>0.0</v>
      </c>
      <c r="T1381" s="4">
        <v>8448.83395470629</v>
      </c>
    </row>
    <row r="1382">
      <c r="A1382" s="3">
        <v>1380.0</v>
      </c>
      <c r="B1382" s="5">
        <v>43750.0</v>
      </c>
      <c r="C1382" s="3">
        <v>8878.61013133503</v>
      </c>
      <c r="D1382" s="4">
        <v>7042.09605294675</v>
      </c>
      <c r="E1382" s="4">
        <v>9925.51853351334</v>
      </c>
      <c r="F1382" s="3">
        <v>8878.61013133503</v>
      </c>
      <c r="G1382" s="3">
        <v>8878.61013133503</v>
      </c>
      <c r="H1382" s="3">
        <v>-409.944113398839</v>
      </c>
      <c r="I1382" s="3">
        <v>-409.944113398839</v>
      </c>
      <c r="J1382" s="3">
        <v>-409.944113398839</v>
      </c>
      <c r="K1382" s="3">
        <v>15.1505668578756</v>
      </c>
      <c r="L1382" s="3">
        <v>15.1505668578756</v>
      </c>
      <c r="M1382" s="3">
        <v>15.1505668578756</v>
      </c>
      <c r="N1382" s="3">
        <v>-425.094680256715</v>
      </c>
      <c r="O1382" s="3">
        <v>-425.094680256715</v>
      </c>
      <c r="P1382" s="3">
        <v>-425.094680256715</v>
      </c>
      <c r="Q1382" s="3">
        <v>0.0</v>
      </c>
      <c r="R1382" s="3">
        <v>0.0</v>
      </c>
      <c r="S1382" s="3">
        <v>0.0</v>
      </c>
      <c r="T1382" s="4">
        <v>8468.66601793619</v>
      </c>
    </row>
    <row r="1383">
      <c r="A1383" s="3">
        <v>1381.0</v>
      </c>
      <c r="B1383" s="5">
        <v>43751.0</v>
      </c>
      <c r="C1383" s="3">
        <v>8879.07465320647</v>
      </c>
      <c r="D1383" s="4">
        <v>7123.6115595864</v>
      </c>
      <c r="E1383" s="4">
        <v>9826.6211964982</v>
      </c>
      <c r="F1383" s="3">
        <v>8879.07465320647</v>
      </c>
      <c r="G1383" s="3">
        <v>8879.07465320647</v>
      </c>
      <c r="H1383" s="3">
        <v>-428.06237740137</v>
      </c>
      <c r="I1383" s="3">
        <v>-428.06237740137</v>
      </c>
      <c r="J1383" s="3">
        <v>-428.06237740137</v>
      </c>
      <c r="K1383" s="3">
        <v>-9.03974873995778</v>
      </c>
      <c r="L1383" s="3">
        <v>-9.03974873995778</v>
      </c>
      <c r="M1383" s="3">
        <v>-9.03974873995778</v>
      </c>
      <c r="N1383" s="3">
        <v>-419.022628661412</v>
      </c>
      <c r="O1383" s="3">
        <v>-419.022628661412</v>
      </c>
      <c r="P1383" s="3">
        <v>-419.022628661412</v>
      </c>
      <c r="Q1383" s="3">
        <v>0.0</v>
      </c>
      <c r="R1383" s="3">
        <v>0.0</v>
      </c>
      <c r="S1383" s="3">
        <v>0.0</v>
      </c>
      <c r="T1383" s="4">
        <v>8451.0122758051</v>
      </c>
    </row>
    <row r="1384">
      <c r="A1384" s="3">
        <v>1382.0</v>
      </c>
      <c r="B1384" s="5">
        <v>43752.0</v>
      </c>
      <c r="C1384" s="3">
        <v>8879.53917507792</v>
      </c>
      <c r="D1384" s="4">
        <v>7129.01883978081</v>
      </c>
      <c r="E1384" s="4">
        <v>9849.8248925859</v>
      </c>
      <c r="F1384" s="3">
        <v>8879.53917507792</v>
      </c>
      <c r="G1384" s="3">
        <v>8879.53917507792</v>
      </c>
      <c r="H1384" s="3">
        <v>-389.16479728312</v>
      </c>
      <c r="I1384" s="3">
        <v>-389.16479728312</v>
      </c>
      <c r="J1384" s="3">
        <v>-389.16479728312</v>
      </c>
      <c r="K1384" s="3">
        <v>18.5363048288905</v>
      </c>
      <c r="L1384" s="3">
        <v>18.5363048288905</v>
      </c>
      <c r="M1384" s="3">
        <v>18.5363048288905</v>
      </c>
      <c r="N1384" s="3">
        <v>-407.701102112011</v>
      </c>
      <c r="O1384" s="3">
        <v>-407.701102112011</v>
      </c>
      <c r="P1384" s="3">
        <v>-407.701102112011</v>
      </c>
      <c r="Q1384" s="3">
        <v>0.0</v>
      </c>
      <c r="R1384" s="3">
        <v>0.0</v>
      </c>
      <c r="S1384" s="3">
        <v>0.0</v>
      </c>
      <c r="T1384" s="4">
        <v>8490.3743777948</v>
      </c>
    </row>
    <row r="1385">
      <c r="A1385" s="3">
        <v>1383.0</v>
      </c>
      <c r="B1385" s="5">
        <v>43753.0</v>
      </c>
      <c r="C1385" s="3">
        <v>8880.00369694936</v>
      </c>
      <c r="D1385" s="4">
        <v>7014.5008392909</v>
      </c>
      <c r="E1385" s="4">
        <v>9929.93410384573</v>
      </c>
      <c r="F1385" s="3">
        <v>8880.00369694936</v>
      </c>
      <c r="G1385" s="3">
        <v>8880.00369694936</v>
      </c>
      <c r="H1385" s="3">
        <v>-395.470819757164</v>
      </c>
      <c r="I1385" s="3">
        <v>-395.470819757164</v>
      </c>
      <c r="J1385" s="3">
        <v>-395.470819757164</v>
      </c>
      <c r="K1385" s="3">
        <v>-4.16166350014072</v>
      </c>
      <c r="L1385" s="3">
        <v>-4.16166350014072</v>
      </c>
      <c r="M1385" s="3">
        <v>-4.16166350014072</v>
      </c>
      <c r="N1385" s="3">
        <v>-391.309156257023</v>
      </c>
      <c r="O1385" s="3">
        <v>-391.309156257023</v>
      </c>
      <c r="P1385" s="3">
        <v>-391.309156257023</v>
      </c>
      <c r="Q1385" s="3">
        <v>0.0</v>
      </c>
      <c r="R1385" s="3">
        <v>0.0</v>
      </c>
      <c r="S1385" s="3">
        <v>0.0</v>
      </c>
      <c r="T1385" s="4">
        <v>8484.5328771922</v>
      </c>
    </row>
    <row r="1386">
      <c r="A1386" s="3">
        <v>1384.0</v>
      </c>
      <c r="B1386" s="5">
        <v>43754.0</v>
      </c>
      <c r="C1386" s="3">
        <v>8880.46821882081</v>
      </c>
      <c r="D1386" s="4">
        <v>7156.63176656311</v>
      </c>
      <c r="E1386" s="4">
        <v>9876.24870349281</v>
      </c>
      <c r="F1386" s="3">
        <v>8880.46821882081</v>
      </c>
      <c r="G1386" s="3">
        <v>8880.46821882081</v>
      </c>
      <c r="H1386" s="3">
        <v>-368.812326576211</v>
      </c>
      <c r="I1386" s="3">
        <v>-368.812326576211</v>
      </c>
      <c r="J1386" s="3">
        <v>-368.812326576211</v>
      </c>
      <c r="K1386" s="3">
        <v>1.33015200827293</v>
      </c>
      <c r="L1386" s="3">
        <v>1.33015200827293</v>
      </c>
      <c r="M1386" s="3">
        <v>1.33015200827293</v>
      </c>
      <c r="N1386" s="3">
        <v>-370.142478584484</v>
      </c>
      <c r="O1386" s="3">
        <v>-370.142478584484</v>
      </c>
      <c r="P1386" s="3">
        <v>-370.142478584484</v>
      </c>
      <c r="Q1386" s="3">
        <v>0.0</v>
      </c>
      <c r="R1386" s="3">
        <v>0.0</v>
      </c>
      <c r="S1386" s="3">
        <v>0.0</v>
      </c>
      <c r="T1386" s="4">
        <v>8511.6558922446</v>
      </c>
    </row>
    <row r="1387">
      <c r="A1387" s="3">
        <v>1385.0</v>
      </c>
      <c r="B1387" s="5">
        <v>43755.0</v>
      </c>
      <c r="C1387" s="3">
        <v>8880.93274069225</v>
      </c>
      <c r="D1387" s="4">
        <v>7064.164921146</v>
      </c>
      <c r="E1387" s="4">
        <v>9943.71141173823</v>
      </c>
      <c r="F1387" s="3">
        <v>8880.93274069225</v>
      </c>
      <c r="G1387" s="3">
        <v>8880.93274069225</v>
      </c>
      <c r="H1387" s="3">
        <v>-362.969195136549</v>
      </c>
      <c r="I1387" s="3">
        <v>-362.969195136549</v>
      </c>
      <c r="J1387" s="3">
        <v>-362.969195136549</v>
      </c>
      <c r="K1387" s="3">
        <v>-18.3558799913677</v>
      </c>
      <c r="L1387" s="3">
        <v>-18.3558799913677</v>
      </c>
      <c r="M1387" s="3">
        <v>-18.3558799913677</v>
      </c>
      <c r="N1387" s="3">
        <v>-344.613315145181</v>
      </c>
      <c r="O1387" s="3">
        <v>-344.613315145181</v>
      </c>
      <c r="P1387" s="3">
        <v>-344.613315145181</v>
      </c>
      <c r="Q1387" s="3">
        <v>0.0</v>
      </c>
      <c r="R1387" s="3">
        <v>0.0</v>
      </c>
      <c r="S1387" s="3">
        <v>0.0</v>
      </c>
      <c r="T1387" s="4">
        <v>8517.9635455557</v>
      </c>
    </row>
    <row r="1388">
      <c r="A1388" s="3">
        <v>1386.0</v>
      </c>
      <c r="B1388" s="5">
        <v>43756.0</v>
      </c>
      <c r="C1388" s="3">
        <v>8881.3972625637</v>
      </c>
      <c r="D1388" s="4">
        <v>7171.5932464708</v>
      </c>
      <c r="E1388" s="4">
        <v>9900.95978703253</v>
      </c>
      <c r="F1388" s="3">
        <v>8881.3972625637</v>
      </c>
      <c r="G1388" s="3">
        <v>8881.3972625637</v>
      </c>
      <c r="H1388" s="3">
        <v>-318.707018830066</v>
      </c>
      <c r="I1388" s="3">
        <v>-318.707018830066</v>
      </c>
      <c r="J1388" s="3">
        <v>-318.707018830066</v>
      </c>
      <c r="K1388" s="3">
        <v>-3.45973146356317</v>
      </c>
      <c r="L1388" s="3">
        <v>-3.45973146356317</v>
      </c>
      <c r="M1388" s="3">
        <v>-3.45973146356317</v>
      </c>
      <c r="N1388" s="3">
        <v>-315.247287366503</v>
      </c>
      <c r="O1388" s="3">
        <v>-315.247287366503</v>
      </c>
      <c r="P1388" s="3">
        <v>-315.247287366503</v>
      </c>
      <c r="Q1388" s="3">
        <v>0.0</v>
      </c>
      <c r="R1388" s="3">
        <v>0.0</v>
      </c>
      <c r="S1388" s="3">
        <v>0.0</v>
      </c>
      <c r="T1388" s="4">
        <v>8562.69024373363</v>
      </c>
    </row>
    <row r="1389">
      <c r="A1389" s="3">
        <v>1387.0</v>
      </c>
      <c r="B1389" s="5">
        <v>43757.0</v>
      </c>
      <c r="C1389" s="3">
        <v>8881.86178443514</v>
      </c>
      <c r="D1389" s="4">
        <v>7247.17174387778</v>
      </c>
      <c r="E1389" s="4">
        <v>10111.9094516719</v>
      </c>
      <c r="F1389" s="3">
        <v>8881.86178443514</v>
      </c>
      <c r="G1389" s="3">
        <v>8881.86178443514</v>
      </c>
      <c r="H1389" s="3">
        <v>-267.526487399656</v>
      </c>
      <c r="I1389" s="3">
        <v>-267.526487399656</v>
      </c>
      <c r="J1389" s="3">
        <v>-267.526487399656</v>
      </c>
      <c r="K1389" s="3">
        <v>15.150566857892</v>
      </c>
      <c r="L1389" s="3">
        <v>15.150566857892</v>
      </c>
      <c r="M1389" s="3">
        <v>15.150566857892</v>
      </c>
      <c r="N1389" s="3">
        <v>-282.677054257548</v>
      </c>
      <c r="O1389" s="3">
        <v>-282.677054257548</v>
      </c>
      <c r="P1389" s="3">
        <v>-282.677054257548</v>
      </c>
      <c r="Q1389" s="3">
        <v>0.0</v>
      </c>
      <c r="R1389" s="3">
        <v>0.0</v>
      </c>
      <c r="S1389" s="3">
        <v>0.0</v>
      </c>
      <c r="T1389" s="4">
        <v>8614.33529703548</v>
      </c>
    </row>
    <row r="1390">
      <c r="A1390" s="3">
        <v>1388.0</v>
      </c>
      <c r="B1390" s="5">
        <v>43758.0</v>
      </c>
      <c r="C1390" s="3">
        <v>8882.32630630658</v>
      </c>
      <c r="D1390" s="4">
        <v>7237.92831812183</v>
      </c>
      <c r="E1390" s="4">
        <v>10053.6688627371</v>
      </c>
      <c r="F1390" s="3">
        <v>8882.32630630658</v>
      </c>
      <c r="G1390" s="3">
        <v>8882.32630630658</v>
      </c>
      <c r="H1390" s="3">
        <v>-256.672609816212</v>
      </c>
      <c r="I1390" s="3">
        <v>-256.672609816212</v>
      </c>
      <c r="J1390" s="3">
        <v>-256.672609816212</v>
      </c>
      <c r="K1390" s="3">
        <v>-9.03974873992618</v>
      </c>
      <c r="L1390" s="3">
        <v>-9.03974873992618</v>
      </c>
      <c r="M1390" s="3">
        <v>-9.03974873992618</v>
      </c>
      <c r="N1390" s="3">
        <v>-247.632861076286</v>
      </c>
      <c r="O1390" s="3">
        <v>-247.632861076286</v>
      </c>
      <c r="P1390" s="3">
        <v>-247.632861076286</v>
      </c>
      <c r="Q1390" s="3">
        <v>0.0</v>
      </c>
      <c r="R1390" s="3">
        <v>0.0</v>
      </c>
      <c r="S1390" s="3">
        <v>0.0</v>
      </c>
      <c r="T1390" s="4">
        <v>8625.65369649037</v>
      </c>
    </row>
    <row r="1391">
      <c r="A1391" s="3">
        <v>1389.0</v>
      </c>
      <c r="B1391" s="5">
        <v>43759.0</v>
      </c>
      <c r="C1391" s="3">
        <v>8882.79082817803</v>
      </c>
      <c r="D1391" s="4">
        <v>7255.59902645296</v>
      </c>
      <c r="E1391" s="4">
        <v>10145.6107648124</v>
      </c>
      <c r="F1391" s="3">
        <v>8882.79082817803</v>
      </c>
      <c r="G1391" s="3">
        <v>8882.79082817803</v>
      </c>
      <c r="H1391" s="3">
        <v>-192.393797795537</v>
      </c>
      <c r="I1391" s="3">
        <v>-192.393797795537</v>
      </c>
      <c r="J1391" s="3">
        <v>-192.393797795537</v>
      </c>
      <c r="K1391" s="3">
        <v>18.5363048288851</v>
      </c>
      <c r="L1391" s="3">
        <v>18.5363048288851</v>
      </c>
      <c r="M1391" s="3">
        <v>18.5363048288851</v>
      </c>
      <c r="N1391" s="3">
        <v>-210.930102624423</v>
      </c>
      <c r="O1391" s="3">
        <v>-210.930102624423</v>
      </c>
      <c r="P1391" s="3">
        <v>-210.930102624423</v>
      </c>
      <c r="Q1391" s="3">
        <v>0.0</v>
      </c>
      <c r="R1391" s="3">
        <v>0.0</v>
      </c>
      <c r="S1391" s="3">
        <v>0.0</v>
      </c>
      <c r="T1391" s="4">
        <v>8690.39703038249</v>
      </c>
    </row>
    <row r="1392">
      <c r="A1392" s="3">
        <v>1390.0</v>
      </c>
      <c r="B1392" s="5">
        <v>43760.0</v>
      </c>
      <c r="C1392" s="3">
        <v>8883.25535004947</v>
      </c>
      <c r="D1392" s="4">
        <v>7302.64005197325</v>
      </c>
      <c r="E1392" s="4">
        <v>10114.5364931186</v>
      </c>
      <c r="F1392" s="3">
        <v>8883.25535004947</v>
      </c>
      <c r="G1392" s="3">
        <v>8883.25535004947</v>
      </c>
      <c r="H1392" s="3">
        <v>-177.615778819867</v>
      </c>
      <c r="I1392" s="3">
        <v>-177.615778819867</v>
      </c>
      <c r="J1392" s="3">
        <v>-177.615778819867</v>
      </c>
      <c r="K1392" s="3">
        <v>-4.16166350017524</v>
      </c>
      <c r="L1392" s="3">
        <v>-4.16166350017524</v>
      </c>
      <c r="M1392" s="3">
        <v>-4.16166350017524</v>
      </c>
      <c r="N1392" s="3">
        <v>-173.454115319692</v>
      </c>
      <c r="O1392" s="3">
        <v>-173.454115319692</v>
      </c>
      <c r="P1392" s="3">
        <v>-173.454115319692</v>
      </c>
      <c r="Q1392" s="3">
        <v>0.0</v>
      </c>
      <c r="R1392" s="3">
        <v>0.0</v>
      </c>
      <c r="S1392" s="3">
        <v>0.0</v>
      </c>
      <c r="T1392" s="4">
        <v>8705.6395712296</v>
      </c>
    </row>
    <row r="1393">
      <c r="A1393" s="3">
        <v>1391.0</v>
      </c>
      <c r="B1393" s="5">
        <v>43761.0</v>
      </c>
      <c r="C1393" s="3">
        <v>8883.71987192092</v>
      </c>
      <c r="D1393" s="4">
        <v>7380.32789339225</v>
      </c>
      <c r="E1393" s="4">
        <v>10204.7439467882</v>
      </c>
      <c r="F1393" s="3">
        <v>8883.71987192092</v>
      </c>
      <c r="G1393" s="3">
        <v>8883.71987192092</v>
      </c>
      <c r="H1393" s="3">
        <v>-134.812342640935</v>
      </c>
      <c r="I1393" s="3">
        <v>-134.812342640935</v>
      </c>
      <c r="J1393" s="3">
        <v>-134.812342640935</v>
      </c>
      <c r="K1393" s="3">
        <v>1.33015200820722</v>
      </c>
      <c r="L1393" s="3">
        <v>1.33015200820722</v>
      </c>
      <c r="M1393" s="3">
        <v>1.33015200820722</v>
      </c>
      <c r="N1393" s="3">
        <v>-136.142494649142</v>
      </c>
      <c r="O1393" s="3">
        <v>-136.142494649142</v>
      </c>
      <c r="P1393" s="3">
        <v>-136.142494649142</v>
      </c>
      <c r="Q1393" s="3">
        <v>0.0</v>
      </c>
      <c r="R1393" s="3">
        <v>0.0</v>
      </c>
      <c r="S1393" s="3">
        <v>0.0</v>
      </c>
      <c r="T1393" s="4">
        <v>8748.90752927998</v>
      </c>
    </row>
    <row r="1394">
      <c r="A1394" s="3">
        <v>1392.0</v>
      </c>
      <c r="B1394" s="5">
        <v>43762.0</v>
      </c>
      <c r="C1394" s="3">
        <v>8884.18439379236</v>
      </c>
      <c r="D1394" s="4">
        <v>7345.58617108623</v>
      </c>
      <c r="E1394" s="4">
        <v>10204.7643885682</v>
      </c>
      <c r="F1394" s="3">
        <v>8884.18439379236</v>
      </c>
      <c r="G1394" s="3">
        <v>8884.18439379236</v>
      </c>
      <c r="H1394" s="3">
        <v>-118.32119111874</v>
      </c>
      <c r="I1394" s="3">
        <v>-118.32119111874</v>
      </c>
      <c r="J1394" s="3">
        <v>-118.32119111874</v>
      </c>
      <c r="K1394" s="3">
        <v>-18.3558799913536</v>
      </c>
      <c r="L1394" s="3">
        <v>-18.3558799913536</v>
      </c>
      <c r="M1394" s="3">
        <v>-18.3558799913536</v>
      </c>
      <c r="N1394" s="3">
        <v>-99.9653111273873</v>
      </c>
      <c r="O1394" s="3">
        <v>-99.9653111273873</v>
      </c>
      <c r="P1394" s="3">
        <v>-99.9653111273873</v>
      </c>
      <c r="Q1394" s="3">
        <v>0.0</v>
      </c>
      <c r="R1394" s="3">
        <v>0.0</v>
      </c>
      <c r="S1394" s="3">
        <v>0.0</v>
      </c>
      <c r="T1394" s="4">
        <v>8765.86320267362</v>
      </c>
    </row>
    <row r="1395">
      <c r="A1395" s="3">
        <v>1393.0</v>
      </c>
      <c r="B1395" s="5">
        <v>43763.0</v>
      </c>
      <c r="C1395" s="3">
        <v>8884.6489156638</v>
      </c>
      <c r="D1395" s="4">
        <v>7301.0468301848</v>
      </c>
      <c r="E1395" s="4">
        <v>10168.1401385754</v>
      </c>
      <c r="F1395" s="3">
        <v>8884.6489156638</v>
      </c>
      <c r="G1395" s="3">
        <v>8884.6489156638</v>
      </c>
      <c r="H1395" s="3">
        <v>-69.3633976788527</v>
      </c>
      <c r="I1395" s="3">
        <v>-69.3633976788527</v>
      </c>
      <c r="J1395" s="3">
        <v>-69.3633976788527</v>
      </c>
      <c r="K1395" s="3">
        <v>-3.45973146357213</v>
      </c>
      <c r="L1395" s="3">
        <v>-3.45973146357213</v>
      </c>
      <c r="M1395" s="3">
        <v>-3.45973146357213</v>
      </c>
      <c r="N1395" s="3">
        <v>-65.9036662152805</v>
      </c>
      <c r="O1395" s="3">
        <v>-65.9036662152805</v>
      </c>
      <c r="P1395" s="3">
        <v>-65.9036662152805</v>
      </c>
      <c r="Q1395" s="3">
        <v>0.0</v>
      </c>
      <c r="R1395" s="3">
        <v>0.0</v>
      </c>
      <c r="S1395" s="3">
        <v>0.0</v>
      </c>
      <c r="T1395" s="4">
        <v>8815.28551798495</v>
      </c>
    </row>
    <row r="1396">
      <c r="A1396" s="3">
        <v>1394.0</v>
      </c>
      <c r="B1396" s="5">
        <v>43764.0</v>
      </c>
      <c r="C1396" s="3">
        <v>8885.11343753525</v>
      </c>
      <c r="D1396" s="4">
        <v>7495.69637224572</v>
      </c>
      <c r="E1396" s="4">
        <v>10298.1092190517</v>
      </c>
      <c r="F1396" s="3">
        <v>8885.11343753525</v>
      </c>
      <c r="G1396" s="3">
        <v>8885.11343753525</v>
      </c>
      <c r="H1396" s="3">
        <v>-19.7765208462621</v>
      </c>
      <c r="I1396" s="3">
        <v>-19.7765208462621</v>
      </c>
      <c r="J1396" s="3">
        <v>-19.7765208462621</v>
      </c>
      <c r="K1396" s="3">
        <v>15.1505668579083</v>
      </c>
      <c r="L1396" s="3">
        <v>15.1505668579083</v>
      </c>
      <c r="M1396" s="3">
        <v>15.1505668579083</v>
      </c>
      <c r="N1396" s="3">
        <v>-34.9270877041705</v>
      </c>
      <c r="O1396" s="3">
        <v>-34.9270877041705</v>
      </c>
      <c r="P1396" s="3">
        <v>-34.9270877041705</v>
      </c>
      <c r="Q1396" s="3">
        <v>0.0</v>
      </c>
      <c r="R1396" s="3">
        <v>0.0</v>
      </c>
      <c r="S1396" s="3">
        <v>0.0</v>
      </c>
      <c r="T1396" s="4">
        <v>8865.33691668899</v>
      </c>
    </row>
    <row r="1397">
      <c r="A1397" s="3">
        <v>1395.0</v>
      </c>
      <c r="B1397" s="5">
        <v>43765.0</v>
      </c>
      <c r="C1397" s="3">
        <v>8885.57795940669</v>
      </c>
      <c r="D1397" s="4">
        <v>7498.05093984218</v>
      </c>
      <c r="E1397" s="4">
        <v>10242.9302202374</v>
      </c>
      <c r="F1397" s="3">
        <v>8885.57795940669</v>
      </c>
      <c r="G1397" s="3">
        <v>8885.57795940669</v>
      </c>
      <c r="H1397" s="3">
        <v>-17.0100587425002</v>
      </c>
      <c r="I1397" s="3">
        <v>-17.0100587425002</v>
      </c>
      <c r="J1397" s="3">
        <v>-17.0100587425002</v>
      </c>
      <c r="K1397" s="3">
        <v>-9.0397487398946</v>
      </c>
      <c r="L1397" s="3">
        <v>-9.0397487398946</v>
      </c>
      <c r="M1397" s="3">
        <v>-9.0397487398946</v>
      </c>
      <c r="N1397" s="3">
        <v>-7.97031000260566</v>
      </c>
      <c r="O1397" s="3">
        <v>-7.97031000260566</v>
      </c>
      <c r="P1397" s="3">
        <v>-7.97031000260566</v>
      </c>
      <c r="Q1397" s="3">
        <v>0.0</v>
      </c>
      <c r="R1397" s="3">
        <v>0.0</v>
      </c>
      <c r="S1397" s="3">
        <v>0.0</v>
      </c>
      <c r="T1397" s="4">
        <v>8868.56790066419</v>
      </c>
    </row>
    <row r="1398">
      <c r="A1398" s="3">
        <v>1396.0</v>
      </c>
      <c r="B1398" s="5">
        <v>43766.0</v>
      </c>
      <c r="C1398" s="3">
        <v>8886.04248127814</v>
      </c>
      <c r="D1398" s="4">
        <v>7513.77257239675</v>
      </c>
      <c r="E1398" s="4">
        <v>10414.3118552897</v>
      </c>
      <c r="F1398" s="3">
        <v>8886.04248127814</v>
      </c>
      <c r="G1398" s="3">
        <v>8886.04248127814</v>
      </c>
      <c r="H1398" s="3">
        <v>32.6262877880462</v>
      </c>
      <c r="I1398" s="3">
        <v>32.6262877880462</v>
      </c>
      <c r="J1398" s="3">
        <v>32.6262877880462</v>
      </c>
      <c r="K1398" s="3">
        <v>18.5363048288731</v>
      </c>
      <c r="L1398" s="3">
        <v>18.5363048288731</v>
      </c>
      <c r="M1398" s="3">
        <v>18.5363048288731</v>
      </c>
      <c r="N1398" s="3">
        <v>14.0899829591731</v>
      </c>
      <c r="O1398" s="3">
        <v>14.0899829591731</v>
      </c>
      <c r="P1398" s="3">
        <v>14.0899829591731</v>
      </c>
      <c r="Q1398" s="3">
        <v>0.0</v>
      </c>
      <c r="R1398" s="3">
        <v>0.0</v>
      </c>
      <c r="S1398" s="3">
        <v>0.0</v>
      </c>
      <c r="T1398" s="4">
        <v>8918.66876906618</v>
      </c>
    </row>
    <row r="1399">
      <c r="A1399" s="3">
        <v>1397.0</v>
      </c>
      <c r="B1399" s="5">
        <v>43767.0</v>
      </c>
      <c r="C1399" s="3">
        <v>8886.50700314958</v>
      </c>
      <c r="D1399" s="4">
        <v>7437.13341637035</v>
      </c>
      <c r="E1399" s="4">
        <v>10321.5546036472</v>
      </c>
      <c r="F1399" s="3">
        <v>8886.50700314958</v>
      </c>
      <c r="G1399" s="3">
        <v>8886.50700314958</v>
      </c>
      <c r="H1399" s="3">
        <v>26.296193547332</v>
      </c>
      <c r="I1399" s="3">
        <v>26.296193547332</v>
      </c>
      <c r="J1399" s="3">
        <v>26.296193547332</v>
      </c>
      <c r="K1399" s="3">
        <v>-4.16166350015764</v>
      </c>
      <c r="L1399" s="3">
        <v>-4.16166350015764</v>
      </c>
      <c r="M1399" s="3">
        <v>-4.16166350015764</v>
      </c>
      <c r="N1399" s="3">
        <v>30.4578570474897</v>
      </c>
      <c r="O1399" s="3">
        <v>30.4578570474897</v>
      </c>
      <c r="P1399" s="3">
        <v>30.4578570474897</v>
      </c>
      <c r="Q1399" s="3">
        <v>0.0</v>
      </c>
      <c r="R1399" s="3">
        <v>0.0</v>
      </c>
      <c r="S1399" s="3">
        <v>0.0</v>
      </c>
      <c r="T1399" s="4">
        <v>8912.80319669691</v>
      </c>
    </row>
    <row r="1400">
      <c r="A1400" s="3">
        <v>1398.0</v>
      </c>
      <c r="B1400" s="5">
        <v>43768.0</v>
      </c>
      <c r="C1400" s="3">
        <v>8886.97152502102</v>
      </c>
      <c r="D1400" s="4">
        <v>7561.52826078881</v>
      </c>
      <c r="E1400" s="4">
        <v>10364.0547691929</v>
      </c>
      <c r="F1400" s="3">
        <v>8886.97152502102</v>
      </c>
      <c r="G1400" s="3">
        <v>8886.97152502102</v>
      </c>
      <c r="H1400" s="3">
        <v>41.7698245035863</v>
      </c>
      <c r="I1400" s="3">
        <v>41.7698245035863</v>
      </c>
      <c r="J1400" s="3">
        <v>41.7698245035863</v>
      </c>
      <c r="K1400" s="3">
        <v>1.33015200824989</v>
      </c>
      <c r="L1400" s="3">
        <v>1.33015200824989</v>
      </c>
      <c r="M1400" s="3">
        <v>1.33015200824989</v>
      </c>
      <c r="N1400" s="3">
        <v>40.4396724953364</v>
      </c>
      <c r="O1400" s="3">
        <v>40.4396724953364</v>
      </c>
      <c r="P1400" s="3">
        <v>40.4396724953364</v>
      </c>
      <c r="Q1400" s="3">
        <v>0.0</v>
      </c>
      <c r="R1400" s="3">
        <v>0.0</v>
      </c>
      <c r="S1400" s="3">
        <v>0.0</v>
      </c>
      <c r="T1400" s="4">
        <v>8928.74134952461</v>
      </c>
    </row>
    <row r="1401">
      <c r="A1401" s="3">
        <v>1399.0</v>
      </c>
      <c r="B1401" s="5">
        <v>43769.0</v>
      </c>
      <c r="C1401" s="3">
        <v>8887.43604689247</v>
      </c>
      <c r="D1401" s="4">
        <v>7534.77303150771</v>
      </c>
      <c r="E1401" s="4">
        <v>10368.4500999514</v>
      </c>
      <c r="F1401" s="3">
        <v>8887.43604689247</v>
      </c>
      <c r="G1401" s="3">
        <v>8887.43604689247</v>
      </c>
      <c r="H1401" s="3">
        <v>25.1080109497735</v>
      </c>
      <c r="I1401" s="3">
        <v>25.1080109497735</v>
      </c>
      <c r="J1401" s="3">
        <v>25.1080109497735</v>
      </c>
      <c r="K1401" s="3">
        <v>-18.3558799914205</v>
      </c>
      <c r="L1401" s="3">
        <v>-18.3558799914205</v>
      </c>
      <c r="M1401" s="3">
        <v>-18.3558799914205</v>
      </c>
      <c r="N1401" s="3">
        <v>43.4638909411941</v>
      </c>
      <c r="O1401" s="3">
        <v>43.4638909411941</v>
      </c>
      <c r="P1401" s="3">
        <v>43.4638909411941</v>
      </c>
      <c r="Q1401" s="3">
        <v>0.0</v>
      </c>
      <c r="R1401" s="3">
        <v>0.0</v>
      </c>
      <c r="S1401" s="3">
        <v>0.0</v>
      </c>
      <c r="T1401" s="4">
        <v>8912.54405784224</v>
      </c>
    </row>
    <row r="1402">
      <c r="A1402" s="3">
        <v>1400.0</v>
      </c>
      <c r="B1402" s="5">
        <v>43770.0</v>
      </c>
      <c r="C1402" s="3">
        <v>8887.90056876391</v>
      </c>
      <c r="D1402" s="4">
        <v>7544.43647703543</v>
      </c>
      <c r="E1402" s="4">
        <v>10303.0584596259</v>
      </c>
      <c r="F1402" s="3">
        <v>8887.90056876391</v>
      </c>
      <c r="G1402" s="3">
        <v>8887.90056876391</v>
      </c>
      <c r="H1402" s="3">
        <v>35.6388608209515</v>
      </c>
      <c r="I1402" s="3">
        <v>35.6388608209515</v>
      </c>
      <c r="J1402" s="3">
        <v>35.6388608209515</v>
      </c>
      <c r="K1402" s="3">
        <v>-3.4597314635811</v>
      </c>
      <c r="L1402" s="3">
        <v>-3.4597314635811</v>
      </c>
      <c r="M1402" s="3">
        <v>-3.4597314635811</v>
      </c>
      <c r="N1402" s="3">
        <v>39.0985922845326</v>
      </c>
      <c r="O1402" s="3">
        <v>39.0985922845326</v>
      </c>
      <c r="P1402" s="3">
        <v>39.0985922845326</v>
      </c>
      <c r="Q1402" s="3">
        <v>0.0</v>
      </c>
      <c r="R1402" s="3">
        <v>0.0</v>
      </c>
      <c r="S1402" s="3">
        <v>0.0</v>
      </c>
      <c r="T1402" s="4">
        <v>8923.53942958486</v>
      </c>
    </row>
    <row r="1403">
      <c r="A1403" s="3">
        <v>1401.0</v>
      </c>
      <c r="B1403" s="5">
        <v>43771.0</v>
      </c>
      <c r="C1403" s="3">
        <v>8888.36509063536</v>
      </c>
      <c r="D1403" s="4">
        <v>7472.13786085128</v>
      </c>
      <c r="E1403" s="4">
        <v>10239.4809062223</v>
      </c>
      <c r="F1403" s="3">
        <v>8888.36509063536</v>
      </c>
      <c r="G1403" s="3">
        <v>8888.36509063536</v>
      </c>
      <c r="H1403" s="3">
        <v>42.2167611245349</v>
      </c>
      <c r="I1403" s="3">
        <v>42.2167611245349</v>
      </c>
      <c r="J1403" s="3">
        <v>42.2167611245349</v>
      </c>
      <c r="K1403" s="3">
        <v>15.1505668578486</v>
      </c>
      <c r="L1403" s="3">
        <v>15.1505668578486</v>
      </c>
      <c r="M1403" s="3">
        <v>15.1505668578486</v>
      </c>
      <c r="N1403" s="3">
        <v>27.0661942666862</v>
      </c>
      <c r="O1403" s="3">
        <v>27.0661942666862</v>
      </c>
      <c r="P1403" s="3">
        <v>27.0661942666862</v>
      </c>
      <c r="Q1403" s="3">
        <v>0.0</v>
      </c>
      <c r="R1403" s="3">
        <v>0.0</v>
      </c>
      <c r="S1403" s="3">
        <v>0.0</v>
      </c>
      <c r="T1403" s="4">
        <v>8930.58185175989</v>
      </c>
    </row>
    <row r="1404">
      <c r="A1404" s="3">
        <v>1402.0</v>
      </c>
      <c r="B1404" s="5">
        <v>43772.0</v>
      </c>
      <c r="C1404" s="3">
        <v>8888.8296125068</v>
      </c>
      <c r="D1404" s="4">
        <v>7499.21783966521</v>
      </c>
      <c r="E1404" s="4">
        <v>10297.8818593972</v>
      </c>
      <c r="F1404" s="3">
        <v>8888.8296125068</v>
      </c>
      <c r="G1404" s="3">
        <v>8888.8296125068</v>
      </c>
      <c r="H1404" s="3">
        <v>-1.78482099340466</v>
      </c>
      <c r="I1404" s="3">
        <v>-1.78482099340466</v>
      </c>
      <c r="J1404" s="3">
        <v>-1.78482099340466</v>
      </c>
      <c r="K1404" s="3">
        <v>-9.0397487399444</v>
      </c>
      <c r="L1404" s="3">
        <v>-9.0397487399444</v>
      </c>
      <c r="M1404" s="3">
        <v>-9.0397487399444</v>
      </c>
      <c r="N1404" s="3">
        <v>7.25492774653973</v>
      </c>
      <c r="O1404" s="3">
        <v>7.25492774653973</v>
      </c>
      <c r="P1404" s="3">
        <v>7.25492774653973</v>
      </c>
      <c r="Q1404" s="3">
        <v>0.0</v>
      </c>
      <c r="R1404" s="3">
        <v>0.0</v>
      </c>
      <c r="S1404" s="3">
        <v>0.0</v>
      </c>
      <c r="T1404" s="4">
        <v>8887.0447915134</v>
      </c>
    </row>
    <row r="1405">
      <c r="A1405" s="3">
        <v>1403.0</v>
      </c>
      <c r="B1405" s="5">
        <v>43773.0</v>
      </c>
      <c r="C1405" s="3">
        <v>8889.29413437825</v>
      </c>
      <c r="D1405" s="4">
        <v>7386.93900228909</v>
      </c>
      <c r="E1405" s="4">
        <v>10303.9954260211</v>
      </c>
      <c r="F1405" s="3">
        <v>8889.29413437825</v>
      </c>
      <c r="G1405" s="3">
        <v>8889.29413437825</v>
      </c>
      <c r="H1405" s="3">
        <v>-1.73700133760851</v>
      </c>
      <c r="I1405" s="3">
        <v>-1.73700133760851</v>
      </c>
      <c r="J1405" s="3">
        <v>-1.73700133760851</v>
      </c>
      <c r="K1405" s="3">
        <v>18.5363048288792</v>
      </c>
      <c r="L1405" s="3">
        <v>18.5363048288792</v>
      </c>
      <c r="M1405" s="3">
        <v>18.5363048288792</v>
      </c>
      <c r="N1405" s="3">
        <v>-20.2733061664878</v>
      </c>
      <c r="O1405" s="3">
        <v>-20.2733061664878</v>
      </c>
      <c r="P1405" s="3">
        <v>-20.2733061664878</v>
      </c>
      <c r="Q1405" s="3">
        <v>0.0</v>
      </c>
      <c r="R1405" s="3">
        <v>0.0</v>
      </c>
      <c r="S1405" s="3">
        <v>0.0</v>
      </c>
      <c r="T1405" s="4">
        <v>8887.55713304064</v>
      </c>
    </row>
    <row r="1406">
      <c r="A1406" s="3">
        <v>1404.0</v>
      </c>
      <c r="B1406" s="5">
        <v>43774.0</v>
      </c>
      <c r="C1406" s="3">
        <v>8889.75865624969</v>
      </c>
      <c r="D1406" s="4">
        <v>7351.43911018786</v>
      </c>
      <c r="E1406" s="4">
        <v>10275.5405643302</v>
      </c>
      <c r="F1406" s="3">
        <v>8889.75865624969</v>
      </c>
      <c r="G1406" s="3">
        <v>8889.75865624969</v>
      </c>
      <c r="H1406" s="3">
        <v>-59.4406498594817</v>
      </c>
      <c r="I1406" s="3">
        <v>-59.4406498594817</v>
      </c>
      <c r="J1406" s="3">
        <v>-59.4406498594817</v>
      </c>
      <c r="K1406" s="3">
        <v>-4.16166350015406</v>
      </c>
      <c r="L1406" s="3">
        <v>-4.16166350015406</v>
      </c>
      <c r="M1406" s="3">
        <v>-4.16166350015406</v>
      </c>
      <c r="N1406" s="3">
        <v>-55.2789863593276</v>
      </c>
      <c r="O1406" s="3">
        <v>-55.2789863593276</v>
      </c>
      <c r="P1406" s="3">
        <v>-55.2789863593276</v>
      </c>
      <c r="Q1406" s="3">
        <v>0.0</v>
      </c>
      <c r="R1406" s="3">
        <v>0.0</v>
      </c>
      <c r="S1406" s="3">
        <v>0.0</v>
      </c>
      <c r="T1406" s="4">
        <v>8830.31800639021</v>
      </c>
    </row>
    <row r="1407">
      <c r="A1407" s="3">
        <v>1405.0</v>
      </c>
      <c r="B1407" s="5">
        <v>43775.0</v>
      </c>
      <c r="C1407" s="3">
        <v>8890.22317812113</v>
      </c>
      <c r="D1407" s="4">
        <v>7426.768555042</v>
      </c>
      <c r="E1407" s="4">
        <v>10314.8779087982</v>
      </c>
      <c r="F1407" s="3">
        <v>8890.22317812113</v>
      </c>
      <c r="G1407" s="3">
        <v>8890.22317812113</v>
      </c>
      <c r="H1407" s="3">
        <v>-96.0149726578773</v>
      </c>
      <c r="I1407" s="3">
        <v>-96.0149726578773</v>
      </c>
      <c r="J1407" s="3">
        <v>-96.0149726578773</v>
      </c>
      <c r="K1407" s="3">
        <v>1.33015200822059</v>
      </c>
      <c r="L1407" s="3">
        <v>1.33015200822059</v>
      </c>
      <c r="M1407" s="3">
        <v>1.33015200822059</v>
      </c>
      <c r="N1407" s="3">
        <v>-97.3451246660978</v>
      </c>
      <c r="O1407" s="3">
        <v>-97.3451246660978</v>
      </c>
      <c r="P1407" s="3">
        <v>-97.3451246660978</v>
      </c>
      <c r="Q1407" s="3">
        <v>0.0</v>
      </c>
      <c r="R1407" s="3">
        <v>0.0</v>
      </c>
      <c r="S1407" s="3">
        <v>0.0</v>
      </c>
      <c r="T1407" s="4">
        <v>8794.20820546326</v>
      </c>
    </row>
    <row r="1408">
      <c r="A1408" s="3">
        <v>1406.0</v>
      </c>
      <c r="B1408" s="5">
        <v>43776.0</v>
      </c>
      <c r="C1408" s="3">
        <v>8890.68769999258</v>
      </c>
      <c r="D1408" s="4">
        <v>7282.39931745904</v>
      </c>
      <c r="E1408" s="4">
        <v>10080.8493153795</v>
      </c>
      <c r="F1408" s="3">
        <v>8890.68769999258</v>
      </c>
      <c r="G1408" s="3">
        <v>8890.68769999258</v>
      </c>
      <c r="H1408" s="3">
        <v>-164.23749596344</v>
      </c>
      <c r="I1408" s="3">
        <v>-164.23749596344</v>
      </c>
      <c r="J1408" s="3">
        <v>-164.23749596344</v>
      </c>
      <c r="K1408" s="3">
        <v>-18.3558799913147</v>
      </c>
      <c r="L1408" s="3">
        <v>-18.3558799913147</v>
      </c>
      <c r="M1408" s="3">
        <v>-18.3558799913147</v>
      </c>
      <c r="N1408" s="3">
        <v>-145.881615972125</v>
      </c>
      <c r="O1408" s="3">
        <v>-145.881615972125</v>
      </c>
      <c r="P1408" s="3">
        <v>-145.881615972125</v>
      </c>
      <c r="Q1408" s="3">
        <v>0.0</v>
      </c>
      <c r="R1408" s="3">
        <v>0.0</v>
      </c>
      <c r="S1408" s="3">
        <v>0.0</v>
      </c>
      <c r="T1408" s="4">
        <v>8726.45020402914</v>
      </c>
    </row>
    <row r="1409">
      <c r="A1409" s="3">
        <v>1407.0</v>
      </c>
      <c r="B1409" s="5">
        <v>43777.0</v>
      </c>
      <c r="C1409" s="3">
        <v>8891.15222186402</v>
      </c>
      <c r="D1409" s="4">
        <v>7269.25876731936</v>
      </c>
      <c r="E1409" s="4">
        <v>10083.38127138</v>
      </c>
      <c r="F1409" s="3">
        <v>8891.15222186402</v>
      </c>
      <c r="G1409" s="3">
        <v>8891.15222186402</v>
      </c>
      <c r="H1409" s="3">
        <v>-203.593506158223</v>
      </c>
      <c r="I1409" s="3">
        <v>-203.593506158223</v>
      </c>
      <c r="J1409" s="3">
        <v>-203.593506158223</v>
      </c>
      <c r="K1409" s="3">
        <v>-3.45973146353065</v>
      </c>
      <c r="L1409" s="3">
        <v>-3.45973146353065</v>
      </c>
      <c r="M1409" s="3">
        <v>-3.45973146353065</v>
      </c>
      <c r="N1409" s="3">
        <v>-200.133774694692</v>
      </c>
      <c r="O1409" s="3">
        <v>-200.133774694692</v>
      </c>
      <c r="P1409" s="3">
        <v>-200.133774694692</v>
      </c>
      <c r="Q1409" s="3">
        <v>0.0</v>
      </c>
      <c r="R1409" s="3">
        <v>0.0</v>
      </c>
      <c r="S1409" s="3">
        <v>0.0</v>
      </c>
      <c r="T1409" s="4">
        <v>8687.5587157058</v>
      </c>
    </row>
    <row r="1410">
      <c r="A1410" s="3">
        <v>1408.0</v>
      </c>
      <c r="B1410" s="5">
        <v>43778.0</v>
      </c>
      <c r="C1410" s="3">
        <v>8891.61674373547</v>
      </c>
      <c r="D1410" s="4">
        <v>7262.28172944421</v>
      </c>
      <c r="E1410" s="4">
        <v>10027.6363470432</v>
      </c>
      <c r="F1410" s="3">
        <v>8891.61674373547</v>
      </c>
      <c r="G1410" s="3">
        <v>8891.61674373547</v>
      </c>
      <c r="H1410" s="3">
        <v>-244.044373170455</v>
      </c>
      <c r="I1410" s="3">
        <v>-244.044373170455</v>
      </c>
      <c r="J1410" s="3">
        <v>-244.044373170455</v>
      </c>
      <c r="K1410" s="3">
        <v>15.1505668579437</v>
      </c>
      <c r="L1410" s="3">
        <v>15.1505668579437</v>
      </c>
      <c r="M1410" s="3">
        <v>15.1505668579437</v>
      </c>
      <c r="N1410" s="3">
        <v>-259.194940028398</v>
      </c>
      <c r="O1410" s="3">
        <v>-259.194940028398</v>
      </c>
      <c r="P1410" s="3">
        <v>-259.194940028398</v>
      </c>
      <c r="Q1410" s="3">
        <v>0.0</v>
      </c>
      <c r="R1410" s="3">
        <v>0.0</v>
      </c>
      <c r="S1410" s="3">
        <v>0.0</v>
      </c>
      <c r="T1410" s="4">
        <v>8647.57237056501</v>
      </c>
    </row>
    <row r="1411">
      <c r="A1411" s="3">
        <v>1409.0</v>
      </c>
      <c r="B1411" s="5">
        <v>43779.0</v>
      </c>
      <c r="C1411" s="3">
        <v>8892.08126560691</v>
      </c>
      <c r="D1411" s="4">
        <v>7169.42588881116</v>
      </c>
      <c r="E1411" s="4">
        <v>9908.99884030951</v>
      </c>
      <c r="F1411" s="3">
        <v>8892.08126560691</v>
      </c>
      <c r="G1411" s="3">
        <v>8892.08126560691</v>
      </c>
      <c r="H1411" s="3">
        <v>-331.062675473008</v>
      </c>
      <c r="I1411" s="3">
        <v>-331.062675473008</v>
      </c>
      <c r="J1411" s="3">
        <v>-331.062675473008</v>
      </c>
      <c r="K1411" s="3">
        <v>-9.03974873991281</v>
      </c>
      <c r="L1411" s="3">
        <v>-9.03974873991281</v>
      </c>
      <c r="M1411" s="3">
        <v>-9.03974873991281</v>
      </c>
      <c r="N1411" s="3">
        <v>-322.022926733095</v>
      </c>
      <c r="O1411" s="3">
        <v>-322.022926733095</v>
      </c>
      <c r="P1411" s="3">
        <v>-322.022926733095</v>
      </c>
      <c r="Q1411" s="3">
        <v>0.0</v>
      </c>
      <c r="R1411" s="3">
        <v>0.0</v>
      </c>
      <c r="S1411" s="3">
        <v>0.0</v>
      </c>
      <c r="T1411" s="4">
        <v>8561.0185901339</v>
      </c>
    </row>
    <row r="1412">
      <c r="A1412" s="3">
        <v>1410.0</v>
      </c>
      <c r="B1412" s="5">
        <v>43780.0</v>
      </c>
      <c r="C1412" s="3">
        <v>8892.54578747835</v>
      </c>
      <c r="D1412" s="4">
        <v>7073.4056718991</v>
      </c>
      <c r="E1412" s="4">
        <v>9972.01567702143</v>
      </c>
      <c r="F1412" s="3">
        <v>8892.54578747835</v>
      </c>
      <c r="G1412" s="3">
        <v>8892.54578747835</v>
      </c>
      <c r="H1412" s="3">
        <v>-368.923691877795</v>
      </c>
      <c r="I1412" s="3">
        <v>-368.923691877795</v>
      </c>
      <c r="J1412" s="3">
        <v>-368.923691877795</v>
      </c>
      <c r="K1412" s="3">
        <v>18.5363048288854</v>
      </c>
      <c r="L1412" s="3">
        <v>18.5363048288854</v>
      </c>
      <c r="M1412" s="3">
        <v>18.5363048288854</v>
      </c>
      <c r="N1412" s="3">
        <v>-387.459996706681</v>
      </c>
      <c r="O1412" s="3">
        <v>-387.459996706681</v>
      </c>
      <c r="P1412" s="3">
        <v>-387.459996706681</v>
      </c>
      <c r="Q1412" s="3">
        <v>0.0</v>
      </c>
      <c r="R1412" s="3">
        <v>0.0</v>
      </c>
      <c r="S1412" s="3">
        <v>0.0</v>
      </c>
      <c r="T1412" s="4">
        <v>8523.62209560056</v>
      </c>
    </row>
    <row r="1413">
      <c r="A1413" s="3">
        <v>1411.0</v>
      </c>
      <c r="B1413" s="5">
        <v>43781.0</v>
      </c>
      <c r="C1413" s="3">
        <v>8893.0103093498</v>
      </c>
      <c r="D1413" s="4">
        <v>7093.32349530927</v>
      </c>
      <c r="E1413" s="4">
        <v>9743.26244682256</v>
      </c>
      <c r="F1413" s="3">
        <v>8893.0103093498</v>
      </c>
      <c r="G1413" s="3">
        <v>8893.0103093498</v>
      </c>
      <c r="H1413" s="3">
        <v>-458.417595389667</v>
      </c>
      <c r="I1413" s="3">
        <v>-458.417595389667</v>
      </c>
      <c r="J1413" s="3">
        <v>-458.417595389667</v>
      </c>
      <c r="K1413" s="3">
        <v>-4.16166350015048</v>
      </c>
      <c r="L1413" s="3">
        <v>-4.16166350015048</v>
      </c>
      <c r="M1413" s="3">
        <v>-4.16166350015048</v>
      </c>
      <c r="N1413" s="3">
        <v>-454.255931889517</v>
      </c>
      <c r="O1413" s="3">
        <v>-454.255931889517</v>
      </c>
      <c r="P1413" s="3">
        <v>-454.255931889517</v>
      </c>
      <c r="Q1413" s="3">
        <v>0.0</v>
      </c>
      <c r="R1413" s="3">
        <v>0.0</v>
      </c>
      <c r="S1413" s="3">
        <v>0.0</v>
      </c>
      <c r="T1413" s="4">
        <v>8434.59271396013</v>
      </c>
    </row>
    <row r="1414">
      <c r="A1414" s="3">
        <v>1412.0</v>
      </c>
      <c r="B1414" s="5">
        <v>43782.0</v>
      </c>
      <c r="C1414" s="3">
        <v>8893.47483122124</v>
      </c>
      <c r="D1414" s="4">
        <v>7018.38920227955</v>
      </c>
      <c r="E1414" s="4">
        <v>9817.46386990954</v>
      </c>
      <c r="F1414" s="3">
        <v>8893.47483122124</v>
      </c>
      <c r="G1414" s="3">
        <v>8893.47483122124</v>
      </c>
      <c r="H1414" s="3">
        <v>-519.763551799774</v>
      </c>
      <c r="I1414" s="3">
        <v>-519.763551799774</v>
      </c>
      <c r="J1414" s="3">
        <v>-519.763551799774</v>
      </c>
      <c r="K1414" s="3">
        <v>1.33015200826326</v>
      </c>
      <c r="L1414" s="3">
        <v>1.33015200826326</v>
      </c>
      <c r="M1414" s="3">
        <v>1.33015200826326</v>
      </c>
      <c r="N1414" s="3">
        <v>-521.093703808037</v>
      </c>
      <c r="O1414" s="3">
        <v>-521.093703808037</v>
      </c>
      <c r="P1414" s="3">
        <v>-521.093703808037</v>
      </c>
      <c r="Q1414" s="3">
        <v>0.0</v>
      </c>
      <c r="R1414" s="3">
        <v>0.0</v>
      </c>
      <c r="S1414" s="3">
        <v>0.0</v>
      </c>
      <c r="T1414" s="4">
        <v>8373.71127942147</v>
      </c>
    </row>
    <row r="1415">
      <c r="A1415" s="3">
        <v>1413.0</v>
      </c>
      <c r="B1415" s="5">
        <v>43783.0</v>
      </c>
      <c r="C1415" s="3">
        <v>8893.93935309269</v>
      </c>
      <c r="D1415" s="4">
        <v>6894.66513038014</v>
      </c>
      <c r="E1415" s="4">
        <v>9688.21283825966</v>
      </c>
      <c r="F1415" s="3">
        <v>8893.93935309269</v>
      </c>
      <c r="G1415" s="3">
        <v>8893.93935309269</v>
      </c>
      <c r="H1415" s="3">
        <v>-604.97304168396</v>
      </c>
      <c r="I1415" s="3">
        <v>-604.97304168396</v>
      </c>
      <c r="J1415" s="3">
        <v>-604.97304168396</v>
      </c>
      <c r="K1415" s="3">
        <v>-18.3558799913921</v>
      </c>
      <c r="L1415" s="3">
        <v>-18.3558799913921</v>
      </c>
      <c r="M1415" s="3">
        <v>-18.3558799913921</v>
      </c>
      <c r="N1415" s="3">
        <v>-586.617161692568</v>
      </c>
      <c r="O1415" s="3">
        <v>-586.617161692568</v>
      </c>
      <c r="P1415" s="3">
        <v>-586.617161692568</v>
      </c>
      <c r="Q1415" s="3">
        <v>0.0</v>
      </c>
      <c r="R1415" s="3">
        <v>0.0</v>
      </c>
      <c r="S1415" s="3">
        <v>0.0</v>
      </c>
      <c r="T1415" s="4">
        <v>8288.96631140873</v>
      </c>
    </row>
    <row r="1416">
      <c r="A1416" s="3">
        <v>1414.0</v>
      </c>
      <c r="B1416" s="5">
        <v>43784.0</v>
      </c>
      <c r="C1416" s="3">
        <v>8894.40387496413</v>
      </c>
      <c r="D1416" s="4">
        <v>6879.93529816491</v>
      </c>
      <c r="E1416" s="4">
        <v>9737.70511328497</v>
      </c>
      <c r="F1416" s="3">
        <v>8894.40387496413</v>
      </c>
      <c r="G1416" s="3">
        <v>8894.40387496413</v>
      </c>
      <c r="H1416" s="3">
        <v>-652.919833154034</v>
      </c>
      <c r="I1416" s="3">
        <v>-652.919833154034</v>
      </c>
      <c r="J1416" s="3">
        <v>-652.919833154034</v>
      </c>
      <c r="K1416" s="3">
        <v>-3.45973146353961</v>
      </c>
      <c r="L1416" s="3">
        <v>-3.45973146353961</v>
      </c>
      <c r="M1416" s="3">
        <v>-3.45973146353961</v>
      </c>
      <c r="N1416" s="3">
        <v>-649.460101690495</v>
      </c>
      <c r="O1416" s="3">
        <v>-649.460101690495</v>
      </c>
      <c r="P1416" s="3">
        <v>-649.460101690495</v>
      </c>
      <c r="Q1416" s="3">
        <v>0.0</v>
      </c>
      <c r="R1416" s="3">
        <v>0.0</v>
      </c>
      <c r="S1416" s="3">
        <v>0.0</v>
      </c>
      <c r="T1416" s="4">
        <v>8241.4840418101</v>
      </c>
    </row>
    <row r="1417">
      <c r="A1417" s="3">
        <v>1415.0</v>
      </c>
      <c r="B1417" s="5">
        <v>43785.0</v>
      </c>
      <c r="C1417" s="3">
        <v>8894.86839683558</v>
      </c>
      <c r="D1417" s="4">
        <v>6758.66808219424</v>
      </c>
      <c r="E1417" s="4">
        <v>9640.71182920419</v>
      </c>
      <c r="F1417" s="3">
        <v>8894.86839683558</v>
      </c>
      <c r="G1417" s="3">
        <v>8894.86839683558</v>
      </c>
      <c r="H1417" s="3">
        <v>-693.125469146978</v>
      </c>
      <c r="I1417" s="3">
        <v>-693.125469146978</v>
      </c>
      <c r="J1417" s="3">
        <v>-693.125469146978</v>
      </c>
      <c r="K1417" s="3">
        <v>15.150566857884</v>
      </c>
      <c r="L1417" s="3">
        <v>15.150566857884</v>
      </c>
      <c r="M1417" s="3">
        <v>15.150566857884</v>
      </c>
      <c r="N1417" s="3">
        <v>-708.276036004862</v>
      </c>
      <c r="O1417" s="3">
        <v>-708.276036004862</v>
      </c>
      <c r="P1417" s="3">
        <v>-708.276036004862</v>
      </c>
      <c r="Q1417" s="3">
        <v>0.0</v>
      </c>
      <c r="R1417" s="3">
        <v>0.0</v>
      </c>
      <c r="S1417" s="3">
        <v>0.0</v>
      </c>
      <c r="T1417" s="4">
        <v>8201.7429276886</v>
      </c>
    </row>
    <row r="1418">
      <c r="A1418" s="3">
        <v>1416.0</v>
      </c>
      <c r="B1418" s="5">
        <v>43786.0</v>
      </c>
      <c r="C1418" s="3">
        <v>8895.33291870702</v>
      </c>
      <c r="D1418" s="4">
        <v>6672.37625669639</v>
      </c>
      <c r="E1418" s="4">
        <v>9597.99533197445</v>
      </c>
      <c r="F1418" s="3">
        <v>8895.33291870702</v>
      </c>
      <c r="G1418" s="3">
        <v>8895.33291870702</v>
      </c>
      <c r="H1418" s="3">
        <v>-770.807702907177</v>
      </c>
      <c r="I1418" s="3">
        <v>-770.807702907177</v>
      </c>
      <c r="J1418" s="3">
        <v>-770.807702907177</v>
      </c>
      <c r="K1418" s="3">
        <v>-9.03974873992532</v>
      </c>
      <c r="L1418" s="3">
        <v>-9.03974873992532</v>
      </c>
      <c r="M1418" s="3">
        <v>-9.03974873992532</v>
      </c>
      <c r="N1418" s="3">
        <v>-761.767954167252</v>
      </c>
      <c r="O1418" s="3">
        <v>-761.767954167252</v>
      </c>
      <c r="P1418" s="3">
        <v>-761.767954167252</v>
      </c>
      <c r="Q1418" s="3">
        <v>0.0</v>
      </c>
      <c r="R1418" s="3">
        <v>0.0</v>
      </c>
      <c r="S1418" s="3">
        <v>0.0</v>
      </c>
      <c r="T1418" s="4">
        <v>8124.52521579984</v>
      </c>
    </row>
    <row r="1419">
      <c r="A1419" s="3">
        <v>1417.0</v>
      </c>
      <c r="B1419" s="5">
        <v>43787.0</v>
      </c>
      <c r="C1419" s="3">
        <v>8895.79744057846</v>
      </c>
      <c r="D1419" s="4">
        <v>6764.28584681217</v>
      </c>
      <c r="E1419" s="4">
        <v>9512.07668884913</v>
      </c>
      <c r="F1419" s="3">
        <v>8895.79744057846</v>
      </c>
      <c r="G1419" s="3">
        <v>8895.79744057846</v>
      </c>
      <c r="H1419" s="3">
        <v>-790.181055171984</v>
      </c>
      <c r="I1419" s="3">
        <v>-790.181055171984</v>
      </c>
      <c r="J1419" s="3">
        <v>-790.181055171984</v>
      </c>
      <c r="K1419" s="3">
        <v>18.5363048288916</v>
      </c>
      <c r="L1419" s="3">
        <v>18.5363048288916</v>
      </c>
      <c r="M1419" s="3">
        <v>18.5363048288916</v>
      </c>
      <c r="N1419" s="3">
        <v>-808.717360000876</v>
      </c>
      <c r="O1419" s="3">
        <v>-808.717360000876</v>
      </c>
      <c r="P1419" s="3">
        <v>-808.717360000876</v>
      </c>
      <c r="Q1419" s="3">
        <v>0.0</v>
      </c>
      <c r="R1419" s="3">
        <v>0.0</v>
      </c>
      <c r="S1419" s="3">
        <v>0.0</v>
      </c>
      <c r="T1419" s="4">
        <v>8105.61638540648</v>
      </c>
    </row>
    <row r="1420">
      <c r="A1420" s="3">
        <v>1418.0</v>
      </c>
      <c r="B1420" s="5">
        <v>43788.0</v>
      </c>
      <c r="C1420" s="3">
        <v>8896.26196244991</v>
      </c>
      <c r="D1420" s="4">
        <v>6650.05442485929</v>
      </c>
      <c r="E1420" s="4">
        <v>9416.99804073643</v>
      </c>
      <c r="F1420" s="3">
        <v>8896.26196244991</v>
      </c>
      <c r="G1420" s="3">
        <v>8896.26196244991</v>
      </c>
      <c r="H1420" s="3">
        <v>-852.173541080729</v>
      </c>
      <c r="I1420" s="3">
        <v>-852.173541080729</v>
      </c>
      <c r="J1420" s="3">
        <v>-852.173541080729</v>
      </c>
      <c r="K1420" s="3">
        <v>-4.16166350017097</v>
      </c>
      <c r="L1420" s="3">
        <v>-4.16166350017097</v>
      </c>
      <c r="M1420" s="3">
        <v>-4.16166350017097</v>
      </c>
      <c r="N1420" s="3">
        <v>-848.011877580558</v>
      </c>
      <c r="O1420" s="3">
        <v>-848.011877580558</v>
      </c>
      <c r="P1420" s="3">
        <v>-848.011877580558</v>
      </c>
      <c r="Q1420" s="3">
        <v>0.0</v>
      </c>
      <c r="R1420" s="3">
        <v>0.0</v>
      </c>
      <c r="S1420" s="3">
        <v>0.0</v>
      </c>
      <c r="T1420" s="4">
        <v>8044.08842136918</v>
      </c>
    </row>
    <row r="1421">
      <c r="A1421" s="3">
        <v>1419.0</v>
      </c>
      <c r="B1421" s="5">
        <v>43789.0</v>
      </c>
      <c r="C1421" s="3">
        <v>8896.72648432135</v>
      </c>
      <c r="D1421" s="4">
        <v>6650.04144608972</v>
      </c>
      <c r="E1421" s="4">
        <v>9453.91592005278</v>
      </c>
      <c r="F1421" s="3">
        <v>8896.72648432135</v>
      </c>
      <c r="G1421" s="3">
        <v>8896.72648432135</v>
      </c>
      <c r="H1421" s="3">
        <v>-877.340595573655</v>
      </c>
      <c r="I1421" s="3">
        <v>-877.340595573655</v>
      </c>
      <c r="J1421" s="3">
        <v>-877.340595573655</v>
      </c>
      <c r="K1421" s="3">
        <v>1.33015200819756</v>
      </c>
      <c r="L1421" s="3">
        <v>1.33015200819756</v>
      </c>
      <c r="M1421" s="3">
        <v>1.33015200819756</v>
      </c>
      <c r="N1421" s="3">
        <v>-878.670747581852</v>
      </c>
      <c r="O1421" s="3">
        <v>-878.670747581852</v>
      </c>
      <c r="P1421" s="3">
        <v>-878.670747581852</v>
      </c>
      <c r="Q1421" s="3">
        <v>0.0</v>
      </c>
      <c r="R1421" s="3">
        <v>0.0</v>
      </c>
      <c r="S1421" s="3">
        <v>0.0</v>
      </c>
      <c r="T1421" s="4">
        <v>8019.3858887477</v>
      </c>
    </row>
    <row r="1422">
      <c r="A1422" s="3">
        <v>1420.0</v>
      </c>
      <c r="B1422" s="5">
        <v>43790.0</v>
      </c>
      <c r="C1422" s="3">
        <v>8897.1910061928</v>
      </c>
      <c r="D1422" s="4">
        <v>6532.89992390991</v>
      </c>
      <c r="E1422" s="4">
        <v>9200.20071495319</v>
      </c>
      <c r="F1422" s="3">
        <v>8897.1910061928</v>
      </c>
      <c r="G1422" s="3">
        <v>8897.1910061928</v>
      </c>
      <c r="H1422" s="3">
        <v>-918.223461268303</v>
      </c>
      <c r="I1422" s="3">
        <v>-918.223461268303</v>
      </c>
      <c r="J1422" s="3">
        <v>-918.223461268303</v>
      </c>
      <c r="K1422" s="3">
        <v>-18.3558799914591</v>
      </c>
      <c r="L1422" s="3">
        <v>-18.3558799914591</v>
      </c>
      <c r="M1422" s="3">
        <v>-18.3558799914591</v>
      </c>
      <c r="N1422" s="3">
        <v>-899.867581276843</v>
      </c>
      <c r="O1422" s="3">
        <v>-899.867581276843</v>
      </c>
      <c r="P1422" s="3">
        <v>-899.867581276843</v>
      </c>
      <c r="Q1422" s="3">
        <v>0.0</v>
      </c>
      <c r="R1422" s="3">
        <v>0.0</v>
      </c>
      <c r="S1422" s="3">
        <v>0.0</v>
      </c>
      <c r="T1422" s="4">
        <v>7978.96754492449</v>
      </c>
    </row>
    <row r="1423">
      <c r="A1423" s="3">
        <v>1421.0</v>
      </c>
      <c r="B1423" s="5">
        <v>43791.0</v>
      </c>
      <c r="C1423" s="3">
        <v>8897.65552806424</v>
      </c>
      <c r="D1423" s="4">
        <v>6650.51263670598</v>
      </c>
      <c r="E1423" s="4">
        <v>9395.92035001026</v>
      </c>
      <c r="F1423" s="3">
        <v>8897.65552806424</v>
      </c>
      <c r="G1423" s="3">
        <v>8897.65552806424</v>
      </c>
      <c r="H1423" s="3">
        <v>-914.409533500227</v>
      </c>
      <c r="I1423" s="3">
        <v>-914.409533500227</v>
      </c>
      <c r="J1423" s="3">
        <v>-914.409533500227</v>
      </c>
      <c r="K1423" s="3">
        <v>-3.45973146354857</v>
      </c>
      <c r="L1423" s="3">
        <v>-3.45973146354857</v>
      </c>
      <c r="M1423" s="3">
        <v>-3.45973146354857</v>
      </c>
      <c r="N1423" s="3">
        <v>-910.949802036678</v>
      </c>
      <c r="O1423" s="3">
        <v>-910.949802036678</v>
      </c>
      <c r="P1423" s="3">
        <v>-910.949802036678</v>
      </c>
      <c r="Q1423" s="3">
        <v>0.0</v>
      </c>
      <c r="R1423" s="3">
        <v>0.0</v>
      </c>
      <c r="S1423" s="3">
        <v>0.0</v>
      </c>
      <c r="T1423" s="4">
        <v>7983.24599456401</v>
      </c>
    </row>
    <row r="1424">
      <c r="A1424" s="3">
        <v>1422.0</v>
      </c>
      <c r="B1424" s="5">
        <v>43792.0</v>
      </c>
      <c r="C1424" s="3">
        <v>8898.12004993568</v>
      </c>
      <c r="D1424" s="4">
        <v>6607.80145287873</v>
      </c>
      <c r="E1424" s="4">
        <v>9368.11403051194</v>
      </c>
      <c r="F1424" s="3">
        <v>8898.12004993568</v>
      </c>
      <c r="G1424" s="3">
        <v>8898.12004993568</v>
      </c>
      <c r="H1424" s="3">
        <v>-896.303715181044</v>
      </c>
      <c r="I1424" s="3">
        <v>-896.303715181044</v>
      </c>
      <c r="J1424" s="3">
        <v>-896.303715181044</v>
      </c>
      <c r="K1424" s="3">
        <v>15.1505668579003</v>
      </c>
      <c r="L1424" s="3">
        <v>15.1505668579003</v>
      </c>
      <c r="M1424" s="3">
        <v>15.1505668579003</v>
      </c>
      <c r="N1424" s="3">
        <v>-911.454282038945</v>
      </c>
      <c r="O1424" s="3">
        <v>-911.454282038945</v>
      </c>
      <c r="P1424" s="3">
        <v>-911.454282038945</v>
      </c>
      <c r="Q1424" s="3">
        <v>0.0</v>
      </c>
      <c r="R1424" s="3">
        <v>0.0</v>
      </c>
      <c r="S1424" s="3">
        <v>0.0</v>
      </c>
      <c r="T1424" s="4">
        <v>8001.81633475464</v>
      </c>
    </row>
    <row r="1425">
      <c r="A1425" s="3">
        <v>1423.0</v>
      </c>
      <c r="B1425" s="5">
        <v>43793.0</v>
      </c>
      <c r="C1425" s="3">
        <v>8898.58457180713</v>
      </c>
      <c r="D1425" s="4">
        <v>6492.37285106984</v>
      </c>
      <c r="E1425" s="4">
        <v>9434.13559844839</v>
      </c>
      <c r="F1425" s="3">
        <v>8898.58457180713</v>
      </c>
      <c r="G1425" s="3">
        <v>8898.58457180713</v>
      </c>
      <c r="H1425" s="3">
        <v>-910.158521765734</v>
      </c>
      <c r="I1425" s="3">
        <v>-910.158521765734</v>
      </c>
      <c r="J1425" s="3">
        <v>-910.158521765734</v>
      </c>
      <c r="K1425" s="3">
        <v>-9.03974873992424</v>
      </c>
      <c r="L1425" s="3">
        <v>-9.03974873992424</v>
      </c>
      <c r="M1425" s="3">
        <v>-9.03974873992424</v>
      </c>
      <c r="N1425" s="3">
        <v>-901.11877302581</v>
      </c>
      <c r="O1425" s="3">
        <v>-901.11877302581</v>
      </c>
      <c r="P1425" s="3">
        <v>-901.11877302581</v>
      </c>
      <c r="Q1425" s="3">
        <v>0.0</v>
      </c>
      <c r="R1425" s="3">
        <v>0.0</v>
      </c>
      <c r="S1425" s="3">
        <v>0.0</v>
      </c>
      <c r="T1425" s="4">
        <v>7988.42605004139</v>
      </c>
    </row>
    <row r="1426">
      <c r="A1426" s="3">
        <v>1424.0</v>
      </c>
      <c r="B1426" s="5">
        <v>43794.0</v>
      </c>
      <c r="C1426" s="3">
        <v>8899.04909367857</v>
      </c>
      <c r="D1426" s="4">
        <v>6649.32067747882</v>
      </c>
      <c r="E1426" s="4">
        <v>9360.18380450385</v>
      </c>
      <c r="F1426" s="3">
        <v>8899.04909367857</v>
      </c>
      <c r="G1426" s="3">
        <v>8899.04909367857</v>
      </c>
      <c r="H1426" s="3">
        <v>-861.352527296222</v>
      </c>
      <c r="I1426" s="3">
        <v>-861.352527296222</v>
      </c>
      <c r="J1426" s="3">
        <v>-861.352527296222</v>
      </c>
      <c r="K1426" s="3">
        <v>18.5363048288795</v>
      </c>
      <c r="L1426" s="3">
        <v>18.5363048288795</v>
      </c>
      <c r="M1426" s="3">
        <v>18.5363048288795</v>
      </c>
      <c r="N1426" s="3">
        <v>-879.888832125102</v>
      </c>
      <c r="O1426" s="3">
        <v>-879.888832125102</v>
      </c>
      <c r="P1426" s="3">
        <v>-879.888832125102</v>
      </c>
      <c r="Q1426" s="3">
        <v>0.0</v>
      </c>
      <c r="R1426" s="3">
        <v>0.0</v>
      </c>
      <c r="S1426" s="3">
        <v>0.0</v>
      </c>
      <c r="T1426" s="4">
        <v>8037.69656638235</v>
      </c>
    </row>
    <row r="1427">
      <c r="A1427" s="3">
        <v>1425.0</v>
      </c>
      <c r="B1427" s="5">
        <v>43795.0</v>
      </c>
      <c r="C1427" s="3">
        <v>8899.51361555002</v>
      </c>
      <c r="D1427" s="4">
        <v>6524.17309179444</v>
      </c>
      <c r="E1427" s="4">
        <v>9377.38150707513</v>
      </c>
      <c r="F1427" s="3">
        <v>8899.51361555002</v>
      </c>
      <c r="G1427" s="3">
        <v>8899.51361555002</v>
      </c>
      <c r="H1427" s="3">
        <v>-852.081717808486</v>
      </c>
      <c r="I1427" s="3">
        <v>-852.081717808486</v>
      </c>
      <c r="J1427" s="3">
        <v>-852.081717808486</v>
      </c>
      <c r="K1427" s="3">
        <v>-4.16166350012929</v>
      </c>
      <c r="L1427" s="3">
        <v>-4.16166350012929</v>
      </c>
      <c r="M1427" s="3">
        <v>-4.16166350012929</v>
      </c>
      <c r="N1427" s="3">
        <v>-847.920054308357</v>
      </c>
      <c r="O1427" s="3">
        <v>-847.920054308357</v>
      </c>
      <c r="P1427" s="3">
        <v>-847.920054308357</v>
      </c>
      <c r="Q1427" s="3">
        <v>0.0</v>
      </c>
      <c r="R1427" s="3">
        <v>0.0</v>
      </c>
      <c r="S1427" s="3">
        <v>0.0</v>
      </c>
      <c r="T1427" s="4">
        <v>8047.43189774153</v>
      </c>
    </row>
    <row r="1428">
      <c r="A1428" s="3">
        <v>1426.0</v>
      </c>
      <c r="B1428" s="5">
        <v>43796.0</v>
      </c>
      <c r="C1428" s="3">
        <v>8899.97813742146</v>
      </c>
      <c r="D1428" s="4">
        <v>6698.97335109615</v>
      </c>
      <c r="E1428" s="4">
        <v>9469.4128748199</v>
      </c>
      <c r="F1428" s="3">
        <v>8899.97813742146</v>
      </c>
      <c r="G1428" s="3">
        <v>8899.97813742146</v>
      </c>
      <c r="H1428" s="3">
        <v>-804.245387165702</v>
      </c>
      <c r="I1428" s="3">
        <v>-804.245387165702</v>
      </c>
      <c r="J1428" s="3">
        <v>-804.245387165702</v>
      </c>
      <c r="K1428" s="3">
        <v>1.33015200824023</v>
      </c>
      <c r="L1428" s="3">
        <v>1.33015200824023</v>
      </c>
      <c r="M1428" s="3">
        <v>1.33015200824023</v>
      </c>
      <c r="N1428" s="3">
        <v>-805.575539173942</v>
      </c>
      <c r="O1428" s="3">
        <v>-805.575539173942</v>
      </c>
      <c r="P1428" s="3">
        <v>-805.575539173942</v>
      </c>
      <c r="Q1428" s="3">
        <v>0.0</v>
      </c>
      <c r="R1428" s="3">
        <v>0.0</v>
      </c>
      <c r="S1428" s="3">
        <v>0.0</v>
      </c>
      <c r="T1428" s="4">
        <v>8095.73275025576</v>
      </c>
    </row>
    <row r="1429">
      <c r="A1429" s="3">
        <v>1427.0</v>
      </c>
      <c r="B1429" s="5">
        <v>43797.0</v>
      </c>
      <c r="C1429" s="3">
        <v>8900.4426592929</v>
      </c>
      <c r="D1429" s="4">
        <v>6769.08238663484</v>
      </c>
      <c r="E1429" s="4">
        <v>9449.64241172303</v>
      </c>
      <c r="F1429" s="3">
        <v>8900.4426592929</v>
      </c>
      <c r="G1429" s="3">
        <v>8900.4426592929</v>
      </c>
      <c r="H1429" s="3">
        <v>-771.774518364394</v>
      </c>
      <c r="I1429" s="3">
        <v>-771.774518364394</v>
      </c>
      <c r="J1429" s="3">
        <v>-771.774518364394</v>
      </c>
      <c r="K1429" s="3">
        <v>-18.3558799913428</v>
      </c>
      <c r="L1429" s="3">
        <v>-18.3558799913428</v>
      </c>
      <c r="M1429" s="3">
        <v>-18.3558799913428</v>
      </c>
      <c r="N1429" s="3">
        <v>-753.418638373051</v>
      </c>
      <c r="O1429" s="3">
        <v>-753.418638373051</v>
      </c>
      <c r="P1429" s="3">
        <v>-753.418638373051</v>
      </c>
      <c r="Q1429" s="3">
        <v>0.0</v>
      </c>
      <c r="R1429" s="3">
        <v>0.0</v>
      </c>
      <c r="S1429" s="3">
        <v>0.0</v>
      </c>
      <c r="T1429" s="4">
        <v>8128.66814092851</v>
      </c>
    </row>
    <row r="1430">
      <c r="A1430" s="3">
        <v>1428.0</v>
      </c>
      <c r="B1430" s="5">
        <v>43798.0</v>
      </c>
      <c r="C1430" s="3">
        <v>8900.90718116435</v>
      </c>
      <c r="D1430" s="4">
        <v>6846.05337835596</v>
      </c>
      <c r="E1430" s="4">
        <v>9616.74267504191</v>
      </c>
      <c r="F1430" s="3">
        <v>8900.90718116435</v>
      </c>
      <c r="G1430" s="3">
        <v>8900.90718116435</v>
      </c>
      <c r="H1430" s="3">
        <v>-695.660879499108</v>
      </c>
      <c r="I1430" s="3">
        <v>-695.660879499108</v>
      </c>
      <c r="J1430" s="3">
        <v>-695.660879499108</v>
      </c>
      <c r="K1430" s="3">
        <v>-3.45973146355754</v>
      </c>
      <c r="L1430" s="3">
        <v>-3.45973146355754</v>
      </c>
      <c r="M1430" s="3">
        <v>-3.45973146355754</v>
      </c>
      <c r="N1430" s="3">
        <v>-692.201148035551</v>
      </c>
      <c r="O1430" s="3">
        <v>-692.201148035551</v>
      </c>
      <c r="P1430" s="3">
        <v>-692.201148035551</v>
      </c>
      <c r="Q1430" s="3">
        <v>0.0</v>
      </c>
      <c r="R1430" s="3">
        <v>0.0</v>
      </c>
      <c r="S1430" s="3">
        <v>0.0</v>
      </c>
      <c r="T1430" s="4">
        <v>8205.24630166524</v>
      </c>
    </row>
    <row r="1431">
      <c r="A1431" s="3">
        <v>1429.0</v>
      </c>
      <c r="B1431" s="5">
        <v>43799.0</v>
      </c>
      <c r="C1431" s="3">
        <v>8901.37170303579</v>
      </c>
      <c r="D1431" s="4">
        <v>6854.47961589868</v>
      </c>
      <c r="E1431" s="4">
        <v>9734.41129134636</v>
      </c>
      <c r="F1431" s="3">
        <v>8901.37170303579</v>
      </c>
      <c r="G1431" s="3">
        <v>8901.37170303579</v>
      </c>
      <c r="H1431" s="3">
        <v>-607.696658024548</v>
      </c>
      <c r="I1431" s="3">
        <v>-607.696658024548</v>
      </c>
      <c r="J1431" s="3">
        <v>-607.696658024548</v>
      </c>
      <c r="K1431" s="3">
        <v>15.1505668578432</v>
      </c>
      <c r="L1431" s="3">
        <v>15.1505668578432</v>
      </c>
      <c r="M1431" s="3">
        <v>15.1505668578432</v>
      </c>
      <c r="N1431" s="3">
        <v>-622.847224882391</v>
      </c>
      <c r="O1431" s="3">
        <v>-622.847224882391</v>
      </c>
      <c r="P1431" s="3">
        <v>-622.847224882391</v>
      </c>
      <c r="Q1431" s="3">
        <v>0.0</v>
      </c>
      <c r="R1431" s="3">
        <v>0.0</v>
      </c>
      <c r="S1431" s="3">
        <v>0.0</v>
      </c>
      <c r="T1431" s="4">
        <v>8293.67504501124</v>
      </c>
    </row>
    <row r="1432">
      <c r="A1432" s="3">
        <v>1430.0</v>
      </c>
      <c r="B1432" s="5">
        <v>43800.0</v>
      </c>
      <c r="C1432" s="3">
        <v>8901.83622490724</v>
      </c>
      <c r="D1432" s="4">
        <v>6833.39822328562</v>
      </c>
      <c r="E1432" s="4">
        <v>9794.30713260688</v>
      </c>
      <c r="F1432" s="3">
        <v>8901.83622490724</v>
      </c>
      <c r="G1432" s="3">
        <v>8901.83622490724</v>
      </c>
      <c r="H1432" s="3">
        <v>-555.473161037224</v>
      </c>
      <c r="I1432" s="3">
        <v>-555.473161037224</v>
      </c>
      <c r="J1432" s="3">
        <v>-555.473161037224</v>
      </c>
      <c r="K1432" s="3">
        <v>-9.03974873993674</v>
      </c>
      <c r="L1432" s="3">
        <v>-9.03974873993674</v>
      </c>
      <c r="M1432" s="3">
        <v>-9.03974873993674</v>
      </c>
      <c r="N1432" s="3">
        <v>-546.433412297287</v>
      </c>
      <c r="O1432" s="3">
        <v>-546.433412297287</v>
      </c>
      <c r="P1432" s="3">
        <v>-546.433412297287</v>
      </c>
      <c r="Q1432" s="3">
        <v>0.0</v>
      </c>
      <c r="R1432" s="3">
        <v>0.0</v>
      </c>
      <c r="S1432" s="3">
        <v>0.0</v>
      </c>
      <c r="T1432" s="4">
        <v>8346.36306387001</v>
      </c>
    </row>
    <row r="1433">
      <c r="A1433" s="3">
        <v>1431.0</v>
      </c>
      <c r="B1433" s="5">
        <v>43801.0</v>
      </c>
      <c r="C1433" s="3">
        <v>8902.30074677868</v>
      </c>
      <c r="D1433" s="4">
        <v>7060.94523619493</v>
      </c>
      <c r="E1433" s="4">
        <v>9966.34528265274</v>
      </c>
      <c r="F1433" s="3">
        <v>8902.30074677868</v>
      </c>
      <c r="G1433" s="3">
        <v>8902.30074677868</v>
      </c>
      <c r="H1433" s="3">
        <v>-445.628955770305</v>
      </c>
      <c r="I1433" s="3">
        <v>-445.628955770305</v>
      </c>
      <c r="J1433" s="3">
        <v>-445.628955770305</v>
      </c>
      <c r="K1433" s="3">
        <v>18.5363048288824</v>
      </c>
      <c r="L1433" s="3">
        <v>18.5363048288824</v>
      </c>
      <c r="M1433" s="3">
        <v>18.5363048288824</v>
      </c>
      <c r="N1433" s="3">
        <v>-464.165260599188</v>
      </c>
      <c r="O1433" s="3">
        <v>-464.165260599188</v>
      </c>
      <c r="P1433" s="3">
        <v>-464.165260599188</v>
      </c>
      <c r="Q1433" s="3">
        <v>0.0</v>
      </c>
      <c r="R1433" s="3">
        <v>0.0</v>
      </c>
      <c r="S1433" s="3">
        <v>0.0</v>
      </c>
      <c r="T1433" s="4">
        <v>8456.67179100837</v>
      </c>
    </row>
    <row r="1434">
      <c r="A1434" s="3">
        <v>1432.0</v>
      </c>
      <c r="B1434" s="5">
        <v>43802.0</v>
      </c>
      <c r="C1434" s="3">
        <v>8902.76526865013</v>
      </c>
      <c r="D1434" s="4">
        <v>7127.49691485081</v>
      </c>
      <c r="E1434" s="4">
        <v>9905.55176004178</v>
      </c>
      <c r="F1434" s="3">
        <v>8902.76526865013</v>
      </c>
      <c r="G1434" s="3">
        <v>8902.76526865013</v>
      </c>
      <c r="H1434" s="3">
        <v>-381.512774993649</v>
      </c>
      <c r="I1434" s="3">
        <v>-381.512774993649</v>
      </c>
      <c r="J1434" s="3">
        <v>-381.512774993649</v>
      </c>
      <c r="K1434" s="3">
        <v>-4.16166350016381</v>
      </c>
      <c r="L1434" s="3">
        <v>-4.16166350016381</v>
      </c>
      <c r="M1434" s="3">
        <v>-4.16166350016381</v>
      </c>
      <c r="N1434" s="3">
        <v>-377.351111493485</v>
      </c>
      <c r="O1434" s="3">
        <v>-377.351111493485</v>
      </c>
      <c r="P1434" s="3">
        <v>-377.351111493485</v>
      </c>
      <c r="Q1434" s="3">
        <v>0.0</v>
      </c>
      <c r="R1434" s="3">
        <v>0.0</v>
      </c>
      <c r="S1434" s="3">
        <v>0.0</v>
      </c>
      <c r="T1434" s="4">
        <v>8521.25249365648</v>
      </c>
    </row>
    <row r="1435">
      <c r="A1435" s="3">
        <v>1433.0</v>
      </c>
      <c r="B1435" s="5">
        <v>43803.0</v>
      </c>
      <c r="C1435" s="3">
        <v>8903.22979052157</v>
      </c>
      <c r="D1435" s="4">
        <v>7249.73403871488</v>
      </c>
      <c r="E1435" s="4">
        <v>10030.4969369033</v>
      </c>
      <c r="F1435" s="3">
        <v>8903.22979052157</v>
      </c>
      <c r="G1435" s="3">
        <v>8903.22979052157</v>
      </c>
      <c r="H1435" s="3">
        <v>-286.04353584208</v>
      </c>
      <c r="I1435" s="3">
        <v>-286.04353584208</v>
      </c>
      <c r="J1435" s="3">
        <v>-286.04353584208</v>
      </c>
      <c r="K1435" s="3">
        <v>1.3301520082465</v>
      </c>
      <c r="L1435" s="3">
        <v>1.3301520082465</v>
      </c>
      <c r="M1435" s="3">
        <v>1.3301520082465</v>
      </c>
      <c r="N1435" s="3">
        <v>-287.373687850327</v>
      </c>
      <c r="O1435" s="3">
        <v>-287.373687850327</v>
      </c>
      <c r="P1435" s="3">
        <v>-287.373687850327</v>
      </c>
      <c r="Q1435" s="3">
        <v>0.0</v>
      </c>
      <c r="R1435" s="3">
        <v>0.0</v>
      </c>
      <c r="S1435" s="3">
        <v>0.0</v>
      </c>
      <c r="T1435" s="4">
        <v>8617.18625467949</v>
      </c>
    </row>
    <row r="1436">
      <c r="A1436" s="3">
        <v>1434.0</v>
      </c>
      <c r="B1436" s="5">
        <v>43804.0</v>
      </c>
      <c r="C1436" s="3">
        <v>8903.69431239301</v>
      </c>
      <c r="D1436" s="4">
        <v>7318.9406581073</v>
      </c>
      <c r="E1436" s="4">
        <v>10075.0495832517</v>
      </c>
      <c r="F1436" s="3">
        <v>8903.69431239301</v>
      </c>
      <c r="G1436" s="3">
        <v>8903.69431239301</v>
      </c>
      <c r="H1436" s="3">
        <v>-214.016064665119</v>
      </c>
      <c r="I1436" s="3">
        <v>-214.016064665119</v>
      </c>
      <c r="J1436" s="3">
        <v>-214.016064665119</v>
      </c>
      <c r="K1436" s="3">
        <v>-18.3558799914202</v>
      </c>
      <c r="L1436" s="3">
        <v>-18.3558799914202</v>
      </c>
      <c r="M1436" s="3">
        <v>-18.3558799914202</v>
      </c>
      <c r="N1436" s="3">
        <v>-195.660184673698</v>
      </c>
      <c r="O1436" s="3">
        <v>-195.660184673698</v>
      </c>
      <c r="P1436" s="3">
        <v>-195.660184673698</v>
      </c>
      <c r="Q1436" s="3">
        <v>0.0</v>
      </c>
      <c r="R1436" s="3">
        <v>0.0</v>
      </c>
      <c r="S1436" s="3">
        <v>0.0</v>
      </c>
      <c r="T1436" s="4">
        <v>8689.67824772789</v>
      </c>
    </row>
    <row r="1437">
      <c r="A1437" s="3">
        <v>1435.0</v>
      </c>
      <c r="B1437" s="5">
        <v>43805.0</v>
      </c>
      <c r="C1437" s="3">
        <v>8904.15883426446</v>
      </c>
      <c r="D1437" s="4">
        <v>7369.65603320024</v>
      </c>
      <c r="E1437" s="4">
        <v>10183.9123602365</v>
      </c>
      <c r="F1437" s="3">
        <v>8904.15883426446</v>
      </c>
      <c r="G1437" s="3">
        <v>8904.15883426446</v>
      </c>
      <c r="H1437" s="3">
        <v>-107.111325303078</v>
      </c>
      <c r="I1437" s="3">
        <v>-107.111325303078</v>
      </c>
      <c r="J1437" s="3">
        <v>-107.111325303078</v>
      </c>
      <c r="K1437" s="3">
        <v>-3.45973146350708</v>
      </c>
      <c r="L1437" s="3">
        <v>-3.45973146350708</v>
      </c>
      <c r="M1437" s="3">
        <v>-3.45973146350708</v>
      </c>
      <c r="N1437" s="3">
        <v>-103.651593839571</v>
      </c>
      <c r="O1437" s="3">
        <v>-103.651593839571</v>
      </c>
      <c r="P1437" s="3">
        <v>-103.651593839571</v>
      </c>
      <c r="Q1437" s="3">
        <v>0.0</v>
      </c>
      <c r="R1437" s="3">
        <v>0.0</v>
      </c>
      <c r="S1437" s="3">
        <v>0.0</v>
      </c>
      <c r="T1437" s="4">
        <v>8797.04750896138</v>
      </c>
    </row>
    <row r="1438">
      <c r="A1438" s="3">
        <v>1436.0</v>
      </c>
      <c r="B1438" s="5">
        <v>43806.0</v>
      </c>
      <c r="C1438" s="3">
        <v>8904.6233561359</v>
      </c>
      <c r="D1438" s="4">
        <v>7518.35370946292</v>
      </c>
      <c r="E1438" s="4">
        <v>10321.4181604204</v>
      </c>
      <c r="F1438" s="3">
        <v>8904.6233561359</v>
      </c>
      <c r="G1438" s="3">
        <v>8904.6233561359</v>
      </c>
      <c r="H1438" s="3">
        <v>2.37855392034974</v>
      </c>
      <c r="I1438" s="3">
        <v>2.37855392034974</v>
      </c>
      <c r="J1438" s="3">
        <v>2.37855392034974</v>
      </c>
      <c r="K1438" s="3">
        <v>15.1505668579357</v>
      </c>
      <c r="L1438" s="3">
        <v>15.1505668579357</v>
      </c>
      <c r="M1438" s="3">
        <v>15.1505668579357</v>
      </c>
      <c r="N1438" s="3">
        <v>-12.772012937586</v>
      </c>
      <c r="O1438" s="3">
        <v>-12.772012937586</v>
      </c>
      <c r="P1438" s="3">
        <v>-12.772012937586</v>
      </c>
      <c r="Q1438" s="3">
        <v>0.0</v>
      </c>
      <c r="R1438" s="3">
        <v>0.0</v>
      </c>
      <c r="S1438" s="3">
        <v>0.0</v>
      </c>
      <c r="T1438" s="4">
        <v>8907.00191005625</v>
      </c>
    </row>
    <row r="1439">
      <c r="A1439" s="3">
        <v>1437.0</v>
      </c>
      <c r="B1439" s="5">
        <v>43807.0</v>
      </c>
      <c r="C1439" s="3">
        <v>8905.08787800734</v>
      </c>
      <c r="D1439" s="4">
        <v>7514.30712849776</v>
      </c>
      <c r="E1439" s="4">
        <v>10464.0463021655</v>
      </c>
      <c r="F1439" s="3">
        <v>8905.08787800734</v>
      </c>
      <c r="G1439" s="3">
        <v>8905.08787800734</v>
      </c>
      <c r="H1439" s="3">
        <v>66.5615644741727</v>
      </c>
      <c r="I1439" s="3">
        <v>66.5615644741727</v>
      </c>
      <c r="J1439" s="3">
        <v>66.5615644741727</v>
      </c>
      <c r="K1439" s="3">
        <v>-9.03974873990515</v>
      </c>
      <c r="L1439" s="3">
        <v>-9.03974873990515</v>
      </c>
      <c r="M1439" s="3">
        <v>-9.03974873990515</v>
      </c>
      <c r="N1439" s="3">
        <v>75.6013132140779</v>
      </c>
      <c r="O1439" s="3">
        <v>75.6013132140779</v>
      </c>
      <c r="P1439" s="3">
        <v>75.6013132140779</v>
      </c>
      <c r="Q1439" s="3">
        <v>0.0</v>
      </c>
      <c r="R1439" s="3">
        <v>0.0</v>
      </c>
      <c r="S1439" s="3">
        <v>0.0</v>
      </c>
      <c r="T1439" s="4">
        <v>8971.64944248152</v>
      </c>
    </row>
    <row r="1440">
      <c r="A1440" s="3">
        <v>1438.0</v>
      </c>
      <c r="B1440" s="5">
        <v>43808.0</v>
      </c>
      <c r="C1440" s="3">
        <v>8905.55239987879</v>
      </c>
      <c r="D1440" s="4">
        <v>7760.82120165956</v>
      </c>
      <c r="E1440" s="4">
        <v>10587.0459411132</v>
      </c>
      <c r="F1440" s="3">
        <v>8905.55239987879</v>
      </c>
      <c r="G1440" s="3">
        <v>8905.55239987879</v>
      </c>
      <c r="H1440" s="3">
        <v>178.702795855982</v>
      </c>
      <c r="I1440" s="3">
        <v>178.702795855982</v>
      </c>
      <c r="J1440" s="3">
        <v>178.702795855982</v>
      </c>
      <c r="K1440" s="3">
        <v>18.5363048288918</v>
      </c>
      <c r="L1440" s="3">
        <v>18.5363048288918</v>
      </c>
      <c r="M1440" s="3">
        <v>18.5363048288918</v>
      </c>
      <c r="N1440" s="3">
        <v>160.16649102709</v>
      </c>
      <c r="O1440" s="3">
        <v>160.16649102709</v>
      </c>
      <c r="P1440" s="3">
        <v>160.16649102709</v>
      </c>
      <c r="Q1440" s="3">
        <v>0.0</v>
      </c>
      <c r="R1440" s="3">
        <v>0.0</v>
      </c>
      <c r="S1440" s="3">
        <v>0.0</v>
      </c>
      <c r="T1440" s="4">
        <v>9084.25519573477</v>
      </c>
    </row>
    <row r="1441">
      <c r="A1441" s="3">
        <v>1439.0</v>
      </c>
      <c r="B1441" s="5">
        <v>43809.0</v>
      </c>
      <c r="C1441" s="3">
        <v>8906.01692175023</v>
      </c>
      <c r="D1441" s="4">
        <v>7762.77973452723</v>
      </c>
      <c r="E1441" s="4">
        <v>10544.1106307777</v>
      </c>
      <c r="F1441" s="3">
        <v>8906.01692175023</v>
      </c>
      <c r="G1441" s="3">
        <v>8906.01692175023</v>
      </c>
      <c r="H1441" s="3">
        <v>235.561665897974</v>
      </c>
      <c r="I1441" s="3">
        <v>235.561665897974</v>
      </c>
      <c r="J1441" s="3">
        <v>235.561665897974</v>
      </c>
      <c r="K1441" s="3">
        <v>-4.16166350016023</v>
      </c>
      <c r="L1441" s="3">
        <v>-4.16166350016023</v>
      </c>
      <c r="M1441" s="3">
        <v>-4.16166350016023</v>
      </c>
      <c r="N1441" s="3">
        <v>239.723329398134</v>
      </c>
      <c r="O1441" s="3">
        <v>239.723329398134</v>
      </c>
      <c r="P1441" s="3">
        <v>239.723329398134</v>
      </c>
      <c r="Q1441" s="3">
        <v>0.0</v>
      </c>
      <c r="R1441" s="3">
        <v>0.0</v>
      </c>
      <c r="S1441" s="3">
        <v>0.0</v>
      </c>
      <c r="T1441" s="4">
        <v>9141.57858764821</v>
      </c>
    </row>
    <row r="1442">
      <c r="A1442" s="3">
        <v>1440.0</v>
      </c>
      <c r="B1442" s="5">
        <v>43810.0</v>
      </c>
      <c r="C1442" s="3">
        <v>8906.48144362168</v>
      </c>
      <c r="D1442" s="4">
        <v>7769.56475684264</v>
      </c>
      <c r="E1442" s="4">
        <v>10608.1402979626</v>
      </c>
      <c r="F1442" s="3">
        <v>8906.48144362168</v>
      </c>
      <c r="G1442" s="3">
        <v>8906.48144362168</v>
      </c>
      <c r="H1442" s="3">
        <v>314.527066634594</v>
      </c>
      <c r="I1442" s="3">
        <v>314.527066634594</v>
      </c>
      <c r="J1442" s="3">
        <v>314.527066634594</v>
      </c>
      <c r="K1442" s="3">
        <v>1.33015200825278</v>
      </c>
      <c r="L1442" s="3">
        <v>1.33015200825278</v>
      </c>
      <c r="M1442" s="3">
        <v>1.33015200825278</v>
      </c>
      <c r="N1442" s="3">
        <v>313.196914626341</v>
      </c>
      <c r="O1442" s="3">
        <v>313.196914626341</v>
      </c>
      <c r="P1442" s="3">
        <v>313.196914626341</v>
      </c>
      <c r="Q1442" s="3">
        <v>0.0</v>
      </c>
      <c r="R1442" s="3">
        <v>0.0</v>
      </c>
      <c r="S1442" s="3">
        <v>0.0</v>
      </c>
      <c r="T1442" s="4">
        <v>9221.00851025627</v>
      </c>
    </row>
    <row r="1443">
      <c r="A1443" s="3">
        <v>1441.0</v>
      </c>
      <c r="B1443" s="5">
        <v>43811.0</v>
      </c>
      <c r="C1443" s="3">
        <v>8906.94596549312</v>
      </c>
      <c r="D1443" s="4">
        <v>7903.98229222826</v>
      </c>
      <c r="E1443" s="4">
        <v>10726.152112899</v>
      </c>
      <c r="F1443" s="3">
        <v>8906.94596549312</v>
      </c>
      <c r="G1443" s="3">
        <v>8906.94596549312</v>
      </c>
      <c r="H1443" s="3">
        <v>361.301974262566</v>
      </c>
      <c r="I1443" s="3">
        <v>361.301974262566</v>
      </c>
      <c r="J1443" s="3">
        <v>361.301974262566</v>
      </c>
      <c r="K1443" s="3">
        <v>-18.3558799913956</v>
      </c>
      <c r="L1443" s="3">
        <v>-18.3558799913956</v>
      </c>
      <c r="M1443" s="3">
        <v>-18.3558799913956</v>
      </c>
      <c r="N1443" s="3">
        <v>379.657854253962</v>
      </c>
      <c r="O1443" s="3">
        <v>379.657854253962</v>
      </c>
      <c r="P1443" s="3">
        <v>379.657854253962</v>
      </c>
      <c r="Q1443" s="3">
        <v>0.0</v>
      </c>
      <c r="R1443" s="3">
        <v>0.0</v>
      </c>
      <c r="S1443" s="3">
        <v>0.0</v>
      </c>
      <c r="T1443" s="4">
        <v>9268.24793975569</v>
      </c>
    </row>
    <row r="1444">
      <c r="A1444" s="3">
        <v>1442.0</v>
      </c>
      <c r="B1444" s="5">
        <v>43812.0</v>
      </c>
      <c r="C1444" s="3">
        <v>8907.41048736457</v>
      </c>
      <c r="D1444" s="4">
        <v>7959.27796232262</v>
      </c>
      <c r="E1444" s="4">
        <v>10826.4852172634</v>
      </c>
      <c r="F1444" s="3">
        <v>8907.41048736457</v>
      </c>
      <c r="G1444" s="3">
        <v>8907.41048736457</v>
      </c>
      <c r="H1444" s="3">
        <v>434.87899238407</v>
      </c>
      <c r="I1444" s="3">
        <v>434.87899238407</v>
      </c>
      <c r="J1444" s="3">
        <v>434.87899238407</v>
      </c>
      <c r="K1444" s="3">
        <v>-3.45973146360913</v>
      </c>
      <c r="L1444" s="3">
        <v>-3.45973146360913</v>
      </c>
      <c r="M1444" s="3">
        <v>-3.45973146360913</v>
      </c>
      <c r="N1444" s="3">
        <v>438.338723847679</v>
      </c>
      <c r="O1444" s="3">
        <v>438.338723847679</v>
      </c>
      <c r="P1444" s="3">
        <v>438.338723847679</v>
      </c>
      <c r="Q1444" s="3">
        <v>0.0</v>
      </c>
      <c r="R1444" s="3">
        <v>0.0</v>
      </c>
      <c r="S1444" s="3">
        <v>0.0</v>
      </c>
      <c r="T1444" s="4">
        <v>9342.28947974864</v>
      </c>
    </row>
    <row r="1445">
      <c r="A1445" s="3">
        <v>1443.0</v>
      </c>
      <c r="B1445" s="5">
        <v>43813.0</v>
      </c>
      <c r="C1445" s="3">
        <v>8907.87500923601</v>
      </c>
      <c r="D1445" s="4">
        <v>7940.30261098497</v>
      </c>
      <c r="E1445" s="4">
        <v>10684.6912229081</v>
      </c>
      <c r="F1445" s="3">
        <v>8907.87500923601</v>
      </c>
      <c r="G1445" s="3">
        <v>8907.87500923601</v>
      </c>
      <c r="H1445" s="3">
        <v>503.796918339138</v>
      </c>
      <c r="I1445" s="3">
        <v>503.796918339138</v>
      </c>
      <c r="J1445" s="3">
        <v>503.796918339138</v>
      </c>
      <c r="K1445" s="3">
        <v>15.150566857876</v>
      </c>
      <c r="L1445" s="3">
        <v>15.150566857876</v>
      </c>
      <c r="M1445" s="3">
        <v>15.150566857876</v>
      </c>
      <c r="N1445" s="3">
        <v>488.646351481262</v>
      </c>
      <c r="O1445" s="3">
        <v>488.646351481262</v>
      </c>
      <c r="P1445" s="3">
        <v>488.646351481262</v>
      </c>
      <c r="Q1445" s="3">
        <v>0.0</v>
      </c>
      <c r="R1445" s="3">
        <v>0.0</v>
      </c>
      <c r="S1445" s="3">
        <v>0.0</v>
      </c>
      <c r="T1445" s="4">
        <v>9411.67192757515</v>
      </c>
    </row>
    <row r="1446">
      <c r="A1446" s="3">
        <v>1444.0</v>
      </c>
      <c r="B1446" s="5">
        <v>43814.0</v>
      </c>
      <c r="C1446" s="3">
        <v>8908.33953110745</v>
      </c>
      <c r="D1446" s="4">
        <v>8008.15176543487</v>
      </c>
      <c r="E1446" s="4">
        <v>10787.9796653211</v>
      </c>
      <c r="F1446" s="3">
        <v>8908.33953110745</v>
      </c>
      <c r="G1446" s="3">
        <v>8908.33953110745</v>
      </c>
      <c r="H1446" s="3">
        <v>521.129935972761</v>
      </c>
      <c r="I1446" s="3">
        <v>521.129935972761</v>
      </c>
      <c r="J1446" s="3">
        <v>521.129935972761</v>
      </c>
      <c r="K1446" s="3">
        <v>-9.03974873996175</v>
      </c>
      <c r="L1446" s="3">
        <v>-9.03974873996175</v>
      </c>
      <c r="M1446" s="3">
        <v>-9.03974873996175</v>
      </c>
      <c r="N1446" s="3">
        <v>530.169684712723</v>
      </c>
      <c r="O1446" s="3">
        <v>530.169684712723</v>
      </c>
      <c r="P1446" s="3">
        <v>530.169684712723</v>
      </c>
      <c r="Q1446" s="3">
        <v>0.0</v>
      </c>
      <c r="R1446" s="3">
        <v>0.0</v>
      </c>
      <c r="S1446" s="3">
        <v>0.0</v>
      </c>
      <c r="T1446" s="4">
        <v>9429.46946708022</v>
      </c>
    </row>
    <row r="1447">
      <c r="A1447" s="3">
        <v>1445.0</v>
      </c>
      <c r="B1447" s="5">
        <v>43815.0</v>
      </c>
      <c r="C1447" s="3">
        <v>8908.8040529789</v>
      </c>
      <c r="D1447" s="4">
        <v>8186.31315371387</v>
      </c>
      <c r="E1447" s="4">
        <v>10895.7236610824</v>
      </c>
      <c r="F1447" s="3">
        <v>8908.8040529789</v>
      </c>
      <c r="G1447" s="3">
        <v>8908.8040529789</v>
      </c>
      <c r="H1447" s="3">
        <v>581.219406046408</v>
      </c>
      <c r="I1447" s="3">
        <v>581.219406046408</v>
      </c>
      <c r="J1447" s="3">
        <v>581.219406046408</v>
      </c>
      <c r="K1447" s="3">
        <v>18.5363048288798</v>
      </c>
      <c r="L1447" s="3">
        <v>18.5363048288798</v>
      </c>
      <c r="M1447" s="3">
        <v>18.5363048288798</v>
      </c>
      <c r="N1447" s="3">
        <v>562.683101217529</v>
      </c>
      <c r="O1447" s="3">
        <v>562.683101217529</v>
      </c>
      <c r="P1447" s="3">
        <v>562.683101217529</v>
      </c>
      <c r="Q1447" s="3">
        <v>0.0</v>
      </c>
      <c r="R1447" s="3">
        <v>0.0</v>
      </c>
      <c r="S1447" s="3">
        <v>0.0</v>
      </c>
      <c r="T1447" s="4">
        <v>9490.02345902531</v>
      </c>
    </row>
    <row r="1448">
      <c r="A1448" s="3">
        <v>1446.0</v>
      </c>
      <c r="B1448" s="5">
        <v>43816.0</v>
      </c>
      <c r="C1448" s="3">
        <v>8909.26857485034</v>
      </c>
      <c r="D1448" s="4">
        <v>7995.25632027353</v>
      </c>
      <c r="E1448" s="4">
        <v>10812.2873639708</v>
      </c>
      <c r="F1448" s="3">
        <v>8909.26857485034</v>
      </c>
      <c r="G1448" s="3">
        <v>8909.26857485034</v>
      </c>
      <c r="H1448" s="3">
        <v>581.983480304411</v>
      </c>
      <c r="I1448" s="3">
        <v>581.983480304411</v>
      </c>
      <c r="J1448" s="3">
        <v>581.983480304411</v>
      </c>
      <c r="K1448" s="3">
        <v>-4.16166350014263</v>
      </c>
      <c r="L1448" s="3">
        <v>-4.16166350014263</v>
      </c>
      <c r="M1448" s="3">
        <v>-4.16166350014263</v>
      </c>
      <c r="N1448" s="3">
        <v>586.145143804554</v>
      </c>
      <c r="O1448" s="3">
        <v>586.145143804554</v>
      </c>
      <c r="P1448" s="3">
        <v>586.145143804554</v>
      </c>
      <c r="Q1448" s="3">
        <v>0.0</v>
      </c>
      <c r="R1448" s="3">
        <v>0.0</v>
      </c>
      <c r="S1448" s="3">
        <v>0.0</v>
      </c>
      <c r="T1448" s="4">
        <v>9491.25205515475</v>
      </c>
    </row>
    <row r="1449">
      <c r="A1449" s="3">
        <v>1447.0</v>
      </c>
      <c r="B1449" s="5">
        <v>43817.0</v>
      </c>
      <c r="C1449" s="3">
        <v>8909.73309672179</v>
      </c>
      <c r="D1449" s="4">
        <v>8051.25934143516</v>
      </c>
      <c r="E1449" s="4">
        <v>10932.3292188134</v>
      </c>
      <c r="F1449" s="3">
        <v>8909.73309672179</v>
      </c>
      <c r="G1449" s="3">
        <v>8909.73309672179</v>
      </c>
      <c r="H1449" s="3">
        <v>602.022932114131</v>
      </c>
      <c r="I1449" s="3">
        <v>602.022932114131</v>
      </c>
      <c r="J1449" s="3">
        <v>602.022932114131</v>
      </c>
      <c r="K1449" s="3">
        <v>1.33015200822347</v>
      </c>
      <c r="L1449" s="3">
        <v>1.33015200822347</v>
      </c>
      <c r="M1449" s="3">
        <v>1.33015200822347</v>
      </c>
      <c r="N1449" s="3">
        <v>600.692780105908</v>
      </c>
      <c r="O1449" s="3">
        <v>600.692780105908</v>
      </c>
      <c r="P1449" s="3">
        <v>600.692780105908</v>
      </c>
      <c r="Q1449" s="3">
        <v>0.0</v>
      </c>
      <c r="R1449" s="3">
        <v>0.0</v>
      </c>
      <c r="S1449" s="3">
        <v>0.0</v>
      </c>
      <c r="T1449" s="4">
        <v>9511.75602883592</v>
      </c>
    </row>
    <row r="1450">
      <c r="A1450" s="3">
        <v>1448.0</v>
      </c>
      <c r="B1450" s="5">
        <v>43818.0</v>
      </c>
      <c r="C1450" s="3">
        <v>8910.19761859323</v>
      </c>
      <c r="D1450" s="4">
        <v>8075.61645425437</v>
      </c>
      <c r="E1450" s="4">
        <v>10893.3189078411</v>
      </c>
      <c r="F1450" s="3">
        <v>8910.19761859323</v>
      </c>
      <c r="G1450" s="3">
        <v>8910.19761859323</v>
      </c>
      <c r="H1450" s="3">
        <v>588.275523563732</v>
      </c>
      <c r="I1450" s="3">
        <v>588.275523563732</v>
      </c>
      <c r="J1450" s="3">
        <v>588.275523563732</v>
      </c>
      <c r="K1450" s="3">
        <v>-18.3558799914625</v>
      </c>
      <c r="L1450" s="3">
        <v>-18.3558799914625</v>
      </c>
      <c r="M1450" s="3">
        <v>-18.3558799914625</v>
      </c>
      <c r="N1450" s="3">
        <v>606.631403555195</v>
      </c>
      <c r="O1450" s="3">
        <v>606.631403555195</v>
      </c>
      <c r="P1450" s="3">
        <v>606.631403555195</v>
      </c>
      <c r="Q1450" s="3">
        <v>0.0</v>
      </c>
      <c r="R1450" s="3">
        <v>0.0</v>
      </c>
      <c r="S1450" s="3">
        <v>0.0</v>
      </c>
      <c r="T1450" s="4">
        <v>9498.47314215696</v>
      </c>
    </row>
    <row r="1451">
      <c r="A1451" s="3">
        <v>1449.0</v>
      </c>
      <c r="B1451" s="5">
        <v>43819.0</v>
      </c>
      <c r="C1451" s="3">
        <v>8910.66214046468</v>
      </c>
      <c r="D1451" s="4">
        <v>8071.17956291256</v>
      </c>
      <c r="E1451" s="4">
        <v>10903.8210170309</v>
      </c>
      <c r="F1451" s="3">
        <v>8910.66214046468</v>
      </c>
      <c r="G1451" s="3">
        <v>8910.66214046468</v>
      </c>
      <c r="H1451" s="3">
        <v>600.961170782076</v>
      </c>
      <c r="I1451" s="3">
        <v>600.961170782076</v>
      </c>
      <c r="J1451" s="3">
        <v>600.961170782076</v>
      </c>
      <c r="K1451" s="3">
        <v>-3.45973146352501</v>
      </c>
      <c r="L1451" s="3">
        <v>-3.45973146352501</v>
      </c>
      <c r="M1451" s="3">
        <v>-3.45973146352501</v>
      </c>
      <c r="N1451" s="3">
        <v>604.420902245601</v>
      </c>
      <c r="O1451" s="3">
        <v>604.420902245601</v>
      </c>
      <c r="P1451" s="3">
        <v>604.420902245601</v>
      </c>
      <c r="Q1451" s="3">
        <v>0.0</v>
      </c>
      <c r="R1451" s="3">
        <v>0.0</v>
      </c>
      <c r="S1451" s="3">
        <v>0.0</v>
      </c>
      <c r="T1451" s="4">
        <v>9511.62331124675</v>
      </c>
    </row>
    <row r="1452">
      <c r="A1452" s="3">
        <v>1450.0</v>
      </c>
      <c r="B1452" s="5">
        <v>43820.0</v>
      </c>
      <c r="C1452" s="3">
        <v>8911.12666233612</v>
      </c>
      <c r="D1452" s="4">
        <v>8093.89693489396</v>
      </c>
      <c r="E1452" s="4">
        <v>10918.6236304183</v>
      </c>
      <c r="F1452" s="3">
        <v>8911.12666233612</v>
      </c>
      <c r="G1452" s="3">
        <v>8911.12666233612</v>
      </c>
      <c r="H1452" s="3">
        <v>609.808789770173</v>
      </c>
      <c r="I1452" s="3">
        <v>609.808789770173</v>
      </c>
      <c r="J1452" s="3">
        <v>609.808789770173</v>
      </c>
      <c r="K1452" s="3">
        <v>15.1505668578976</v>
      </c>
      <c r="L1452" s="3">
        <v>15.1505668578976</v>
      </c>
      <c r="M1452" s="3">
        <v>15.1505668578976</v>
      </c>
      <c r="N1452" s="3">
        <v>594.658222912275</v>
      </c>
      <c r="O1452" s="3">
        <v>594.658222912275</v>
      </c>
      <c r="P1452" s="3">
        <v>594.658222912275</v>
      </c>
      <c r="Q1452" s="3">
        <v>0.0</v>
      </c>
      <c r="R1452" s="3">
        <v>0.0</v>
      </c>
      <c r="S1452" s="3">
        <v>0.0</v>
      </c>
      <c r="T1452" s="4">
        <v>9520.93545210629</v>
      </c>
    </row>
    <row r="1453">
      <c r="A1453" s="3">
        <v>1451.0</v>
      </c>
      <c r="B1453" s="5">
        <v>43821.0</v>
      </c>
      <c r="C1453" s="3">
        <v>8911.59118420756</v>
      </c>
      <c r="D1453" s="4">
        <v>8041.23188985297</v>
      </c>
      <c r="E1453" s="4">
        <v>10891.1649601668</v>
      </c>
      <c r="F1453" s="3">
        <v>8911.59118420756</v>
      </c>
      <c r="G1453" s="3">
        <v>8911.59118420756</v>
      </c>
      <c r="H1453" s="3">
        <v>569.017197188591</v>
      </c>
      <c r="I1453" s="3">
        <v>569.017197188591</v>
      </c>
      <c r="J1453" s="3">
        <v>569.017197188591</v>
      </c>
      <c r="K1453" s="3">
        <v>-9.03974873992337</v>
      </c>
      <c r="L1453" s="3">
        <v>-9.03974873992337</v>
      </c>
      <c r="M1453" s="3">
        <v>-9.03974873992337</v>
      </c>
      <c r="N1453" s="3">
        <v>578.056945928515</v>
      </c>
      <c r="O1453" s="3">
        <v>578.056945928515</v>
      </c>
      <c r="P1453" s="3">
        <v>578.056945928515</v>
      </c>
      <c r="Q1453" s="3">
        <v>0.0</v>
      </c>
      <c r="R1453" s="3">
        <v>0.0</v>
      </c>
      <c r="S1453" s="3">
        <v>0.0</v>
      </c>
      <c r="T1453" s="4">
        <v>9480.60838139616</v>
      </c>
    </row>
    <row r="1454">
      <c r="A1454" s="3">
        <v>1452.0</v>
      </c>
      <c r="B1454" s="5">
        <v>43822.0</v>
      </c>
      <c r="C1454" s="3">
        <v>8912.05570607901</v>
      </c>
      <c r="D1454" s="4">
        <v>8153.61953056008</v>
      </c>
      <c r="E1454" s="4">
        <v>10895.7362956887</v>
      </c>
      <c r="F1454" s="3">
        <v>8912.05570607901</v>
      </c>
      <c r="G1454" s="3">
        <v>8912.05570607901</v>
      </c>
      <c r="H1454" s="3">
        <v>573.960766299398</v>
      </c>
      <c r="I1454" s="3">
        <v>573.960766299398</v>
      </c>
      <c r="J1454" s="3">
        <v>573.960766299398</v>
      </c>
      <c r="K1454" s="3">
        <v>18.536304828886</v>
      </c>
      <c r="L1454" s="3">
        <v>18.536304828886</v>
      </c>
      <c r="M1454" s="3">
        <v>18.536304828886</v>
      </c>
      <c r="N1454" s="3">
        <v>555.424461470512</v>
      </c>
      <c r="O1454" s="3">
        <v>555.424461470512</v>
      </c>
      <c r="P1454" s="3">
        <v>555.424461470512</v>
      </c>
      <c r="Q1454" s="3">
        <v>0.0</v>
      </c>
      <c r="R1454" s="3">
        <v>0.0</v>
      </c>
      <c r="S1454" s="3">
        <v>0.0</v>
      </c>
      <c r="T1454" s="4">
        <v>9486.01647237841</v>
      </c>
    </row>
    <row r="1455">
      <c r="A1455" s="3">
        <v>1453.0</v>
      </c>
      <c r="B1455" s="5">
        <v>43823.0</v>
      </c>
      <c r="C1455" s="3">
        <v>8912.52022795045</v>
      </c>
      <c r="D1455" s="4">
        <v>8083.01709659246</v>
      </c>
      <c r="E1455" s="4">
        <v>10878.7465548303</v>
      </c>
      <c r="F1455" s="3">
        <v>8912.52022795045</v>
      </c>
      <c r="G1455" s="3">
        <v>8912.52022795045</v>
      </c>
      <c r="H1455" s="3">
        <v>523.475731398038</v>
      </c>
      <c r="I1455" s="3">
        <v>523.475731398038</v>
      </c>
      <c r="J1455" s="3">
        <v>523.475731398038</v>
      </c>
      <c r="K1455" s="3">
        <v>-4.16166350013904</v>
      </c>
      <c r="L1455" s="3">
        <v>-4.16166350013904</v>
      </c>
      <c r="M1455" s="3">
        <v>-4.16166350013904</v>
      </c>
      <c r="N1455" s="3">
        <v>527.637394898177</v>
      </c>
      <c r="O1455" s="3">
        <v>527.637394898177</v>
      </c>
      <c r="P1455" s="3">
        <v>527.637394898177</v>
      </c>
      <c r="Q1455" s="3">
        <v>0.0</v>
      </c>
      <c r="R1455" s="3">
        <v>0.0</v>
      </c>
      <c r="S1455" s="3">
        <v>0.0</v>
      </c>
      <c r="T1455" s="4">
        <v>9435.99595934849</v>
      </c>
    </row>
    <row r="1456">
      <c r="A1456" s="3">
        <v>1454.0</v>
      </c>
      <c r="B1456" s="5">
        <v>43824.0</v>
      </c>
      <c r="C1456" s="3">
        <v>8912.98474982189</v>
      </c>
      <c r="D1456" s="4">
        <v>8033.45031463997</v>
      </c>
      <c r="E1456" s="4">
        <v>10843.0952778916</v>
      </c>
      <c r="F1456" s="3">
        <v>8912.98474982189</v>
      </c>
      <c r="G1456" s="3">
        <v>8912.98474982189</v>
      </c>
      <c r="H1456" s="3">
        <v>496.946121432352</v>
      </c>
      <c r="I1456" s="3">
        <v>496.946121432352</v>
      </c>
      <c r="J1456" s="3">
        <v>496.946121432352</v>
      </c>
      <c r="K1456" s="3">
        <v>1.33015200826614</v>
      </c>
      <c r="L1456" s="3">
        <v>1.33015200826614</v>
      </c>
      <c r="M1456" s="3">
        <v>1.33015200826614</v>
      </c>
      <c r="N1456" s="3">
        <v>495.615969424085</v>
      </c>
      <c r="O1456" s="3">
        <v>495.615969424085</v>
      </c>
      <c r="P1456" s="3">
        <v>495.615969424085</v>
      </c>
      <c r="Q1456" s="3">
        <v>0.0</v>
      </c>
      <c r="R1456" s="3">
        <v>0.0</v>
      </c>
      <c r="S1456" s="3">
        <v>0.0</v>
      </c>
      <c r="T1456" s="4">
        <v>9409.93087125425</v>
      </c>
    </row>
    <row r="1457">
      <c r="A1457" s="3">
        <v>1455.0</v>
      </c>
      <c r="B1457" s="5">
        <v>43825.0</v>
      </c>
      <c r="C1457" s="3">
        <v>8913.44927169334</v>
      </c>
      <c r="D1457" s="4">
        <v>7956.77147578352</v>
      </c>
      <c r="E1457" s="4">
        <v>10750.3953840628</v>
      </c>
      <c r="F1457" s="3">
        <v>8913.44927169334</v>
      </c>
      <c r="G1457" s="3">
        <v>8913.44927169334</v>
      </c>
      <c r="H1457" s="3">
        <v>441.942135240396</v>
      </c>
      <c r="I1457" s="3">
        <v>441.942135240396</v>
      </c>
      <c r="J1457" s="3">
        <v>441.942135240396</v>
      </c>
      <c r="K1457" s="3">
        <v>-18.3558799913567</v>
      </c>
      <c r="L1457" s="3">
        <v>-18.3558799913567</v>
      </c>
      <c r="M1457" s="3">
        <v>-18.3558799913567</v>
      </c>
      <c r="N1457" s="3">
        <v>460.298015231752</v>
      </c>
      <c r="O1457" s="3">
        <v>460.298015231752</v>
      </c>
      <c r="P1457" s="3">
        <v>460.298015231752</v>
      </c>
      <c r="Q1457" s="3">
        <v>0.0</v>
      </c>
      <c r="R1457" s="3">
        <v>0.0</v>
      </c>
      <c r="S1457" s="3">
        <v>0.0</v>
      </c>
      <c r="T1457" s="4">
        <v>9355.39140693374</v>
      </c>
    </row>
    <row r="1458">
      <c r="A1458" s="3">
        <v>1456.0</v>
      </c>
      <c r="B1458" s="5">
        <v>43826.0</v>
      </c>
      <c r="C1458" s="3">
        <v>8913.91379356478</v>
      </c>
      <c r="D1458" s="4">
        <v>8001.99945834435</v>
      </c>
      <c r="E1458" s="4">
        <v>10748.3843169352</v>
      </c>
      <c r="F1458" s="3">
        <v>8913.91379356478</v>
      </c>
      <c r="G1458" s="3">
        <v>8913.91379356478</v>
      </c>
      <c r="H1458" s="3">
        <v>419.1536044059</v>
      </c>
      <c r="I1458" s="3">
        <v>419.1536044059</v>
      </c>
      <c r="J1458" s="3">
        <v>419.1536044059</v>
      </c>
      <c r="K1458" s="3">
        <v>-3.4597314634409</v>
      </c>
      <c r="L1458" s="3">
        <v>-3.4597314634409</v>
      </c>
      <c r="M1458" s="3">
        <v>-3.4597314634409</v>
      </c>
      <c r="N1458" s="3">
        <v>422.613335869341</v>
      </c>
      <c r="O1458" s="3">
        <v>422.613335869341</v>
      </c>
      <c r="P1458" s="3">
        <v>422.613335869341</v>
      </c>
      <c r="Q1458" s="3">
        <v>0.0</v>
      </c>
      <c r="R1458" s="3">
        <v>0.0</v>
      </c>
      <c r="S1458" s="3">
        <v>0.0</v>
      </c>
      <c r="T1458" s="4">
        <v>9333.06739797068</v>
      </c>
    </row>
    <row r="1459">
      <c r="A1459" s="3">
        <v>1457.0</v>
      </c>
      <c r="B1459" s="5">
        <v>43827.0</v>
      </c>
      <c r="C1459" s="3">
        <v>8914.37831543623</v>
      </c>
      <c r="D1459" s="4">
        <v>7944.09635074062</v>
      </c>
      <c r="E1459" s="4">
        <v>10762.8931358425</v>
      </c>
      <c r="F1459" s="3">
        <v>8914.37831543623</v>
      </c>
      <c r="G1459" s="3">
        <v>8914.37831543623</v>
      </c>
      <c r="H1459" s="3">
        <v>398.609691850386</v>
      </c>
      <c r="I1459" s="3">
        <v>398.609691850386</v>
      </c>
      <c r="J1459" s="3">
        <v>398.609691850386</v>
      </c>
      <c r="K1459" s="3">
        <v>15.1505668579113</v>
      </c>
      <c r="L1459" s="3">
        <v>15.1505668579113</v>
      </c>
      <c r="M1459" s="3">
        <v>15.1505668579113</v>
      </c>
      <c r="N1459" s="3">
        <v>383.459124992475</v>
      </c>
      <c r="O1459" s="3">
        <v>383.459124992475</v>
      </c>
      <c r="P1459" s="3">
        <v>383.459124992475</v>
      </c>
      <c r="Q1459" s="3">
        <v>0.0</v>
      </c>
      <c r="R1459" s="3">
        <v>0.0</v>
      </c>
      <c r="S1459" s="3">
        <v>0.0</v>
      </c>
      <c r="T1459" s="4">
        <v>9312.98800728661</v>
      </c>
    </row>
    <row r="1460">
      <c r="A1460" s="3">
        <v>1458.0</v>
      </c>
      <c r="B1460" s="5">
        <v>43828.0</v>
      </c>
      <c r="C1460" s="3">
        <v>8914.84283730767</v>
      </c>
      <c r="D1460" s="4">
        <v>7915.70737887238</v>
      </c>
      <c r="E1460" s="4">
        <v>10649.5358069463</v>
      </c>
      <c r="F1460" s="3">
        <v>8914.84283730767</v>
      </c>
      <c r="G1460" s="3">
        <v>8914.84283730767</v>
      </c>
      <c r="H1460" s="3">
        <v>334.637341175072</v>
      </c>
      <c r="I1460" s="3">
        <v>334.637341175072</v>
      </c>
      <c r="J1460" s="3">
        <v>334.637341175072</v>
      </c>
      <c r="K1460" s="3">
        <v>-9.03974873993587</v>
      </c>
      <c r="L1460" s="3">
        <v>-9.03974873993587</v>
      </c>
      <c r="M1460" s="3">
        <v>-9.03974873993587</v>
      </c>
      <c r="N1460" s="3">
        <v>343.677089915008</v>
      </c>
      <c r="O1460" s="3">
        <v>343.677089915008</v>
      </c>
      <c r="P1460" s="3">
        <v>343.677089915008</v>
      </c>
      <c r="Q1460" s="3">
        <v>0.0</v>
      </c>
      <c r="R1460" s="3">
        <v>0.0</v>
      </c>
      <c r="S1460" s="3">
        <v>0.0</v>
      </c>
      <c r="T1460" s="4">
        <v>9249.48017848274</v>
      </c>
    </row>
    <row r="1461">
      <c r="A1461" s="3">
        <v>1459.0</v>
      </c>
      <c r="B1461" s="5">
        <v>43829.0</v>
      </c>
      <c r="C1461" s="3">
        <v>8915.30735917912</v>
      </c>
      <c r="D1461" s="4">
        <v>7855.54714188167</v>
      </c>
      <c r="E1461" s="4">
        <v>10631.3086138847</v>
      </c>
      <c r="F1461" s="3">
        <v>8915.30735917912</v>
      </c>
      <c r="G1461" s="3">
        <v>8915.30735917912</v>
      </c>
      <c r="H1461" s="3">
        <v>322.569188858626</v>
      </c>
      <c r="I1461" s="3">
        <v>322.569188858626</v>
      </c>
      <c r="J1461" s="3">
        <v>322.569188858626</v>
      </c>
      <c r="K1461" s="3">
        <v>18.5363048288772</v>
      </c>
      <c r="L1461" s="3">
        <v>18.5363048288772</v>
      </c>
      <c r="M1461" s="3">
        <v>18.5363048288772</v>
      </c>
      <c r="N1461" s="3">
        <v>304.032884029749</v>
      </c>
      <c r="O1461" s="3">
        <v>304.032884029749</v>
      </c>
      <c r="P1461" s="3">
        <v>304.032884029749</v>
      </c>
      <c r="Q1461" s="3">
        <v>0.0</v>
      </c>
      <c r="R1461" s="3">
        <v>0.0</v>
      </c>
      <c r="S1461" s="3">
        <v>0.0</v>
      </c>
      <c r="T1461" s="4">
        <v>9237.87654803774</v>
      </c>
    </row>
    <row r="1462">
      <c r="A1462" s="3">
        <v>1460.0</v>
      </c>
      <c r="B1462" s="5">
        <v>43830.0</v>
      </c>
      <c r="C1462" s="3">
        <v>8915.77188105056</v>
      </c>
      <c r="D1462" s="4">
        <v>7812.61578914722</v>
      </c>
      <c r="E1462" s="4">
        <v>10531.0186456897</v>
      </c>
      <c r="F1462" s="3">
        <v>8915.77188105056</v>
      </c>
      <c r="G1462" s="3">
        <v>8915.77188105056</v>
      </c>
      <c r="H1462" s="3">
        <v>261.036716028213</v>
      </c>
      <c r="I1462" s="3">
        <v>261.036716028213</v>
      </c>
      <c r="J1462" s="3">
        <v>261.036716028213</v>
      </c>
      <c r="K1462" s="3">
        <v>-4.16166350017356</v>
      </c>
      <c r="L1462" s="3">
        <v>-4.16166350017356</v>
      </c>
      <c r="M1462" s="3">
        <v>-4.16166350017356</v>
      </c>
      <c r="N1462" s="3">
        <v>265.198379528386</v>
      </c>
      <c r="O1462" s="3">
        <v>265.198379528386</v>
      </c>
      <c r="P1462" s="3">
        <v>265.198379528386</v>
      </c>
      <c r="Q1462" s="3">
        <v>0.0</v>
      </c>
      <c r="R1462" s="3">
        <v>0.0</v>
      </c>
      <c r="S1462" s="3">
        <v>0.0</v>
      </c>
      <c r="T1462" s="4">
        <v>9176.80859707877</v>
      </c>
    </row>
    <row r="1463">
      <c r="A1463" s="3">
        <v>1461.0</v>
      </c>
      <c r="B1463" s="5">
        <v>43831.0</v>
      </c>
      <c r="C1463" s="3">
        <v>8916.236402922</v>
      </c>
      <c r="D1463" s="4">
        <v>7718.76967050695</v>
      </c>
      <c r="E1463" s="4">
        <v>10595.8959442181</v>
      </c>
      <c r="F1463" s="3">
        <v>8916.236402922</v>
      </c>
      <c r="G1463" s="3">
        <v>8916.236402922</v>
      </c>
      <c r="H1463" s="3">
        <v>229.067379012758</v>
      </c>
      <c r="I1463" s="3">
        <v>229.067379012758</v>
      </c>
      <c r="J1463" s="3">
        <v>229.067379012758</v>
      </c>
      <c r="K1463" s="3">
        <v>1.33015200816486</v>
      </c>
      <c r="L1463" s="3">
        <v>1.33015200816486</v>
      </c>
      <c r="M1463" s="3">
        <v>1.33015200816486</v>
      </c>
      <c r="N1463" s="3">
        <v>227.737227004593</v>
      </c>
      <c r="O1463" s="3">
        <v>227.737227004593</v>
      </c>
      <c r="P1463" s="3">
        <v>227.737227004593</v>
      </c>
      <c r="Q1463" s="3">
        <v>0.0</v>
      </c>
      <c r="R1463" s="3">
        <v>0.0</v>
      </c>
      <c r="S1463" s="3">
        <v>0.0</v>
      </c>
      <c r="T1463" s="4">
        <v>9145.30378193476</v>
      </c>
    </row>
    <row r="1464">
      <c r="A1464" s="3">
        <v>1462.0</v>
      </c>
      <c r="B1464" s="5">
        <v>43832.0</v>
      </c>
      <c r="C1464" s="3">
        <v>8916.70092479345</v>
      </c>
      <c r="D1464" s="4">
        <v>7668.51430909452</v>
      </c>
      <c r="E1464" s="4">
        <v>10556.9328151982</v>
      </c>
      <c r="F1464" s="3">
        <v>8916.70092479345</v>
      </c>
      <c r="G1464" s="3">
        <v>8916.70092479345</v>
      </c>
      <c r="H1464" s="3">
        <v>173.73817185324</v>
      </c>
      <c r="I1464" s="3">
        <v>173.73817185324</v>
      </c>
      <c r="J1464" s="3">
        <v>173.73817185324</v>
      </c>
      <c r="K1464" s="3">
        <v>-18.3558799914237</v>
      </c>
      <c r="L1464" s="3">
        <v>-18.3558799914237</v>
      </c>
      <c r="M1464" s="3">
        <v>-18.3558799914237</v>
      </c>
      <c r="N1464" s="3">
        <v>192.094051844664</v>
      </c>
      <c r="O1464" s="3">
        <v>192.094051844664</v>
      </c>
      <c r="P1464" s="3">
        <v>192.094051844664</v>
      </c>
      <c r="Q1464" s="3">
        <v>0.0</v>
      </c>
      <c r="R1464" s="3">
        <v>0.0</v>
      </c>
      <c r="S1464" s="3">
        <v>0.0</v>
      </c>
      <c r="T1464" s="4">
        <v>9090.43909664669</v>
      </c>
    </row>
    <row r="1465">
      <c r="A1465" s="3">
        <v>1463.0</v>
      </c>
      <c r="B1465" s="5">
        <v>43833.0</v>
      </c>
      <c r="C1465" s="3">
        <v>8917.16544666489</v>
      </c>
      <c r="D1465" s="4">
        <v>7692.66610180468</v>
      </c>
      <c r="E1465" s="4">
        <v>10476.4855503712</v>
      </c>
      <c r="F1465" s="3">
        <v>8917.16544666489</v>
      </c>
      <c r="G1465" s="3">
        <v>8917.16544666489</v>
      </c>
      <c r="H1465" s="3">
        <v>155.127800064454</v>
      </c>
      <c r="I1465" s="3">
        <v>155.127800064454</v>
      </c>
      <c r="J1465" s="3">
        <v>155.127800064454</v>
      </c>
      <c r="K1465" s="3">
        <v>-3.45973146354294</v>
      </c>
      <c r="L1465" s="3">
        <v>-3.45973146354294</v>
      </c>
      <c r="M1465" s="3">
        <v>-3.45973146354294</v>
      </c>
      <c r="N1465" s="3">
        <v>158.587531527997</v>
      </c>
      <c r="O1465" s="3">
        <v>158.587531527997</v>
      </c>
      <c r="P1465" s="3">
        <v>158.587531527997</v>
      </c>
      <c r="Q1465" s="3">
        <v>0.0</v>
      </c>
      <c r="R1465" s="3">
        <v>0.0</v>
      </c>
      <c r="S1465" s="3">
        <v>0.0</v>
      </c>
      <c r="T1465" s="4">
        <v>9072.29324672935</v>
      </c>
    </row>
    <row r="1466">
      <c r="A1466" s="3">
        <v>1464.0</v>
      </c>
      <c r="B1466" s="5">
        <v>43834.0</v>
      </c>
      <c r="C1466" s="3">
        <v>8917.62996853634</v>
      </c>
      <c r="D1466" s="4">
        <v>7618.9265140269</v>
      </c>
      <c r="E1466" s="4">
        <v>10481.8532815252</v>
      </c>
      <c r="F1466" s="3">
        <v>8917.62996853634</v>
      </c>
      <c r="G1466" s="3">
        <v>8917.62996853634</v>
      </c>
      <c r="H1466" s="3">
        <v>142.558052886639</v>
      </c>
      <c r="I1466" s="3">
        <v>142.558052886639</v>
      </c>
      <c r="J1466" s="3">
        <v>142.558052886639</v>
      </c>
      <c r="K1466" s="3">
        <v>15.150566857933</v>
      </c>
      <c r="L1466" s="3">
        <v>15.150566857933</v>
      </c>
      <c r="M1466" s="3">
        <v>15.150566857933</v>
      </c>
      <c r="N1466" s="3">
        <v>127.407486028706</v>
      </c>
      <c r="O1466" s="3">
        <v>127.407486028706</v>
      </c>
      <c r="P1466" s="3">
        <v>127.407486028706</v>
      </c>
      <c r="Q1466" s="3">
        <v>0.0</v>
      </c>
      <c r="R1466" s="3">
        <v>0.0</v>
      </c>
      <c r="S1466" s="3">
        <v>0.0</v>
      </c>
      <c r="T1466" s="4">
        <v>9060.18802142297</v>
      </c>
    </row>
    <row r="1467">
      <c r="A1467" s="3">
        <v>1465.0</v>
      </c>
      <c r="B1467" s="5">
        <v>43835.0</v>
      </c>
      <c r="C1467" s="3">
        <v>8918.09449040778</v>
      </c>
      <c r="D1467" s="4">
        <v>7629.94388188136</v>
      </c>
      <c r="E1467" s="4">
        <v>10372.4424161621</v>
      </c>
      <c r="F1467" s="3">
        <v>8918.09449040778</v>
      </c>
      <c r="G1467" s="3">
        <v>8918.09449040778</v>
      </c>
      <c r="H1467" s="3">
        <v>89.5762498279365</v>
      </c>
      <c r="I1467" s="3">
        <v>89.5762498279365</v>
      </c>
      <c r="J1467" s="3">
        <v>89.5762498279365</v>
      </c>
      <c r="K1467" s="3">
        <v>-9.03974873990428</v>
      </c>
      <c r="L1467" s="3">
        <v>-9.03974873990428</v>
      </c>
      <c r="M1467" s="3">
        <v>-9.03974873990428</v>
      </c>
      <c r="N1467" s="3">
        <v>98.6159985678408</v>
      </c>
      <c r="O1467" s="3">
        <v>98.6159985678408</v>
      </c>
      <c r="P1467" s="3">
        <v>98.6159985678408</v>
      </c>
      <c r="Q1467" s="3">
        <v>0.0</v>
      </c>
      <c r="R1467" s="3">
        <v>0.0</v>
      </c>
      <c r="S1467" s="3">
        <v>0.0</v>
      </c>
      <c r="T1467" s="4">
        <v>9007.67074023572</v>
      </c>
    </row>
    <row r="1468">
      <c r="A1468" s="3">
        <v>1466.0</v>
      </c>
      <c r="B1468" s="5">
        <v>43836.0</v>
      </c>
      <c r="C1468" s="3">
        <v>8918.55901227922</v>
      </c>
      <c r="D1468" s="4">
        <v>7663.3568756473</v>
      </c>
      <c r="E1468" s="4">
        <v>10337.7897172132</v>
      </c>
      <c r="F1468" s="3">
        <v>8918.55901227922</v>
      </c>
      <c r="G1468" s="3">
        <v>8918.55901227922</v>
      </c>
      <c r="H1468" s="3">
        <v>90.6887740468733</v>
      </c>
      <c r="I1468" s="3">
        <v>90.6887740468733</v>
      </c>
      <c r="J1468" s="3">
        <v>90.6887740468733</v>
      </c>
      <c r="K1468" s="3">
        <v>18.5363048288834</v>
      </c>
      <c r="L1468" s="3">
        <v>18.5363048288834</v>
      </c>
      <c r="M1468" s="3">
        <v>18.5363048288834</v>
      </c>
      <c r="N1468" s="3">
        <v>72.1524692179898</v>
      </c>
      <c r="O1468" s="3">
        <v>72.1524692179898</v>
      </c>
      <c r="P1468" s="3">
        <v>72.1524692179898</v>
      </c>
      <c r="Q1468" s="3">
        <v>0.0</v>
      </c>
      <c r="R1468" s="3">
        <v>0.0</v>
      </c>
      <c r="S1468" s="3">
        <v>0.0</v>
      </c>
      <c r="T1468" s="4">
        <v>9009.2477863261</v>
      </c>
    </row>
    <row r="1469">
      <c r="A1469" s="3">
        <v>1467.0</v>
      </c>
      <c r="B1469" s="5">
        <v>43837.0</v>
      </c>
      <c r="C1469" s="3">
        <v>8919.02353415067</v>
      </c>
      <c r="D1469" s="4">
        <v>7550.56977025518</v>
      </c>
      <c r="E1469" s="4">
        <v>10417.7911812242</v>
      </c>
      <c r="F1469" s="3">
        <v>8919.02353415067</v>
      </c>
      <c r="G1469" s="3">
        <v>8919.02353415067</v>
      </c>
      <c r="H1469" s="3">
        <v>43.6807289964745</v>
      </c>
      <c r="I1469" s="3">
        <v>43.6807289964745</v>
      </c>
      <c r="J1469" s="3">
        <v>43.6807289964745</v>
      </c>
      <c r="K1469" s="3">
        <v>-4.16166350018004</v>
      </c>
      <c r="L1469" s="3">
        <v>-4.16166350018004</v>
      </c>
      <c r="M1469" s="3">
        <v>-4.16166350018004</v>
      </c>
      <c r="N1469" s="3">
        <v>47.8423924966545</v>
      </c>
      <c r="O1469" s="3">
        <v>47.8423924966545</v>
      </c>
      <c r="P1469" s="3">
        <v>47.8423924966545</v>
      </c>
      <c r="Q1469" s="3">
        <v>0.0</v>
      </c>
      <c r="R1469" s="3">
        <v>0.0</v>
      </c>
      <c r="S1469" s="3">
        <v>0.0</v>
      </c>
      <c r="T1469" s="4">
        <v>8962.70426314714</v>
      </c>
    </row>
    <row r="1470">
      <c r="A1470" s="3">
        <v>1468.0</v>
      </c>
      <c r="B1470" s="5">
        <v>43838.0</v>
      </c>
      <c r="C1470" s="3">
        <v>8919.48805602211</v>
      </c>
      <c r="D1470" s="4">
        <v>7589.50166243614</v>
      </c>
      <c r="E1470" s="4">
        <v>10396.1994974459</v>
      </c>
      <c r="F1470" s="3">
        <v>8919.48805602211</v>
      </c>
      <c r="G1470" s="3">
        <v>8919.48805602211</v>
      </c>
      <c r="H1470" s="3">
        <v>26.7396972227715</v>
      </c>
      <c r="I1470" s="3">
        <v>26.7396972227715</v>
      </c>
      <c r="J1470" s="3">
        <v>26.7396972227715</v>
      </c>
      <c r="K1470" s="3">
        <v>1.33015200820753</v>
      </c>
      <c r="L1470" s="3">
        <v>1.33015200820753</v>
      </c>
      <c r="M1470" s="3">
        <v>1.33015200820753</v>
      </c>
      <c r="N1470" s="3">
        <v>25.409545214564</v>
      </c>
      <c r="O1470" s="3">
        <v>25.409545214564</v>
      </c>
      <c r="P1470" s="3">
        <v>25.409545214564</v>
      </c>
      <c r="Q1470" s="3">
        <v>0.0</v>
      </c>
      <c r="R1470" s="3">
        <v>0.0</v>
      </c>
      <c r="S1470" s="3">
        <v>0.0</v>
      </c>
      <c r="T1470" s="4">
        <v>8946.22775324488</v>
      </c>
    </row>
    <row r="1471">
      <c r="A1471" s="3">
        <v>1469.0</v>
      </c>
      <c r="B1471" s="5">
        <v>43839.0</v>
      </c>
      <c r="C1471" s="3">
        <v>8919.95257789356</v>
      </c>
      <c r="D1471" s="4">
        <v>7521.90328399099</v>
      </c>
      <c r="E1471" s="4">
        <v>10305.3368899788</v>
      </c>
      <c r="F1471" s="3">
        <v>8919.95257789356</v>
      </c>
      <c r="G1471" s="3">
        <v>8919.95257789356</v>
      </c>
      <c r="H1471" s="3">
        <v>-13.8647046365554</v>
      </c>
      <c r="I1471" s="3">
        <v>-13.8647046365554</v>
      </c>
      <c r="J1471" s="3">
        <v>-13.8647046365554</v>
      </c>
      <c r="K1471" s="3">
        <v>-18.355879991399</v>
      </c>
      <c r="L1471" s="3">
        <v>-18.355879991399</v>
      </c>
      <c r="M1471" s="3">
        <v>-18.355879991399</v>
      </c>
      <c r="N1471" s="3">
        <v>4.49117535484361</v>
      </c>
      <c r="O1471" s="3">
        <v>4.49117535484361</v>
      </c>
      <c r="P1471" s="3">
        <v>4.49117535484361</v>
      </c>
      <c r="Q1471" s="3">
        <v>0.0</v>
      </c>
      <c r="R1471" s="3">
        <v>0.0</v>
      </c>
      <c r="S1471" s="3">
        <v>0.0</v>
      </c>
      <c r="T1471" s="4">
        <v>8906.087873257</v>
      </c>
    </row>
    <row r="1472">
      <c r="A1472" s="3">
        <v>1470.0</v>
      </c>
      <c r="B1472" s="5">
        <v>43840.0</v>
      </c>
      <c r="C1472" s="3">
        <v>8920.417099765</v>
      </c>
      <c r="D1472" s="4">
        <v>7448.40327677734</v>
      </c>
      <c r="E1472" s="4">
        <v>10294.0195012177</v>
      </c>
      <c r="F1472" s="3">
        <v>8920.417099765</v>
      </c>
      <c r="G1472" s="3">
        <v>8920.417099765</v>
      </c>
      <c r="H1472" s="3">
        <v>-18.8040321476847</v>
      </c>
      <c r="I1472" s="3">
        <v>-18.8040321476847</v>
      </c>
      <c r="J1472" s="3">
        <v>-18.8040321476847</v>
      </c>
      <c r="K1472" s="3">
        <v>-3.45973146352615</v>
      </c>
      <c r="L1472" s="3">
        <v>-3.45973146352615</v>
      </c>
      <c r="M1472" s="3">
        <v>-3.45973146352615</v>
      </c>
      <c r="N1472" s="3">
        <v>-15.3443006841585</v>
      </c>
      <c r="O1472" s="3">
        <v>-15.3443006841585</v>
      </c>
      <c r="P1472" s="3">
        <v>-15.3443006841585</v>
      </c>
      <c r="Q1472" s="3">
        <v>0.0</v>
      </c>
      <c r="R1472" s="3">
        <v>0.0</v>
      </c>
      <c r="S1472" s="3">
        <v>0.0</v>
      </c>
      <c r="T1472" s="4">
        <v>8901.61306761732</v>
      </c>
    </row>
    <row r="1473">
      <c r="A1473" s="3">
        <v>1471.0</v>
      </c>
      <c r="B1473" s="5">
        <v>43841.0</v>
      </c>
      <c r="C1473" s="3">
        <v>8920.88162163644</v>
      </c>
      <c r="D1473" s="4">
        <v>7569.01124264004</v>
      </c>
      <c r="E1473" s="4">
        <v>10257.8870358768</v>
      </c>
      <c r="F1473" s="3">
        <v>8920.88162163644</v>
      </c>
      <c r="G1473" s="3">
        <v>8920.88162163644</v>
      </c>
      <c r="H1473" s="3">
        <v>-19.4270874095781</v>
      </c>
      <c r="I1473" s="3">
        <v>-19.4270874095781</v>
      </c>
      <c r="J1473" s="3">
        <v>-19.4270874095781</v>
      </c>
      <c r="K1473" s="3">
        <v>15.1505668578732</v>
      </c>
      <c r="L1473" s="3">
        <v>15.1505668578732</v>
      </c>
      <c r="M1473" s="3">
        <v>15.1505668578732</v>
      </c>
      <c r="N1473" s="3">
        <v>-34.5776542674514</v>
      </c>
      <c r="O1473" s="3">
        <v>-34.5776542674514</v>
      </c>
      <c r="P1473" s="3">
        <v>-34.5776542674514</v>
      </c>
      <c r="Q1473" s="3">
        <v>0.0</v>
      </c>
      <c r="R1473" s="3">
        <v>0.0</v>
      </c>
      <c r="S1473" s="3">
        <v>0.0</v>
      </c>
      <c r="T1473" s="4">
        <v>8901.45453422687</v>
      </c>
    </row>
    <row r="1474">
      <c r="A1474" s="3">
        <v>1472.0</v>
      </c>
      <c r="B1474" s="5">
        <v>43842.0</v>
      </c>
      <c r="C1474" s="3">
        <v>8921.34614350789</v>
      </c>
      <c r="D1474" s="4">
        <v>7339.8527369091</v>
      </c>
      <c r="E1474" s="4">
        <v>10296.8729299132</v>
      </c>
      <c r="F1474" s="3">
        <v>8921.34614350789</v>
      </c>
      <c r="G1474" s="3">
        <v>8921.34614350789</v>
      </c>
      <c r="H1474" s="3">
        <v>-62.7576175252533</v>
      </c>
      <c r="I1474" s="3">
        <v>-62.7576175252533</v>
      </c>
      <c r="J1474" s="3">
        <v>-62.7576175252533</v>
      </c>
      <c r="K1474" s="3">
        <v>-9.03974873996088</v>
      </c>
      <c r="L1474" s="3">
        <v>-9.03974873996088</v>
      </c>
      <c r="M1474" s="3">
        <v>-9.03974873996088</v>
      </c>
      <c r="N1474" s="3">
        <v>-53.7178687852925</v>
      </c>
      <c r="O1474" s="3">
        <v>-53.7178687852925</v>
      </c>
      <c r="P1474" s="3">
        <v>-53.7178687852925</v>
      </c>
      <c r="Q1474" s="3">
        <v>0.0</v>
      </c>
      <c r="R1474" s="3">
        <v>0.0</v>
      </c>
      <c r="S1474" s="3">
        <v>0.0</v>
      </c>
      <c r="T1474" s="4">
        <v>8858.58852598264</v>
      </c>
    </row>
    <row r="1475">
      <c r="A1475" s="3">
        <v>1473.0</v>
      </c>
      <c r="B1475" s="5">
        <v>43843.0</v>
      </c>
      <c r="C1475" s="3">
        <v>8921.81066537933</v>
      </c>
      <c r="D1475" s="4">
        <v>7411.42256867749</v>
      </c>
      <c r="E1475" s="4">
        <v>10213.347998399</v>
      </c>
      <c r="F1475" s="3">
        <v>8921.81066537933</v>
      </c>
      <c r="G1475" s="3">
        <v>8921.81066537933</v>
      </c>
      <c r="H1475" s="3">
        <v>-54.7441770445662</v>
      </c>
      <c r="I1475" s="3">
        <v>-54.7441770445662</v>
      </c>
      <c r="J1475" s="3">
        <v>-54.7441770445662</v>
      </c>
      <c r="K1475" s="3">
        <v>18.5363048288862</v>
      </c>
      <c r="L1475" s="3">
        <v>18.5363048288862</v>
      </c>
      <c r="M1475" s="3">
        <v>18.5363048288862</v>
      </c>
      <c r="N1475" s="3">
        <v>-73.2804818734525</v>
      </c>
      <c r="O1475" s="3">
        <v>-73.2804818734525</v>
      </c>
      <c r="P1475" s="3">
        <v>-73.2804818734525</v>
      </c>
      <c r="Q1475" s="3">
        <v>0.0</v>
      </c>
      <c r="R1475" s="3">
        <v>0.0</v>
      </c>
      <c r="S1475" s="3">
        <v>0.0</v>
      </c>
      <c r="T1475" s="4">
        <v>8867.06648833477</v>
      </c>
    </row>
    <row r="1476">
      <c r="A1476" s="3">
        <v>1474.0</v>
      </c>
      <c r="B1476" s="5">
        <v>43844.0</v>
      </c>
      <c r="C1476" s="3">
        <v>8922.27518725078</v>
      </c>
      <c r="D1476" s="4">
        <v>7393.24555583166</v>
      </c>
      <c r="E1476" s="4">
        <v>10265.398223529</v>
      </c>
      <c r="F1476" s="3">
        <v>8922.27518725078</v>
      </c>
      <c r="G1476" s="3">
        <v>8922.27518725078</v>
      </c>
      <c r="H1476" s="3">
        <v>-97.9275755525346</v>
      </c>
      <c r="I1476" s="3">
        <v>-97.9275755525346</v>
      </c>
      <c r="J1476" s="3">
        <v>-97.9275755525346</v>
      </c>
      <c r="K1476" s="3">
        <v>-4.16166350013836</v>
      </c>
      <c r="L1476" s="3">
        <v>-4.16166350013836</v>
      </c>
      <c r="M1476" s="3">
        <v>-4.16166350013836</v>
      </c>
      <c r="N1476" s="3">
        <v>-93.7659120523962</v>
      </c>
      <c r="O1476" s="3">
        <v>-93.7659120523962</v>
      </c>
      <c r="P1476" s="3">
        <v>-93.7659120523962</v>
      </c>
      <c r="Q1476" s="3">
        <v>0.0</v>
      </c>
      <c r="R1476" s="3">
        <v>0.0</v>
      </c>
      <c r="S1476" s="3">
        <v>0.0</v>
      </c>
      <c r="T1476" s="4">
        <v>8824.34761169824</v>
      </c>
    </row>
    <row r="1477">
      <c r="A1477" s="3">
        <v>1475.0</v>
      </c>
      <c r="B1477" s="5">
        <v>43845.0</v>
      </c>
      <c r="C1477" s="3">
        <v>8922.73970912222</v>
      </c>
      <c r="D1477" s="4">
        <v>7386.43474027213</v>
      </c>
      <c r="E1477" s="4">
        <v>10147.726149866</v>
      </c>
      <c r="F1477" s="3">
        <v>8922.73970912222</v>
      </c>
      <c r="G1477" s="3">
        <v>8922.73970912222</v>
      </c>
      <c r="H1477" s="3">
        <v>-114.308281800543</v>
      </c>
      <c r="I1477" s="3">
        <v>-114.308281800543</v>
      </c>
      <c r="J1477" s="3">
        <v>-114.308281800543</v>
      </c>
      <c r="K1477" s="3">
        <v>1.33015200824939</v>
      </c>
      <c r="L1477" s="3">
        <v>1.33015200824939</v>
      </c>
      <c r="M1477" s="3">
        <v>1.33015200824939</v>
      </c>
      <c r="N1477" s="3">
        <v>-115.638433808793</v>
      </c>
      <c r="O1477" s="3">
        <v>-115.638433808793</v>
      </c>
      <c r="P1477" s="3">
        <v>-115.638433808793</v>
      </c>
      <c r="Q1477" s="3">
        <v>0.0</v>
      </c>
      <c r="R1477" s="3">
        <v>0.0</v>
      </c>
      <c r="S1477" s="3">
        <v>0.0</v>
      </c>
      <c r="T1477" s="4">
        <v>8808.43142732168</v>
      </c>
    </row>
    <row r="1478">
      <c r="A1478" s="3">
        <v>1476.0</v>
      </c>
      <c r="B1478" s="5">
        <v>43846.0</v>
      </c>
      <c r="C1478" s="3">
        <v>8923.20423099367</v>
      </c>
      <c r="D1478" s="4">
        <v>7428.81468655098</v>
      </c>
      <c r="E1478" s="4">
        <v>10195.7700770913</v>
      </c>
      <c r="F1478" s="3">
        <v>8923.20423099367</v>
      </c>
      <c r="G1478" s="3">
        <v>8923.20423099367</v>
      </c>
      <c r="H1478" s="3">
        <v>-157.662323754386</v>
      </c>
      <c r="I1478" s="3">
        <v>-157.662323754386</v>
      </c>
      <c r="J1478" s="3">
        <v>-157.662323754386</v>
      </c>
      <c r="K1478" s="3">
        <v>-18.3558799913744</v>
      </c>
      <c r="L1478" s="3">
        <v>-18.3558799913744</v>
      </c>
      <c r="M1478" s="3">
        <v>-18.3558799913744</v>
      </c>
      <c r="N1478" s="3">
        <v>-139.306443763012</v>
      </c>
      <c r="O1478" s="3">
        <v>-139.306443763012</v>
      </c>
      <c r="P1478" s="3">
        <v>-139.306443763012</v>
      </c>
      <c r="Q1478" s="3">
        <v>0.0</v>
      </c>
      <c r="R1478" s="3">
        <v>0.0</v>
      </c>
      <c r="S1478" s="3">
        <v>0.0</v>
      </c>
      <c r="T1478" s="4">
        <v>8765.54190723928</v>
      </c>
    </row>
    <row r="1479">
      <c r="A1479" s="3">
        <v>1477.0</v>
      </c>
      <c r="B1479" s="5">
        <v>43847.0</v>
      </c>
      <c r="C1479" s="3">
        <v>8923.66875286511</v>
      </c>
      <c r="D1479" s="4">
        <v>7300.27801832412</v>
      </c>
      <c r="E1479" s="4">
        <v>10104.9080280139</v>
      </c>
      <c r="F1479" s="3">
        <v>8923.66875286511</v>
      </c>
      <c r="G1479" s="3">
        <v>8923.66875286511</v>
      </c>
      <c r="H1479" s="3">
        <v>-168.564352383252</v>
      </c>
      <c r="I1479" s="3">
        <v>-168.564352383252</v>
      </c>
      <c r="J1479" s="3">
        <v>-168.564352383252</v>
      </c>
      <c r="K1479" s="3">
        <v>-3.45973146353512</v>
      </c>
      <c r="L1479" s="3">
        <v>-3.45973146353512</v>
      </c>
      <c r="M1479" s="3">
        <v>-3.45973146353512</v>
      </c>
      <c r="N1479" s="3">
        <v>-165.104620919717</v>
      </c>
      <c r="O1479" s="3">
        <v>-165.104620919717</v>
      </c>
      <c r="P1479" s="3">
        <v>-165.104620919717</v>
      </c>
      <c r="Q1479" s="3">
        <v>0.0</v>
      </c>
      <c r="R1479" s="3">
        <v>0.0</v>
      </c>
      <c r="S1479" s="3">
        <v>0.0</v>
      </c>
      <c r="T1479" s="4">
        <v>8755.10440048186</v>
      </c>
    </row>
    <row r="1480">
      <c r="A1480" s="3">
        <v>1478.0</v>
      </c>
      <c r="B1480" s="5">
        <v>43848.0</v>
      </c>
      <c r="C1480" s="3">
        <v>8924.13327473655</v>
      </c>
      <c r="D1480" s="4">
        <v>7298.8376412378</v>
      </c>
      <c r="E1480" s="4">
        <v>10124.2621549386</v>
      </c>
      <c r="F1480" s="3">
        <v>8924.13327473655</v>
      </c>
      <c r="G1480" s="3">
        <v>8924.13327473655</v>
      </c>
      <c r="H1480" s="3">
        <v>-178.127960346249</v>
      </c>
      <c r="I1480" s="3">
        <v>-178.127960346249</v>
      </c>
      <c r="J1480" s="3">
        <v>-178.127960346249</v>
      </c>
      <c r="K1480" s="3">
        <v>15.1505668579657</v>
      </c>
      <c r="L1480" s="3">
        <v>15.1505668579657</v>
      </c>
      <c r="M1480" s="3">
        <v>15.1505668579657</v>
      </c>
      <c r="N1480" s="3">
        <v>-193.278527204215</v>
      </c>
      <c r="O1480" s="3">
        <v>-193.278527204215</v>
      </c>
      <c r="P1480" s="3">
        <v>-193.278527204215</v>
      </c>
      <c r="Q1480" s="3">
        <v>0.0</v>
      </c>
      <c r="R1480" s="3">
        <v>0.0</v>
      </c>
      <c r="S1480" s="3">
        <v>0.0</v>
      </c>
      <c r="T1480" s="4">
        <v>8746.0053143903</v>
      </c>
    </row>
    <row r="1481">
      <c r="A1481" s="3">
        <v>1479.0</v>
      </c>
      <c r="B1481" s="5">
        <v>43849.0</v>
      </c>
      <c r="C1481" s="3">
        <v>8924.597796608</v>
      </c>
      <c r="D1481" s="4">
        <v>7274.71064941532</v>
      </c>
      <c r="E1481" s="4">
        <v>10147.3198314243</v>
      </c>
      <c r="F1481" s="3">
        <v>8924.597796608</v>
      </c>
      <c r="G1481" s="3">
        <v>8924.597796608</v>
      </c>
      <c r="H1481" s="3">
        <v>-233.01187094695</v>
      </c>
      <c r="I1481" s="3">
        <v>-233.01187094695</v>
      </c>
      <c r="J1481" s="3">
        <v>-233.01187094695</v>
      </c>
      <c r="K1481" s="3">
        <v>-9.03974873992929</v>
      </c>
      <c r="L1481" s="3">
        <v>-9.03974873992929</v>
      </c>
      <c r="M1481" s="3">
        <v>-9.03974873992929</v>
      </c>
      <c r="N1481" s="3">
        <v>-223.972122207021</v>
      </c>
      <c r="O1481" s="3">
        <v>-223.972122207021</v>
      </c>
      <c r="P1481" s="3">
        <v>-223.972122207021</v>
      </c>
      <c r="Q1481" s="3">
        <v>0.0</v>
      </c>
      <c r="R1481" s="3">
        <v>0.0</v>
      </c>
      <c r="S1481" s="3">
        <v>0.0</v>
      </c>
      <c r="T1481" s="4">
        <v>8691.58592566105</v>
      </c>
    </row>
    <row r="1482">
      <c r="A1482" s="3">
        <v>1480.0</v>
      </c>
      <c r="B1482" s="5">
        <v>43850.0</v>
      </c>
      <c r="C1482" s="3">
        <v>8925.06231847944</v>
      </c>
      <c r="D1482" s="4">
        <v>7300.95838244663</v>
      </c>
      <c r="E1482" s="4">
        <v>10010.8833248103</v>
      </c>
      <c r="F1482" s="3">
        <v>8925.06231847944</v>
      </c>
      <c r="G1482" s="3">
        <v>8925.06231847944</v>
      </c>
      <c r="H1482" s="3">
        <v>-238.682275497411</v>
      </c>
      <c r="I1482" s="3">
        <v>-238.682275497411</v>
      </c>
      <c r="J1482" s="3">
        <v>-238.682275497411</v>
      </c>
      <c r="K1482" s="3">
        <v>18.5363048288957</v>
      </c>
      <c r="L1482" s="3">
        <v>18.5363048288957</v>
      </c>
      <c r="M1482" s="3">
        <v>18.5363048288957</v>
      </c>
      <c r="N1482" s="3">
        <v>-257.218580326307</v>
      </c>
      <c r="O1482" s="3">
        <v>-257.218580326307</v>
      </c>
      <c r="P1482" s="3">
        <v>-257.218580326307</v>
      </c>
      <c r="Q1482" s="3">
        <v>0.0</v>
      </c>
      <c r="R1482" s="3">
        <v>0.0</v>
      </c>
      <c r="S1482" s="3">
        <v>0.0</v>
      </c>
      <c r="T1482" s="4">
        <v>8686.38004298203</v>
      </c>
    </row>
    <row r="1483">
      <c r="A1483" s="3">
        <v>1481.0</v>
      </c>
      <c r="B1483" s="5">
        <v>43851.0</v>
      </c>
      <c r="C1483" s="3">
        <v>8925.52684035089</v>
      </c>
      <c r="D1483" s="4">
        <v>7238.4462385675</v>
      </c>
      <c r="E1483" s="4">
        <v>10062.1253081091</v>
      </c>
      <c r="F1483" s="3">
        <v>8925.52684035089</v>
      </c>
      <c r="G1483" s="3">
        <v>8925.52684035089</v>
      </c>
      <c r="H1483" s="3">
        <v>-297.096365281244</v>
      </c>
      <c r="I1483" s="3">
        <v>-297.096365281244</v>
      </c>
      <c r="J1483" s="3">
        <v>-297.096365281244</v>
      </c>
      <c r="K1483" s="3">
        <v>-4.16166350017288</v>
      </c>
      <c r="L1483" s="3">
        <v>-4.16166350017288</v>
      </c>
      <c r="M1483" s="3">
        <v>-4.16166350017288</v>
      </c>
      <c r="N1483" s="3">
        <v>-292.934701781071</v>
      </c>
      <c r="O1483" s="3">
        <v>-292.934701781071</v>
      </c>
      <c r="P1483" s="3">
        <v>-292.934701781071</v>
      </c>
      <c r="Q1483" s="3">
        <v>0.0</v>
      </c>
      <c r="R1483" s="3">
        <v>0.0</v>
      </c>
      <c r="S1483" s="3">
        <v>0.0</v>
      </c>
      <c r="T1483" s="4">
        <v>8628.43047506964</v>
      </c>
    </row>
    <row r="1484">
      <c r="A1484" s="3">
        <v>1482.0</v>
      </c>
      <c r="B1484" s="5">
        <v>43852.0</v>
      </c>
      <c r="C1484" s="3">
        <v>8925.99136222233</v>
      </c>
      <c r="D1484" s="4">
        <v>7194.871378941</v>
      </c>
      <c r="E1484" s="4">
        <v>9993.83002330693</v>
      </c>
      <c r="F1484" s="3">
        <v>8925.99136222233</v>
      </c>
      <c r="G1484" s="3">
        <v>8925.99136222233</v>
      </c>
      <c r="H1484" s="3">
        <v>-329.588951962876</v>
      </c>
      <c r="I1484" s="3">
        <v>-329.588951962876</v>
      </c>
      <c r="J1484" s="3">
        <v>-329.588951962876</v>
      </c>
      <c r="K1484" s="3">
        <v>1.33015200829206</v>
      </c>
      <c r="L1484" s="3">
        <v>1.33015200829206</v>
      </c>
      <c r="M1484" s="3">
        <v>1.33015200829206</v>
      </c>
      <c r="N1484" s="3">
        <v>-330.919103971168</v>
      </c>
      <c r="O1484" s="3">
        <v>-330.919103971168</v>
      </c>
      <c r="P1484" s="3">
        <v>-330.919103971168</v>
      </c>
      <c r="Q1484" s="3">
        <v>0.0</v>
      </c>
      <c r="R1484" s="3">
        <v>0.0</v>
      </c>
      <c r="S1484" s="3">
        <v>0.0</v>
      </c>
      <c r="T1484" s="4">
        <v>8596.40241025945</v>
      </c>
    </row>
    <row r="1485">
      <c r="A1485" s="3">
        <v>1483.0</v>
      </c>
      <c r="B1485" s="5">
        <v>43853.0</v>
      </c>
      <c r="C1485" s="3">
        <v>8926.45588409377</v>
      </c>
      <c r="D1485" s="4">
        <v>7098.79764782791</v>
      </c>
      <c r="E1485" s="4">
        <v>9768.79222163101</v>
      </c>
      <c r="F1485" s="3">
        <v>8926.45588409377</v>
      </c>
      <c r="G1485" s="3">
        <v>8926.45588409377</v>
      </c>
      <c r="H1485" s="3">
        <v>-389.210149387671</v>
      </c>
      <c r="I1485" s="3">
        <v>-389.210149387671</v>
      </c>
      <c r="J1485" s="3">
        <v>-389.210149387671</v>
      </c>
      <c r="K1485" s="3">
        <v>-18.3558799913497</v>
      </c>
      <c r="L1485" s="3">
        <v>-18.3558799913497</v>
      </c>
      <c r="M1485" s="3">
        <v>-18.3558799913497</v>
      </c>
      <c r="N1485" s="3">
        <v>-370.854269396321</v>
      </c>
      <c r="O1485" s="3">
        <v>-370.854269396321</v>
      </c>
      <c r="P1485" s="3">
        <v>-370.854269396321</v>
      </c>
      <c r="Q1485" s="3">
        <v>0.0</v>
      </c>
      <c r="R1485" s="3">
        <v>0.0</v>
      </c>
      <c r="S1485" s="3">
        <v>0.0</v>
      </c>
      <c r="T1485" s="4">
        <v>8537.2457347061</v>
      </c>
    </row>
    <row r="1486">
      <c r="A1486" s="3">
        <v>1484.0</v>
      </c>
      <c r="B1486" s="5">
        <v>43854.0</v>
      </c>
      <c r="C1486" s="3">
        <v>8926.92040596522</v>
      </c>
      <c r="D1486" s="4">
        <v>7131.33013921469</v>
      </c>
      <c r="E1486" s="4">
        <v>9743.44606561284</v>
      </c>
      <c r="F1486" s="3">
        <v>8926.92040596522</v>
      </c>
      <c r="G1486" s="3">
        <v>8926.92040596522</v>
      </c>
      <c r="H1486" s="3">
        <v>-415.77214535401</v>
      </c>
      <c r="I1486" s="3">
        <v>-415.77214535401</v>
      </c>
      <c r="J1486" s="3">
        <v>-415.77214535401</v>
      </c>
      <c r="K1486" s="3">
        <v>-3.459731463451</v>
      </c>
      <c r="L1486" s="3">
        <v>-3.459731463451</v>
      </c>
      <c r="M1486" s="3">
        <v>-3.459731463451</v>
      </c>
      <c r="N1486" s="3">
        <v>-412.312413890559</v>
      </c>
      <c r="O1486" s="3">
        <v>-412.312413890559</v>
      </c>
      <c r="P1486" s="3">
        <v>-412.312413890559</v>
      </c>
      <c r="Q1486" s="3">
        <v>0.0</v>
      </c>
      <c r="R1486" s="3">
        <v>0.0</v>
      </c>
      <c r="S1486" s="3">
        <v>0.0</v>
      </c>
      <c r="T1486" s="4">
        <v>8511.14826061121</v>
      </c>
    </row>
    <row r="1487">
      <c r="A1487" s="3">
        <v>1485.0</v>
      </c>
      <c r="B1487" s="5">
        <v>43855.0</v>
      </c>
      <c r="C1487" s="3">
        <v>8927.38492783666</v>
      </c>
      <c r="D1487" s="4">
        <v>7172.16227914714</v>
      </c>
      <c r="E1487" s="4">
        <v>9996.57536551718</v>
      </c>
      <c r="F1487" s="3">
        <v>8927.38492783666</v>
      </c>
      <c r="G1487" s="3">
        <v>8927.38492783666</v>
      </c>
      <c r="H1487" s="3">
        <v>-439.614460623025</v>
      </c>
      <c r="I1487" s="3">
        <v>-439.614460623025</v>
      </c>
      <c r="J1487" s="3">
        <v>-439.614460623025</v>
      </c>
      <c r="K1487" s="3">
        <v>15.150566857906</v>
      </c>
      <c r="L1487" s="3">
        <v>15.150566857906</v>
      </c>
      <c r="M1487" s="3">
        <v>15.150566857906</v>
      </c>
      <c r="N1487" s="3">
        <v>-454.765027480931</v>
      </c>
      <c r="O1487" s="3">
        <v>-454.765027480931</v>
      </c>
      <c r="P1487" s="3">
        <v>-454.765027480931</v>
      </c>
      <c r="Q1487" s="3">
        <v>0.0</v>
      </c>
      <c r="R1487" s="3">
        <v>0.0</v>
      </c>
      <c r="S1487" s="3">
        <v>0.0</v>
      </c>
      <c r="T1487" s="4">
        <v>8487.77046721364</v>
      </c>
    </row>
    <row r="1488">
      <c r="A1488" s="3">
        <v>1486.0</v>
      </c>
      <c r="B1488" s="5">
        <v>43856.0</v>
      </c>
      <c r="C1488" s="3">
        <v>8927.84944970811</v>
      </c>
      <c r="D1488" s="4">
        <v>7048.1966897607</v>
      </c>
      <c r="E1488" s="4">
        <v>9820.3715760544</v>
      </c>
      <c r="F1488" s="3">
        <v>8927.84944970811</v>
      </c>
      <c r="G1488" s="3">
        <v>8927.84944970811</v>
      </c>
      <c r="H1488" s="3">
        <v>-506.635581608454</v>
      </c>
      <c r="I1488" s="3">
        <v>-506.635581608454</v>
      </c>
      <c r="J1488" s="3">
        <v>-506.635581608454</v>
      </c>
      <c r="K1488" s="3">
        <v>-9.03974873992821</v>
      </c>
      <c r="L1488" s="3">
        <v>-9.03974873992821</v>
      </c>
      <c r="M1488" s="3">
        <v>-9.03974873992821</v>
      </c>
      <c r="N1488" s="3">
        <v>-497.595832868526</v>
      </c>
      <c r="O1488" s="3">
        <v>-497.595832868526</v>
      </c>
      <c r="P1488" s="3">
        <v>-497.595832868526</v>
      </c>
      <c r="Q1488" s="3">
        <v>0.0</v>
      </c>
      <c r="R1488" s="3">
        <v>0.0</v>
      </c>
      <c r="S1488" s="3">
        <v>0.0</v>
      </c>
      <c r="T1488" s="4">
        <v>8421.21386809965</v>
      </c>
    </row>
    <row r="1489">
      <c r="A1489" s="3">
        <v>1487.0</v>
      </c>
      <c r="B1489" s="5">
        <v>43857.0</v>
      </c>
      <c r="C1489" s="3">
        <v>8928.31397157955</v>
      </c>
      <c r="D1489" s="4">
        <v>6958.47616161978</v>
      </c>
      <c r="E1489" s="4">
        <v>9845.47004590639</v>
      </c>
      <c r="F1489" s="3">
        <v>8928.31397157955</v>
      </c>
      <c r="G1489" s="3">
        <v>8928.31397157955</v>
      </c>
      <c r="H1489" s="3">
        <v>-521.580501549498</v>
      </c>
      <c r="I1489" s="3">
        <v>-521.580501549498</v>
      </c>
      <c r="J1489" s="3">
        <v>-521.580501549498</v>
      </c>
      <c r="K1489" s="3">
        <v>18.5363048288986</v>
      </c>
      <c r="L1489" s="3">
        <v>18.5363048288986</v>
      </c>
      <c r="M1489" s="3">
        <v>18.5363048288986</v>
      </c>
      <c r="N1489" s="3">
        <v>-540.116806378396</v>
      </c>
      <c r="O1489" s="3">
        <v>-540.116806378396</v>
      </c>
      <c r="P1489" s="3">
        <v>-540.116806378396</v>
      </c>
      <c r="Q1489" s="3">
        <v>0.0</v>
      </c>
      <c r="R1489" s="3">
        <v>0.0</v>
      </c>
      <c r="S1489" s="3">
        <v>0.0</v>
      </c>
      <c r="T1489" s="4">
        <v>8406.73347003005</v>
      </c>
    </row>
    <row r="1490">
      <c r="A1490" s="3">
        <v>1488.0</v>
      </c>
      <c r="B1490" s="5">
        <v>43858.0</v>
      </c>
      <c r="C1490" s="3">
        <v>8928.77849345099</v>
      </c>
      <c r="D1490" s="4">
        <v>6978.57088954686</v>
      </c>
      <c r="E1490" s="4">
        <v>9731.14236198363</v>
      </c>
      <c r="F1490" s="3">
        <v>8928.77849345099</v>
      </c>
      <c r="G1490" s="3">
        <v>8928.77849345099</v>
      </c>
      <c r="H1490" s="3">
        <v>-585.748479556621</v>
      </c>
      <c r="I1490" s="3">
        <v>-585.748479556621</v>
      </c>
      <c r="J1490" s="3">
        <v>-585.748479556621</v>
      </c>
      <c r="K1490" s="3">
        <v>-4.16166350016929</v>
      </c>
      <c r="L1490" s="3">
        <v>-4.16166350016929</v>
      </c>
      <c r="M1490" s="3">
        <v>-4.16166350016929</v>
      </c>
      <c r="N1490" s="3">
        <v>-581.586816056451</v>
      </c>
      <c r="O1490" s="3">
        <v>-581.586816056451</v>
      </c>
      <c r="P1490" s="3">
        <v>-581.586816056451</v>
      </c>
      <c r="Q1490" s="3">
        <v>0.0</v>
      </c>
      <c r="R1490" s="3">
        <v>0.0</v>
      </c>
      <c r="S1490" s="3">
        <v>0.0</v>
      </c>
      <c r="T1490" s="4">
        <v>8343.03001389437</v>
      </c>
    </row>
    <row r="1491">
      <c r="A1491" s="3">
        <v>1489.0</v>
      </c>
      <c r="B1491" s="5">
        <v>43859.0</v>
      </c>
      <c r="C1491" s="3">
        <v>8929.24301532244</v>
      </c>
      <c r="D1491" s="4">
        <v>6853.19549927335</v>
      </c>
      <c r="E1491" s="4">
        <v>9679.51680318844</v>
      </c>
      <c r="F1491" s="3">
        <v>8929.24301532244</v>
      </c>
      <c r="G1491" s="3">
        <v>8929.24301532244</v>
      </c>
      <c r="H1491" s="3">
        <v>-619.902201921952</v>
      </c>
      <c r="I1491" s="3">
        <v>-619.902201921952</v>
      </c>
      <c r="J1491" s="3">
        <v>-619.902201921952</v>
      </c>
      <c r="K1491" s="3">
        <v>1.33015200819078</v>
      </c>
      <c r="L1491" s="3">
        <v>1.33015200819078</v>
      </c>
      <c r="M1491" s="3">
        <v>1.33015200819078</v>
      </c>
      <c r="N1491" s="3">
        <v>-621.232353930143</v>
      </c>
      <c r="O1491" s="3">
        <v>-621.232353930143</v>
      </c>
      <c r="P1491" s="3">
        <v>-621.232353930143</v>
      </c>
      <c r="Q1491" s="3">
        <v>0.0</v>
      </c>
      <c r="R1491" s="3">
        <v>0.0</v>
      </c>
      <c r="S1491" s="3">
        <v>0.0</v>
      </c>
      <c r="T1491" s="4">
        <v>8309.34081340049</v>
      </c>
    </row>
    <row r="1492">
      <c r="A1492" s="3">
        <v>1490.0</v>
      </c>
      <c r="B1492" s="5">
        <v>43860.0</v>
      </c>
      <c r="C1492" s="3">
        <v>8929.70753719388</v>
      </c>
      <c r="D1492" s="4">
        <v>6864.94162980372</v>
      </c>
      <c r="E1492" s="4">
        <v>9686.03652211316</v>
      </c>
      <c r="F1492" s="3">
        <v>8929.70753719388</v>
      </c>
      <c r="G1492" s="3">
        <v>8929.70753719388</v>
      </c>
      <c r="H1492" s="3">
        <v>-676.625656493065</v>
      </c>
      <c r="I1492" s="3">
        <v>-676.625656493065</v>
      </c>
      <c r="J1492" s="3">
        <v>-676.625656493065</v>
      </c>
      <c r="K1492" s="3">
        <v>-18.3558799914167</v>
      </c>
      <c r="L1492" s="3">
        <v>-18.3558799914167</v>
      </c>
      <c r="M1492" s="3">
        <v>-18.3558799914167</v>
      </c>
      <c r="N1492" s="3">
        <v>-658.269776501648</v>
      </c>
      <c r="O1492" s="3">
        <v>-658.269776501648</v>
      </c>
      <c r="P1492" s="3">
        <v>-658.269776501648</v>
      </c>
      <c r="Q1492" s="3">
        <v>0.0</v>
      </c>
      <c r="R1492" s="3">
        <v>0.0</v>
      </c>
      <c r="S1492" s="3">
        <v>0.0</v>
      </c>
      <c r="T1492" s="4">
        <v>8253.08188070082</v>
      </c>
    </row>
    <row r="1493">
      <c r="A1493" s="3">
        <v>1491.0</v>
      </c>
      <c r="B1493" s="5">
        <v>43861.0</v>
      </c>
      <c r="C1493" s="3">
        <v>8930.17205906533</v>
      </c>
      <c r="D1493" s="4">
        <v>6841.70101158199</v>
      </c>
      <c r="E1493" s="4">
        <v>9556.53130251479</v>
      </c>
      <c r="F1493" s="3">
        <v>8930.17205906533</v>
      </c>
      <c r="G1493" s="3">
        <v>8930.17205906533</v>
      </c>
      <c r="H1493" s="3">
        <v>-695.388152501937</v>
      </c>
      <c r="I1493" s="3">
        <v>-695.388152501937</v>
      </c>
      <c r="J1493" s="3">
        <v>-695.388152501937</v>
      </c>
      <c r="K1493" s="3">
        <v>-3.45973146362037</v>
      </c>
      <c r="L1493" s="3">
        <v>-3.45973146362037</v>
      </c>
      <c r="M1493" s="3">
        <v>-3.45973146362037</v>
      </c>
      <c r="N1493" s="3">
        <v>-691.928421038317</v>
      </c>
      <c r="O1493" s="3">
        <v>-691.928421038317</v>
      </c>
      <c r="P1493" s="3">
        <v>-691.928421038317</v>
      </c>
      <c r="Q1493" s="3">
        <v>0.0</v>
      </c>
      <c r="R1493" s="3">
        <v>0.0</v>
      </c>
      <c r="S1493" s="3">
        <v>0.0</v>
      </c>
      <c r="T1493" s="4">
        <v>8234.78390656339</v>
      </c>
    </row>
    <row r="1494">
      <c r="A1494" s="3">
        <v>1492.0</v>
      </c>
      <c r="B1494" s="5">
        <v>43862.0</v>
      </c>
      <c r="C1494" s="3">
        <v>8930.63658093677</v>
      </c>
      <c r="D1494" s="4">
        <v>6832.04003165498</v>
      </c>
      <c r="E1494" s="4">
        <v>9512.9693168327</v>
      </c>
      <c r="F1494" s="3">
        <v>8930.63658093677</v>
      </c>
      <c r="G1494" s="3">
        <v>8930.63658093677</v>
      </c>
      <c r="H1494" s="3">
        <v>-706.323369665025</v>
      </c>
      <c r="I1494" s="3">
        <v>-706.323369665025</v>
      </c>
      <c r="J1494" s="3">
        <v>-706.323369665025</v>
      </c>
      <c r="K1494" s="3">
        <v>15.1505668578462</v>
      </c>
      <c r="L1494" s="3">
        <v>15.1505668578462</v>
      </c>
      <c r="M1494" s="3">
        <v>15.1505668578462</v>
      </c>
      <c r="N1494" s="3">
        <v>-721.473936522871</v>
      </c>
      <c r="O1494" s="3">
        <v>-721.473936522871</v>
      </c>
      <c r="P1494" s="3">
        <v>-721.473936522871</v>
      </c>
      <c r="Q1494" s="3">
        <v>0.0</v>
      </c>
      <c r="R1494" s="3">
        <v>0.0</v>
      </c>
      <c r="S1494" s="3">
        <v>0.0</v>
      </c>
      <c r="T1494" s="4">
        <v>8224.31321127174</v>
      </c>
    </row>
    <row r="1495">
      <c r="A1495" s="3">
        <v>1493.0</v>
      </c>
      <c r="B1495" s="5">
        <v>43863.0</v>
      </c>
      <c r="C1495" s="3">
        <v>8931.10110280822</v>
      </c>
      <c r="D1495" s="4">
        <v>6692.77039849035</v>
      </c>
      <c r="E1495" s="4">
        <v>9509.97109660148</v>
      </c>
      <c r="F1495" s="3">
        <v>8931.10110280822</v>
      </c>
      <c r="G1495" s="3">
        <v>8931.10110280822</v>
      </c>
      <c r="H1495" s="3">
        <v>-755.270906722351</v>
      </c>
      <c r="I1495" s="3">
        <v>-755.270906722351</v>
      </c>
      <c r="J1495" s="3">
        <v>-755.270906722351</v>
      </c>
      <c r="K1495" s="3">
        <v>-9.03974873994071</v>
      </c>
      <c r="L1495" s="3">
        <v>-9.03974873994071</v>
      </c>
      <c r="M1495" s="3">
        <v>-9.03974873994071</v>
      </c>
      <c r="N1495" s="3">
        <v>-746.231157982411</v>
      </c>
      <c r="O1495" s="3">
        <v>-746.231157982411</v>
      </c>
      <c r="P1495" s="3">
        <v>-746.231157982411</v>
      </c>
      <c r="Q1495" s="3">
        <v>0.0</v>
      </c>
      <c r="R1495" s="3">
        <v>0.0</v>
      </c>
      <c r="S1495" s="3">
        <v>0.0</v>
      </c>
      <c r="T1495" s="4">
        <v>8175.83019608586</v>
      </c>
    </row>
    <row r="1496">
      <c r="A1496" s="3">
        <v>1494.0</v>
      </c>
      <c r="B1496" s="5">
        <v>43864.0</v>
      </c>
      <c r="C1496" s="3">
        <v>8931.56562467966</v>
      </c>
      <c r="D1496" s="4">
        <v>6808.86011224208</v>
      </c>
      <c r="E1496" s="4">
        <v>9519.12877808017</v>
      </c>
      <c r="F1496" s="3">
        <v>8931.56562467966</v>
      </c>
      <c r="G1496" s="3">
        <v>8931.56562467966</v>
      </c>
      <c r="H1496" s="3">
        <v>-747.069556833449</v>
      </c>
      <c r="I1496" s="3">
        <v>-747.069556833449</v>
      </c>
      <c r="J1496" s="3">
        <v>-747.069556833449</v>
      </c>
      <c r="K1496" s="3">
        <v>18.5363048288749</v>
      </c>
      <c r="L1496" s="3">
        <v>18.5363048288749</v>
      </c>
      <c r="M1496" s="3">
        <v>18.5363048288749</v>
      </c>
      <c r="N1496" s="3">
        <v>-765.605861662324</v>
      </c>
      <c r="O1496" s="3">
        <v>-765.605861662324</v>
      </c>
      <c r="P1496" s="3">
        <v>-765.605861662324</v>
      </c>
      <c r="Q1496" s="3">
        <v>0.0</v>
      </c>
      <c r="R1496" s="3">
        <v>0.0</v>
      </c>
      <c r="S1496" s="3">
        <v>0.0</v>
      </c>
      <c r="T1496" s="4">
        <v>8184.49606784621</v>
      </c>
    </row>
    <row r="1497">
      <c r="A1497" s="3">
        <v>1495.0</v>
      </c>
      <c r="B1497" s="5">
        <v>43865.0</v>
      </c>
      <c r="C1497" s="3">
        <v>8932.0301465511</v>
      </c>
      <c r="D1497" s="4">
        <v>6934.19621248168</v>
      </c>
      <c r="E1497" s="4">
        <v>9573.64785684658</v>
      </c>
      <c r="F1497" s="3">
        <v>8932.0301465511</v>
      </c>
      <c r="G1497" s="3">
        <v>8932.0301465511</v>
      </c>
      <c r="H1497" s="3">
        <v>-783.266429379233</v>
      </c>
      <c r="I1497" s="3">
        <v>-783.266429379233</v>
      </c>
      <c r="J1497" s="3">
        <v>-783.266429379233</v>
      </c>
      <c r="K1497" s="3">
        <v>-4.16166350016571</v>
      </c>
      <c r="L1497" s="3">
        <v>-4.16166350016571</v>
      </c>
      <c r="M1497" s="3">
        <v>-4.16166350016571</v>
      </c>
      <c r="N1497" s="3">
        <v>-779.104765879067</v>
      </c>
      <c r="O1497" s="3">
        <v>-779.104765879067</v>
      </c>
      <c r="P1497" s="3">
        <v>-779.104765879067</v>
      </c>
      <c r="Q1497" s="3">
        <v>0.0</v>
      </c>
      <c r="R1497" s="3">
        <v>0.0</v>
      </c>
      <c r="S1497" s="3">
        <v>0.0</v>
      </c>
      <c r="T1497" s="4">
        <v>8148.76371717187</v>
      </c>
    </row>
    <row r="1498">
      <c r="A1498" s="3">
        <v>1496.0</v>
      </c>
      <c r="B1498" s="5">
        <v>43866.0</v>
      </c>
      <c r="C1498" s="3">
        <v>8932.49466842255</v>
      </c>
      <c r="D1498" s="4">
        <v>6657.53461295115</v>
      </c>
      <c r="E1498" s="4">
        <v>9417.62540814874</v>
      </c>
      <c r="F1498" s="3">
        <v>8932.49466842255</v>
      </c>
      <c r="G1498" s="3">
        <v>8932.49466842255</v>
      </c>
      <c r="H1498" s="3">
        <v>-785.023035626513</v>
      </c>
      <c r="I1498" s="3">
        <v>-785.023035626513</v>
      </c>
      <c r="J1498" s="3">
        <v>-785.023035626513</v>
      </c>
      <c r="K1498" s="3">
        <v>1.33015200823345</v>
      </c>
      <c r="L1498" s="3">
        <v>1.33015200823345</v>
      </c>
      <c r="M1498" s="3">
        <v>1.33015200823345</v>
      </c>
      <c r="N1498" s="3">
        <v>-786.353187634747</v>
      </c>
      <c r="O1498" s="3">
        <v>-786.353187634747</v>
      </c>
      <c r="P1498" s="3">
        <v>-786.353187634747</v>
      </c>
      <c r="Q1498" s="3">
        <v>0.0</v>
      </c>
      <c r="R1498" s="3">
        <v>0.0</v>
      </c>
      <c r="S1498" s="3">
        <v>0.0</v>
      </c>
      <c r="T1498" s="4">
        <v>8147.47163279603</v>
      </c>
    </row>
    <row r="1499">
      <c r="A1499" s="3">
        <v>1497.0</v>
      </c>
      <c r="B1499" s="5">
        <v>43867.0</v>
      </c>
      <c r="C1499" s="3">
        <v>8932.95919029399</v>
      </c>
      <c r="D1499" s="4">
        <v>6682.37235697345</v>
      </c>
      <c r="E1499" s="4">
        <v>9476.24271723464</v>
      </c>
      <c r="F1499" s="3">
        <v>8932.95919029399</v>
      </c>
      <c r="G1499" s="3">
        <v>8932.95919029399</v>
      </c>
      <c r="H1499" s="3">
        <v>-805.465706927273</v>
      </c>
      <c r="I1499" s="3">
        <v>-805.465706927273</v>
      </c>
      <c r="J1499" s="3">
        <v>-805.465706927273</v>
      </c>
      <c r="K1499" s="3">
        <v>-18.3558799913214</v>
      </c>
      <c r="L1499" s="3">
        <v>-18.3558799913214</v>
      </c>
      <c r="M1499" s="3">
        <v>-18.3558799913214</v>
      </c>
      <c r="N1499" s="3">
        <v>-787.109826935951</v>
      </c>
      <c r="O1499" s="3">
        <v>-787.109826935951</v>
      </c>
      <c r="P1499" s="3">
        <v>-787.109826935951</v>
      </c>
      <c r="Q1499" s="3">
        <v>0.0</v>
      </c>
      <c r="R1499" s="3">
        <v>0.0</v>
      </c>
      <c r="S1499" s="3">
        <v>0.0</v>
      </c>
      <c r="T1499" s="4">
        <v>8127.49348336672</v>
      </c>
    </row>
    <row r="1500">
      <c r="A1500" s="3">
        <v>1498.0</v>
      </c>
      <c r="B1500" s="5">
        <v>43868.0</v>
      </c>
      <c r="C1500" s="3">
        <v>8933.42371216544</v>
      </c>
      <c r="D1500" s="4">
        <v>6699.81176492405</v>
      </c>
      <c r="E1500" s="4">
        <v>9468.02261357054</v>
      </c>
      <c r="F1500" s="3">
        <v>8933.42371216544</v>
      </c>
      <c r="G1500" s="3">
        <v>8933.42371216544</v>
      </c>
      <c r="H1500" s="3">
        <v>-784.737958983657</v>
      </c>
      <c r="I1500" s="3">
        <v>-784.737958983657</v>
      </c>
      <c r="J1500" s="3">
        <v>-784.737958983657</v>
      </c>
      <c r="K1500" s="3">
        <v>-3.45973146353626</v>
      </c>
      <c r="L1500" s="3">
        <v>-3.45973146353626</v>
      </c>
      <c r="M1500" s="3">
        <v>-3.45973146353626</v>
      </c>
      <c r="N1500" s="3">
        <v>-781.27822752012</v>
      </c>
      <c r="O1500" s="3">
        <v>-781.27822752012</v>
      </c>
      <c r="P1500" s="3">
        <v>-781.27822752012</v>
      </c>
      <c r="Q1500" s="3">
        <v>0.0</v>
      </c>
      <c r="R1500" s="3">
        <v>0.0</v>
      </c>
      <c r="S1500" s="3">
        <v>0.0</v>
      </c>
      <c r="T1500" s="4">
        <v>8148.68575318178</v>
      </c>
    </row>
    <row r="1501">
      <c r="A1501" s="3">
        <v>1499.0</v>
      </c>
      <c r="B1501" s="5">
        <v>43869.0</v>
      </c>
      <c r="C1501" s="3">
        <v>8933.88823403688</v>
      </c>
      <c r="D1501" s="4">
        <v>6720.1965725066</v>
      </c>
      <c r="E1501" s="4">
        <v>9561.80493397316</v>
      </c>
      <c r="F1501" s="3">
        <v>8933.88823403688</v>
      </c>
      <c r="G1501" s="3">
        <v>8933.88823403688</v>
      </c>
      <c r="H1501" s="3">
        <v>-753.763985354945</v>
      </c>
      <c r="I1501" s="3">
        <v>-753.763985354945</v>
      </c>
      <c r="J1501" s="3">
        <v>-753.763985354945</v>
      </c>
      <c r="K1501" s="3">
        <v>15.1505668579387</v>
      </c>
      <c r="L1501" s="3">
        <v>15.1505668579387</v>
      </c>
      <c r="M1501" s="3">
        <v>15.1505668579387</v>
      </c>
      <c r="N1501" s="3">
        <v>-768.914552212883</v>
      </c>
      <c r="O1501" s="3">
        <v>-768.914552212883</v>
      </c>
      <c r="P1501" s="3">
        <v>-768.914552212883</v>
      </c>
      <c r="Q1501" s="3">
        <v>0.0</v>
      </c>
      <c r="R1501" s="3">
        <v>0.0</v>
      </c>
      <c r="S1501" s="3">
        <v>0.0</v>
      </c>
      <c r="T1501" s="4">
        <v>8180.12424868193</v>
      </c>
    </row>
    <row r="1502">
      <c r="A1502" s="3">
        <v>1500.0</v>
      </c>
      <c r="B1502" s="5">
        <v>43870.0</v>
      </c>
      <c r="C1502" s="3">
        <v>8934.35275590832</v>
      </c>
      <c r="D1502" s="4">
        <v>6814.06710936954</v>
      </c>
      <c r="E1502" s="4">
        <v>9361.73230255806</v>
      </c>
      <c r="F1502" s="3">
        <v>8934.35275590832</v>
      </c>
      <c r="G1502" s="3">
        <v>8934.35275590832</v>
      </c>
      <c r="H1502" s="3">
        <v>-759.271159677745</v>
      </c>
      <c r="I1502" s="3">
        <v>-759.271159677745</v>
      </c>
      <c r="J1502" s="3">
        <v>-759.271159677745</v>
      </c>
      <c r="K1502" s="3">
        <v>-9.03974873995322</v>
      </c>
      <c r="L1502" s="3">
        <v>-9.03974873995322</v>
      </c>
      <c r="M1502" s="3">
        <v>-9.03974873995322</v>
      </c>
      <c r="N1502" s="3">
        <v>-750.231410937791</v>
      </c>
      <c r="O1502" s="3">
        <v>-750.231410937791</v>
      </c>
      <c r="P1502" s="3">
        <v>-750.231410937791</v>
      </c>
      <c r="Q1502" s="3">
        <v>0.0</v>
      </c>
      <c r="R1502" s="3">
        <v>0.0</v>
      </c>
      <c r="S1502" s="3">
        <v>0.0</v>
      </c>
      <c r="T1502" s="4">
        <v>8175.08159623058</v>
      </c>
    </row>
    <row r="1503">
      <c r="A1503" s="3">
        <v>1501.0</v>
      </c>
      <c r="B1503" s="5">
        <v>43871.0</v>
      </c>
      <c r="C1503" s="3">
        <v>8934.81727777977</v>
      </c>
      <c r="D1503" s="4">
        <v>6838.04983520523</v>
      </c>
      <c r="E1503" s="4">
        <v>9632.4136110895</v>
      </c>
      <c r="F1503" s="3">
        <v>8934.81727777977</v>
      </c>
      <c r="G1503" s="3">
        <v>8934.81727777977</v>
      </c>
      <c r="H1503" s="3">
        <v>-707.061281875821</v>
      </c>
      <c r="I1503" s="3">
        <v>-707.061281875821</v>
      </c>
      <c r="J1503" s="3">
        <v>-707.061281875821</v>
      </c>
      <c r="K1503" s="3">
        <v>18.5363048288778</v>
      </c>
      <c r="L1503" s="3">
        <v>18.5363048288778</v>
      </c>
      <c r="M1503" s="3">
        <v>18.5363048288778</v>
      </c>
      <c r="N1503" s="3">
        <v>-725.597586704699</v>
      </c>
      <c r="O1503" s="3">
        <v>-725.597586704699</v>
      </c>
      <c r="P1503" s="3">
        <v>-725.597586704699</v>
      </c>
      <c r="Q1503" s="3">
        <v>0.0</v>
      </c>
      <c r="R1503" s="3">
        <v>0.0</v>
      </c>
      <c r="S1503" s="3">
        <v>0.0</v>
      </c>
      <c r="T1503" s="4">
        <v>8227.75599590395</v>
      </c>
    </row>
    <row r="1504">
      <c r="A1504" s="3">
        <v>1502.0</v>
      </c>
      <c r="B1504" s="5">
        <v>43872.0</v>
      </c>
      <c r="C1504" s="3">
        <v>8935.28179965121</v>
      </c>
      <c r="D1504" s="4">
        <v>6800.20833790297</v>
      </c>
      <c r="E1504" s="4">
        <v>9654.52341868358</v>
      </c>
      <c r="F1504" s="3">
        <v>8935.28179965121</v>
      </c>
      <c r="G1504" s="3">
        <v>8935.28179965121</v>
      </c>
      <c r="H1504" s="3">
        <v>-699.695280236851</v>
      </c>
      <c r="I1504" s="3">
        <v>-699.695280236851</v>
      </c>
      <c r="J1504" s="3">
        <v>-699.695280236851</v>
      </c>
      <c r="K1504" s="3">
        <v>-4.16166350013409</v>
      </c>
      <c r="L1504" s="3">
        <v>-4.16166350013409</v>
      </c>
      <c r="M1504" s="3">
        <v>-4.16166350013409</v>
      </c>
      <c r="N1504" s="3">
        <v>-695.533616736716</v>
      </c>
      <c r="O1504" s="3">
        <v>-695.533616736716</v>
      </c>
      <c r="P1504" s="3">
        <v>-695.533616736716</v>
      </c>
      <c r="Q1504" s="3">
        <v>0.0</v>
      </c>
      <c r="R1504" s="3">
        <v>0.0</v>
      </c>
      <c r="S1504" s="3">
        <v>0.0</v>
      </c>
      <c r="T1504" s="4">
        <v>8235.58651941436</v>
      </c>
    </row>
    <row r="1505">
      <c r="A1505" s="3">
        <v>1503.0</v>
      </c>
      <c r="B1505" s="5">
        <v>43873.0</v>
      </c>
      <c r="C1505" s="3">
        <v>8935.74632152266</v>
      </c>
      <c r="D1505" s="4">
        <v>6930.20997795377</v>
      </c>
      <c r="E1505" s="4">
        <v>9608.37880475367</v>
      </c>
      <c r="F1505" s="3">
        <v>8935.74632152266</v>
      </c>
      <c r="G1505" s="3">
        <v>8935.74632152266</v>
      </c>
      <c r="H1505" s="3">
        <v>-659.373147153465</v>
      </c>
      <c r="I1505" s="3">
        <v>-659.373147153465</v>
      </c>
      <c r="J1505" s="3">
        <v>-659.373147153465</v>
      </c>
      <c r="K1505" s="3">
        <v>1.33015200827612</v>
      </c>
      <c r="L1505" s="3">
        <v>1.33015200827612</v>
      </c>
      <c r="M1505" s="3">
        <v>1.33015200827612</v>
      </c>
      <c r="N1505" s="3">
        <v>-660.703299161741</v>
      </c>
      <c r="O1505" s="3">
        <v>-660.703299161741</v>
      </c>
      <c r="P1505" s="3">
        <v>-660.703299161741</v>
      </c>
      <c r="Q1505" s="3">
        <v>0.0</v>
      </c>
      <c r="R1505" s="3">
        <v>0.0</v>
      </c>
      <c r="S1505" s="3">
        <v>0.0</v>
      </c>
      <c r="T1505" s="4">
        <v>8276.37317436919</v>
      </c>
    </row>
    <row r="1506">
      <c r="A1506" s="3">
        <v>1504.0</v>
      </c>
      <c r="B1506" s="5">
        <v>43874.0</v>
      </c>
      <c r="C1506" s="3">
        <v>8936.2108433941</v>
      </c>
      <c r="D1506" s="4">
        <v>6975.98577204815</v>
      </c>
      <c r="E1506" s="4">
        <v>9643.17861273368</v>
      </c>
      <c r="F1506" s="3">
        <v>8936.2108433941</v>
      </c>
      <c r="G1506" s="3">
        <v>8936.2108433941</v>
      </c>
      <c r="H1506" s="3">
        <v>-640.257187254976</v>
      </c>
      <c r="I1506" s="3">
        <v>-640.257187254976</v>
      </c>
      <c r="J1506" s="3">
        <v>-640.257187254976</v>
      </c>
      <c r="K1506" s="3">
        <v>-18.3558799913883</v>
      </c>
      <c r="L1506" s="3">
        <v>-18.3558799913883</v>
      </c>
      <c r="M1506" s="3">
        <v>-18.3558799913883</v>
      </c>
      <c r="N1506" s="3">
        <v>-621.901307263587</v>
      </c>
      <c r="O1506" s="3">
        <v>-621.901307263587</v>
      </c>
      <c r="P1506" s="3">
        <v>-621.901307263587</v>
      </c>
      <c r="Q1506" s="3">
        <v>0.0</v>
      </c>
      <c r="R1506" s="3">
        <v>0.0</v>
      </c>
      <c r="S1506" s="3">
        <v>0.0</v>
      </c>
      <c r="T1506" s="4">
        <v>8295.95365613912</v>
      </c>
    </row>
    <row r="1507">
      <c r="A1507" s="3">
        <v>1505.0</v>
      </c>
      <c r="B1507" s="5">
        <v>43875.0</v>
      </c>
      <c r="C1507" s="3">
        <v>8936.67536526554</v>
      </c>
      <c r="D1507" s="4">
        <v>6845.5502865729</v>
      </c>
      <c r="E1507" s="4">
        <v>9730.52806272189</v>
      </c>
      <c r="F1507" s="3">
        <v>8936.67536526554</v>
      </c>
      <c r="G1507" s="3">
        <v>8936.67536526554</v>
      </c>
      <c r="H1507" s="3">
        <v>-583.49693152742</v>
      </c>
      <c r="I1507" s="3">
        <v>-583.49693152742</v>
      </c>
      <c r="J1507" s="3">
        <v>-583.49693152742</v>
      </c>
      <c r="K1507" s="3">
        <v>-3.45973146354522</v>
      </c>
      <c r="L1507" s="3">
        <v>-3.45973146354522</v>
      </c>
      <c r="M1507" s="3">
        <v>-3.45973146354522</v>
      </c>
      <c r="N1507" s="3">
        <v>-580.037200063874</v>
      </c>
      <c r="O1507" s="3">
        <v>-580.037200063874</v>
      </c>
      <c r="P1507" s="3">
        <v>-580.037200063874</v>
      </c>
      <c r="Q1507" s="3">
        <v>0.0</v>
      </c>
      <c r="R1507" s="3">
        <v>0.0</v>
      </c>
      <c r="S1507" s="3">
        <v>0.0</v>
      </c>
      <c r="T1507" s="4">
        <v>8353.17843373812</v>
      </c>
    </row>
    <row r="1508">
      <c r="A1508" s="3">
        <v>1506.0</v>
      </c>
      <c r="B1508" s="5">
        <v>43876.0</v>
      </c>
      <c r="C1508" s="3">
        <v>8937.13988713699</v>
      </c>
      <c r="D1508" s="4">
        <v>7037.81217459715</v>
      </c>
      <c r="E1508" s="4">
        <v>9819.41884287411</v>
      </c>
      <c r="F1508" s="3">
        <v>8937.13988713699</v>
      </c>
      <c r="G1508" s="3">
        <v>8937.13988713699</v>
      </c>
      <c r="H1508" s="3">
        <v>-520.965650207549</v>
      </c>
      <c r="I1508" s="3">
        <v>-520.965650207549</v>
      </c>
      <c r="J1508" s="3">
        <v>-520.965650207549</v>
      </c>
      <c r="K1508" s="3">
        <v>15.150566857879</v>
      </c>
      <c r="L1508" s="3">
        <v>15.150566857879</v>
      </c>
      <c r="M1508" s="3">
        <v>15.150566857879</v>
      </c>
      <c r="N1508" s="3">
        <v>-536.116217065428</v>
      </c>
      <c r="O1508" s="3">
        <v>-536.116217065428</v>
      </c>
      <c r="P1508" s="3">
        <v>-536.116217065428</v>
      </c>
      <c r="Q1508" s="3">
        <v>0.0</v>
      </c>
      <c r="R1508" s="3">
        <v>0.0</v>
      </c>
      <c r="S1508" s="3">
        <v>0.0</v>
      </c>
      <c r="T1508" s="4">
        <v>8416.17423692944</v>
      </c>
    </row>
    <row r="1509">
      <c r="A1509" s="3">
        <v>1507.0</v>
      </c>
      <c r="B1509" s="5">
        <v>43877.0</v>
      </c>
      <c r="C1509" s="3">
        <v>8937.60440900843</v>
      </c>
      <c r="D1509" s="4">
        <v>7124.40854731186</v>
      </c>
      <c r="E1509" s="4">
        <v>9898.66002652946</v>
      </c>
      <c r="F1509" s="3">
        <v>8937.60440900843</v>
      </c>
      <c r="G1509" s="3">
        <v>8937.60440900843</v>
      </c>
      <c r="H1509" s="3">
        <v>-500.257082322146</v>
      </c>
      <c r="I1509" s="3">
        <v>-500.257082322146</v>
      </c>
      <c r="J1509" s="3">
        <v>-500.257082322146</v>
      </c>
      <c r="K1509" s="3">
        <v>-9.03974873992163</v>
      </c>
      <c r="L1509" s="3">
        <v>-9.03974873992163</v>
      </c>
      <c r="M1509" s="3">
        <v>-9.03974873992163</v>
      </c>
      <c r="N1509" s="3">
        <v>-491.217333582225</v>
      </c>
      <c r="O1509" s="3">
        <v>-491.217333582225</v>
      </c>
      <c r="P1509" s="3">
        <v>-491.217333582225</v>
      </c>
      <c r="Q1509" s="3">
        <v>0.0</v>
      </c>
      <c r="R1509" s="3">
        <v>0.0</v>
      </c>
      <c r="S1509" s="3">
        <v>0.0</v>
      </c>
      <c r="T1509" s="4">
        <v>8437.34732668629</v>
      </c>
    </row>
    <row r="1510">
      <c r="A1510" s="3">
        <v>1508.0</v>
      </c>
      <c r="B1510" s="5">
        <v>43878.0</v>
      </c>
      <c r="C1510" s="3">
        <v>8938.06893087988</v>
      </c>
      <c r="D1510" s="4">
        <v>7172.39988932698</v>
      </c>
      <c r="E1510" s="4">
        <v>9920.50371013897</v>
      </c>
      <c r="F1510" s="3">
        <v>8938.06893087988</v>
      </c>
      <c r="G1510" s="3">
        <v>8938.06893087988</v>
      </c>
      <c r="H1510" s="3">
        <v>-427.932823967075</v>
      </c>
      <c r="I1510" s="3">
        <v>-427.932823967075</v>
      </c>
      <c r="J1510" s="3">
        <v>-427.932823967075</v>
      </c>
      <c r="K1510" s="3">
        <v>18.5363048288873</v>
      </c>
      <c r="L1510" s="3">
        <v>18.5363048288873</v>
      </c>
      <c r="M1510" s="3">
        <v>18.5363048288873</v>
      </c>
      <c r="N1510" s="3">
        <v>-446.469128795962</v>
      </c>
      <c r="O1510" s="3">
        <v>-446.469128795962</v>
      </c>
      <c r="P1510" s="3">
        <v>-446.469128795962</v>
      </c>
      <c r="Q1510" s="3">
        <v>0.0</v>
      </c>
      <c r="R1510" s="3">
        <v>0.0</v>
      </c>
      <c r="S1510" s="3">
        <v>0.0</v>
      </c>
      <c r="T1510" s="4">
        <v>8510.1361069128</v>
      </c>
    </row>
    <row r="1511">
      <c r="A1511" s="3">
        <v>1509.0</v>
      </c>
      <c r="B1511" s="5">
        <v>43879.0</v>
      </c>
      <c r="C1511" s="3">
        <v>8938.53345275132</v>
      </c>
      <c r="D1511" s="4">
        <v>7172.00586192762</v>
      </c>
      <c r="E1511" s="4">
        <v>9964.8957373584</v>
      </c>
      <c r="F1511" s="3">
        <v>8938.53345275132</v>
      </c>
      <c r="G1511" s="3">
        <v>8938.53345275132</v>
      </c>
      <c r="H1511" s="3">
        <v>-407.185742935596</v>
      </c>
      <c r="I1511" s="3">
        <v>-407.185742935596</v>
      </c>
      <c r="J1511" s="3">
        <v>-407.185742935596</v>
      </c>
      <c r="K1511" s="3">
        <v>-4.16166350016861</v>
      </c>
      <c r="L1511" s="3">
        <v>-4.16166350016861</v>
      </c>
      <c r="M1511" s="3">
        <v>-4.16166350016861</v>
      </c>
      <c r="N1511" s="3">
        <v>-403.024079435427</v>
      </c>
      <c r="O1511" s="3">
        <v>-403.024079435427</v>
      </c>
      <c r="P1511" s="3">
        <v>-403.024079435427</v>
      </c>
      <c r="Q1511" s="3">
        <v>0.0</v>
      </c>
      <c r="R1511" s="3">
        <v>0.0</v>
      </c>
      <c r="S1511" s="3">
        <v>0.0</v>
      </c>
      <c r="T1511" s="4">
        <v>8531.34770981573</v>
      </c>
    </row>
    <row r="1512">
      <c r="A1512" s="3">
        <v>1510.0</v>
      </c>
      <c r="B1512" s="5">
        <v>43880.0</v>
      </c>
      <c r="C1512" s="3">
        <v>8938.99797462277</v>
      </c>
      <c r="D1512" s="4">
        <v>7063.73917675554</v>
      </c>
      <c r="E1512" s="4">
        <v>9980.14896874878</v>
      </c>
      <c r="F1512" s="3">
        <v>8938.99797462277</v>
      </c>
      <c r="G1512" s="3">
        <v>8938.99797462277</v>
      </c>
      <c r="H1512" s="3">
        <v>-360.701784112211</v>
      </c>
      <c r="I1512" s="3">
        <v>-360.701784112211</v>
      </c>
      <c r="J1512" s="3">
        <v>-360.701784112211</v>
      </c>
      <c r="K1512" s="3">
        <v>1.33015200817484</v>
      </c>
      <c r="L1512" s="3">
        <v>1.33015200817484</v>
      </c>
      <c r="M1512" s="3">
        <v>1.33015200817484</v>
      </c>
      <c r="N1512" s="3">
        <v>-362.031936120386</v>
      </c>
      <c r="O1512" s="3">
        <v>-362.031936120386</v>
      </c>
      <c r="P1512" s="3">
        <v>-362.031936120386</v>
      </c>
      <c r="Q1512" s="3">
        <v>0.0</v>
      </c>
      <c r="R1512" s="3">
        <v>0.0</v>
      </c>
      <c r="S1512" s="3">
        <v>0.0</v>
      </c>
      <c r="T1512" s="4">
        <v>8578.29619051055</v>
      </c>
    </row>
    <row r="1513">
      <c r="A1513" s="3">
        <v>1511.0</v>
      </c>
      <c r="B1513" s="5">
        <v>43881.0</v>
      </c>
      <c r="C1513" s="3">
        <v>8939.46249649421</v>
      </c>
      <c r="D1513" s="4">
        <v>7263.24876577428</v>
      </c>
      <c r="E1513" s="4">
        <v>9985.1577620434</v>
      </c>
      <c r="F1513" s="3">
        <v>8939.46249649421</v>
      </c>
      <c r="G1513" s="3">
        <v>8939.46249649421</v>
      </c>
      <c r="H1513" s="3">
        <v>-342.968745751811</v>
      </c>
      <c r="I1513" s="3">
        <v>-342.968745751811</v>
      </c>
      <c r="J1513" s="3">
        <v>-342.968745751811</v>
      </c>
      <c r="K1513" s="3">
        <v>-18.3558799913637</v>
      </c>
      <c r="L1513" s="3">
        <v>-18.3558799913637</v>
      </c>
      <c r="M1513" s="3">
        <v>-18.3558799913637</v>
      </c>
      <c r="N1513" s="3">
        <v>-324.612865760447</v>
      </c>
      <c r="O1513" s="3">
        <v>-324.612865760447</v>
      </c>
      <c r="P1513" s="3">
        <v>-324.612865760447</v>
      </c>
      <c r="Q1513" s="3">
        <v>0.0</v>
      </c>
      <c r="R1513" s="3">
        <v>0.0</v>
      </c>
      <c r="S1513" s="3">
        <v>0.0</v>
      </c>
      <c r="T1513" s="4">
        <v>8596.4937507424</v>
      </c>
    </row>
    <row r="1514">
      <c r="A1514" s="3">
        <v>1512.0</v>
      </c>
      <c r="B1514" s="5">
        <v>43882.0</v>
      </c>
      <c r="C1514" s="3">
        <v>8939.92701836565</v>
      </c>
      <c r="D1514" s="4">
        <v>7256.89726747665</v>
      </c>
      <c r="E1514" s="4">
        <v>10063.772480717</v>
      </c>
      <c r="F1514" s="3">
        <v>8939.92701836565</v>
      </c>
      <c r="G1514" s="3">
        <v>8939.92701836565</v>
      </c>
      <c r="H1514" s="3">
        <v>-295.290782713384</v>
      </c>
      <c r="I1514" s="3">
        <v>-295.290782713384</v>
      </c>
      <c r="J1514" s="3">
        <v>-295.290782713384</v>
      </c>
      <c r="K1514" s="3">
        <v>-3.45973146355418</v>
      </c>
      <c r="L1514" s="3">
        <v>-3.45973146355418</v>
      </c>
      <c r="M1514" s="3">
        <v>-3.45973146355418</v>
      </c>
      <c r="N1514" s="3">
        <v>-291.83105124983</v>
      </c>
      <c r="O1514" s="3">
        <v>-291.83105124983</v>
      </c>
      <c r="P1514" s="3">
        <v>-291.83105124983</v>
      </c>
      <c r="Q1514" s="3">
        <v>0.0</v>
      </c>
      <c r="R1514" s="3">
        <v>0.0</v>
      </c>
      <c r="S1514" s="3">
        <v>0.0</v>
      </c>
      <c r="T1514" s="4">
        <v>8644.63623565227</v>
      </c>
    </row>
    <row r="1515">
      <c r="A1515" s="3">
        <v>1513.0</v>
      </c>
      <c r="B1515" s="5">
        <v>43883.0</v>
      </c>
      <c r="C1515" s="3">
        <v>8940.3915402371</v>
      </c>
      <c r="D1515" s="4">
        <v>7206.07935264134</v>
      </c>
      <c r="E1515" s="4">
        <v>10136.1053824379</v>
      </c>
      <c r="F1515" s="3">
        <v>8940.3915402371</v>
      </c>
      <c r="G1515" s="3">
        <v>8940.3915402371</v>
      </c>
      <c r="H1515" s="3">
        <v>-249.518862013597</v>
      </c>
      <c r="I1515" s="3">
        <v>-249.518862013597</v>
      </c>
      <c r="J1515" s="3">
        <v>-249.518862013597</v>
      </c>
      <c r="K1515" s="3">
        <v>15.1505668579006</v>
      </c>
      <c r="L1515" s="3">
        <v>15.1505668579006</v>
      </c>
      <c r="M1515" s="3">
        <v>15.1505668579006</v>
      </c>
      <c r="N1515" s="3">
        <v>-264.669428871498</v>
      </c>
      <c r="O1515" s="3">
        <v>-264.669428871498</v>
      </c>
      <c r="P1515" s="3">
        <v>-264.669428871498</v>
      </c>
      <c r="Q1515" s="3">
        <v>0.0</v>
      </c>
      <c r="R1515" s="3">
        <v>0.0</v>
      </c>
      <c r="S1515" s="3">
        <v>0.0</v>
      </c>
      <c r="T1515" s="4">
        <v>8690.8726782235</v>
      </c>
    </row>
    <row r="1516">
      <c r="A1516" s="3">
        <v>1514.0</v>
      </c>
      <c r="B1516" s="5">
        <v>43884.0</v>
      </c>
      <c r="C1516" s="3">
        <v>8940.85606210854</v>
      </c>
      <c r="D1516" s="4">
        <v>7262.30030774469</v>
      </c>
      <c r="E1516" s="4">
        <v>10142.8929828032</v>
      </c>
      <c r="F1516" s="3">
        <v>8940.85606210854</v>
      </c>
      <c r="G1516" s="3">
        <v>8940.85606210854</v>
      </c>
      <c r="H1516" s="3">
        <v>-253.045963390302</v>
      </c>
      <c r="I1516" s="3">
        <v>-253.045963390302</v>
      </c>
      <c r="J1516" s="3">
        <v>-253.045963390302</v>
      </c>
      <c r="K1516" s="3">
        <v>-9.03974873997822</v>
      </c>
      <c r="L1516" s="3">
        <v>-9.03974873997822</v>
      </c>
      <c r="M1516" s="3">
        <v>-9.03974873997822</v>
      </c>
      <c r="N1516" s="3">
        <v>-244.006214650324</v>
      </c>
      <c r="O1516" s="3">
        <v>-244.006214650324</v>
      </c>
      <c r="P1516" s="3">
        <v>-244.006214650324</v>
      </c>
      <c r="Q1516" s="3">
        <v>0.0</v>
      </c>
      <c r="R1516" s="3">
        <v>0.0</v>
      </c>
      <c r="S1516" s="3">
        <v>0.0</v>
      </c>
      <c r="T1516" s="4">
        <v>8687.81009871824</v>
      </c>
    </row>
    <row r="1517">
      <c r="A1517" s="3">
        <v>1515.0</v>
      </c>
      <c r="B1517" s="5">
        <v>43885.0</v>
      </c>
      <c r="C1517" s="3">
        <v>8941.32058397999</v>
      </c>
      <c r="D1517" s="4">
        <v>7310.37277015471</v>
      </c>
      <c r="E1517" s="4">
        <v>10121.7577174252</v>
      </c>
      <c r="F1517" s="3">
        <v>8941.32058397999</v>
      </c>
      <c r="G1517" s="3">
        <v>8941.32058397999</v>
      </c>
      <c r="H1517" s="3">
        <v>-212.057519377572</v>
      </c>
      <c r="I1517" s="3">
        <v>-212.057519377572</v>
      </c>
      <c r="J1517" s="3">
        <v>-212.057519377572</v>
      </c>
      <c r="K1517" s="3">
        <v>18.5363048288901</v>
      </c>
      <c r="L1517" s="3">
        <v>18.5363048288901</v>
      </c>
      <c r="M1517" s="3">
        <v>18.5363048288901</v>
      </c>
      <c r="N1517" s="3">
        <v>-230.593824206462</v>
      </c>
      <c r="O1517" s="3">
        <v>-230.593824206462</v>
      </c>
      <c r="P1517" s="3">
        <v>-230.593824206462</v>
      </c>
      <c r="Q1517" s="3">
        <v>0.0</v>
      </c>
      <c r="R1517" s="3">
        <v>0.0</v>
      </c>
      <c r="S1517" s="3">
        <v>0.0</v>
      </c>
      <c r="T1517" s="4">
        <v>8729.26306460241</v>
      </c>
    </row>
    <row r="1518">
      <c r="A1518" s="3">
        <v>1516.0</v>
      </c>
      <c r="B1518" s="5">
        <v>43886.0</v>
      </c>
      <c r="C1518" s="3">
        <v>8941.78510585143</v>
      </c>
      <c r="D1518" s="4">
        <v>7202.02291713231</v>
      </c>
      <c r="E1518" s="4">
        <v>10186.5433416875</v>
      </c>
      <c r="F1518" s="3">
        <v>8941.78510585143</v>
      </c>
      <c r="G1518" s="3">
        <v>8941.78510585143</v>
      </c>
      <c r="H1518" s="3">
        <v>-229.20239128434</v>
      </c>
      <c r="I1518" s="3">
        <v>-229.20239128434</v>
      </c>
      <c r="J1518" s="3">
        <v>-229.20239128434</v>
      </c>
      <c r="K1518" s="3">
        <v>-4.16166350012693</v>
      </c>
      <c r="L1518" s="3">
        <v>-4.16166350012693</v>
      </c>
      <c r="M1518" s="3">
        <v>-4.16166350012693</v>
      </c>
      <c r="N1518" s="3">
        <v>-225.040727784213</v>
      </c>
      <c r="O1518" s="3">
        <v>-225.040727784213</v>
      </c>
      <c r="P1518" s="3">
        <v>-225.040727784213</v>
      </c>
      <c r="Q1518" s="3">
        <v>0.0</v>
      </c>
      <c r="R1518" s="3">
        <v>0.0</v>
      </c>
      <c r="S1518" s="3">
        <v>0.0</v>
      </c>
      <c r="T1518" s="4">
        <v>8712.58271456709</v>
      </c>
    </row>
    <row r="1519">
      <c r="A1519" s="3">
        <v>1517.0</v>
      </c>
      <c r="B1519" s="5">
        <v>43887.0</v>
      </c>
      <c r="C1519" s="3">
        <v>8942.24962772287</v>
      </c>
      <c r="D1519" s="4">
        <v>7283.3350852263</v>
      </c>
      <c r="E1519" s="4">
        <v>10056.9773319224</v>
      </c>
      <c r="F1519" s="3">
        <v>8942.24962772287</v>
      </c>
      <c r="G1519" s="3">
        <v>8942.24962772287</v>
      </c>
      <c r="H1519" s="3">
        <v>-226.466552803668</v>
      </c>
      <c r="I1519" s="3">
        <v>-226.466552803668</v>
      </c>
      <c r="J1519" s="3">
        <v>-226.466552803668</v>
      </c>
      <c r="K1519" s="3">
        <v>1.33015200821751</v>
      </c>
      <c r="L1519" s="3">
        <v>1.33015200821751</v>
      </c>
      <c r="M1519" s="3">
        <v>1.33015200821751</v>
      </c>
      <c r="N1519" s="3">
        <v>-227.796704811886</v>
      </c>
      <c r="O1519" s="3">
        <v>-227.796704811886</v>
      </c>
      <c r="P1519" s="3">
        <v>-227.796704811886</v>
      </c>
      <c r="Q1519" s="3">
        <v>0.0</v>
      </c>
      <c r="R1519" s="3">
        <v>0.0</v>
      </c>
      <c r="S1519" s="3">
        <v>0.0</v>
      </c>
      <c r="T1519" s="4">
        <v>8715.7830749192</v>
      </c>
    </row>
    <row r="1520">
      <c r="A1520" s="3">
        <v>1518.0</v>
      </c>
      <c r="B1520" s="5">
        <v>43888.0</v>
      </c>
      <c r="C1520" s="3">
        <v>8942.71414959432</v>
      </c>
      <c r="D1520" s="4">
        <v>7296.90574444845</v>
      </c>
      <c r="E1520" s="4">
        <v>10084.5448302199</v>
      </c>
      <c r="F1520" s="3">
        <v>8942.71414959432</v>
      </c>
      <c r="G1520" s="3">
        <v>8942.71414959432</v>
      </c>
      <c r="H1520" s="3">
        <v>-257.497752739495</v>
      </c>
      <c r="I1520" s="3">
        <v>-257.497752739495</v>
      </c>
      <c r="J1520" s="3">
        <v>-257.497752739495</v>
      </c>
      <c r="K1520" s="3">
        <v>-18.3558799914515</v>
      </c>
      <c r="L1520" s="3">
        <v>-18.3558799914515</v>
      </c>
      <c r="M1520" s="3">
        <v>-18.3558799914515</v>
      </c>
      <c r="N1520" s="3">
        <v>-239.141872748044</v>
      </c>
      <c r="O1520" s="3">
        <v>-239.141872748044</v>
      </c>
      <c r="P1520" s="3">
        <v>-239.141872748044</v>
      </c>
      <c r="Q1520" s="3">
        <v>0.0</v>
      </c>
      <c r="R1520" s="3">
        <v>0.0</v>
      </c>
      <c r="S1520" s="3">
        <v>0.0</v>
      </c>
      <c r="T1520" s="4">
        <v>8685.21639685482</v>
      </c>
    </row>
    <row r="1521">
      <c r="A1521" s="3">
        <v>1519.0</v>
      </c>
      <c r="B1521" s="5">
        <v>43889.0</v>
      </c>
      <c r="C1521" s="3">
        <v>8943.17867146576</v>
      </c>
      <c r="D1521" s="4">
        <v>7323.59810370883</v>
      </c>
      <c r="E1521" s="4">
        <v>10085.4819881207</v>
      </c>
      <c r="F1521" s="3">
        <v>8943.17867146576</v>
      </c>
      <c r="G1521" s="3">
        <v>8943.17867146576</v>
      </c>
      <c r="H1521" s="3">
        <v>-262.639497020232</v>
      </c>
      <c r="I1521" s="3">
        <v>-262.639497020232</v>
      </c>
      <c r="J1521" s="3">
        <v>-262.639497020232</v>
      </c>
      <c r="K1521" s="3">
        <v>-3.45973146356315</v>
      </c>
      <c r="L1521" s="3">
        <v>-3.45973146356315</v>
      </c>
      <c r="M1521" s="3">
        <v>-3.45973146356315</v>
      </c>
      <c r="N1521" s="3">
        <v>-259.179765556669</v>
      </c>
      <c r="O1521" s="3">
        <v>-259.179765556669</v>
      </c>
      <c r="P1521" s="3">
        <v>-259.179765556669</v>
      </c>
      <c r="Q1521" s="3">
        <v>0.0</v>
      </c>
      <c r="R1521" s="3">
        <v>0.0</v>
      </c>
      <c r="S1521" s="3">
        <v>0.0</v>
      </c>
      <c r="T1521" s="4">
        <v>8680.53917444553</v>
      </c>
    </row>
    <row r="1522">
      <c r="A1522" s="3">
        <v>1520.0</v>
      </c>
      <c r="B1522" s="5">
        <v>43890.0</v>
      </c>
      <c r="C1522" s="3">
        <v>8943.64319333721</v>
      </c>
      <c r="D1522" s="4">
        <v>7271.71921159612</v>
      </c>
      <c r="E1522" s="4">
        <v>10087.6217592803</v>
      </c>
      <c r="F1522" s="3">
        <v>8943.64319333721</v>
      </c>
      <c r="G1522" s="3">
        <v>8943.64319333721</v>
      </c>
      <c r="H1522" s="3">
        <v>-272.68406381835</v>
      </c>
      <c r="I1522" s="3">
        <v>-272.68406381835</v>
      </c>
      <c r="J1522" s="3">
        <v>-272.68406381835</v>
      </c>
      <c r="K1522" s="3">
        <v>15.1505668578409</v>
      </c>
      <c r="L1522" s="3">
        <v>15.1505668578409</v>
      </c>
      <c r="M1522" s="3">
        <v>15.1505668578409</v>
      </c>
      <c r="N1522" s="3">
        <v>-287.83463067619</v>
      </c>
      <c r="O1522" s="3">
        <v>-287.83463067619</v>
      </c>
      <c r="P1522" s="3">
        <v>-287.83463067619</v>
      </c>
      <c r="Q1522" s="3">
        <v>0.0</v>
      </c>
      <c r="R1522" s="3">
        <v>0.0</v>
      </c>
      <c r="S1522" s="3">
        <v>0.0</v>
      </c>
      <c r="T1522" s="4">
        <v>8670.95912951886</v>
      </c>
    </row>
    <row r="1523">
      <c r="A1523" s="3">
        <v>1521.0</v>
      </c>
      <c r="B1523" s="5">
        <v>43891.0</v>
      </c>
      <c r="C1523" s="3">
        <v>8944.10771520865</v>
      </c>
      <c r="D1523" s="4">
        <v>7305.9734009408</v>
      </c>
      <c r="E1523" s="4">
        <v>10023.8200816521</v>
      </c>
      <c r="F1523" s="3">
        <v>8944.10771520865</v>
      </c>
      <c r="G1523" s="3">
        <v>8944.10771520865</v>
      </c>
      <c r="H1523" s="3">
        <v>-333.892751462418</v>
      </c>
      <c r="I1523" s="3">
        <v>-333.892751462418</v>
      </c>
      <c r="J1523" s="3">
        <v>-333.892751462418</v>
      </c>
      <c r="K1523" s="3">
        <v>-9.03974873993305</v>
      </c>
      <c r="L1523" s="3">
        <v>-9.03974873993305</v>
      </c>
      <c r="M1523" s="3">
        <v>-9.03974873993305</v>
      </c>
      <c r="N1523" s="3">
        <v>-324.853002722485</v>
      </c>
      <c r="O1523" s="3">
        <v>-324.853002722485</v>
      </c>
      <c r="P1523" s="3">
        <v>-324.853002722485</v>
      </c>
      <c r="Q1523" s="3">
        <v>0.0</v>
      </c>
      <c r="R1523" s="3">
        <v>0.0</v>
      </c>
      <c r="S1523" s="3">
        <v>0.0</v>
      </c>
      <c r="T1523" s="4">
        <v>8610.21496374623</v>
      </c>
    </row>
    <row r="1524">
      <c r="A1524" s="3">
        <v>1522.0</v>
      </c>
      <c r="B1524" s="5">
        <v>43892.0</v>
      </c>
      <c r="C1524" s="3">
        <v>8944.57223708009</v>
      </c>
      <c r="D1524" s="4">
        <v>7248.95654452496</v>
      </c>
      <c r="E1524" s="4">
        <v>10038.1857292358</v>
      </c>
      <c r="F1524" s="3">
        <v>8944.57223708009</v>
      </c>
      <c r="G1524" s="3">
        <v>8944.57223708009</v>
      </c>
      <c r="H1524" s="3">
        <v>-351.273195588246</v>
      </c>
      <c r="I1524" s="3">
        <v>-351.273195588246</v>
      </c>
      <c r="J1524" s="3">
        <v>-351.273195588246</v>
      </c>
      <c r="K1524" s="3">
        <v>18.5363048288963</v>
      </c>
      <c r="L1524" s="3">
        <v>18.5363048288963</v>
      </c>
      <c r="M1524" s="3">
        <v>18.5363048288963</v>
      </c>
      <c r="N1524" s="3">
        <v>-369.809500417142</v>
      </c>
      <c r="O1524" s="3">
        <v>-369.809500417142</v>
      </c>
      <c r="P1524" s="3">
        <v>-369.809500417142</v>
      </c>
      <c r="Q1524" s="3">
        <v>0.0</v>
      </c>
      <c r="R1524" s="3">
        <v>0.0</v>
      </c>
      <c r="S1524" s="3">
        <v>0.0</v>
      </c>
      <c r="T1524" s="4">
        <v>8593.29904149185</v>
      </c>
    </row>
    <row r="1525">
      <c r="A1525" s="3">
        <v>1523.0</v>
      </c>
      <c r="B1525" s="5">
        <v>43893.0</v>
      </c>
      <c r="C1525" s="3">
        <v>8945.03675895154</v>
      </c>
      <c r="D1525" s="4">
        <v>7191.00561240732</v>
      </c>
      <c r="E1525" s="4">
        <v>9883.11792292335</v>
      </c>
      <c r="F1525" s="3">
        <v>8945.03675895154</v>
      </c>
      <c r="G1525" s="3">
        <v>8945.03675895154</v>
      </c>
      <c r="H1525" s="3">
        <v>-426.278346903938</v>
      </c>
      <c r="I1525" s="3">
        <v>-426.278346903938</v>
      </c>
      <c r="J1525" s="3">
        <v>-426.278346903938</v>
      </c>
      <c r="K1525" s="3">
        <v>-4.16166350016145</v>
      </c>
      <c r="L1525" s="3">
        <v>-4.16166350016145</v>
      </c>
      <c r="M1525" s="3">
        <v>-4.16166350016145</v>
      </c>
      <c r="N1525" s="3">
        <v>-422.116683403776</v>
      </c>
      <c r="O1525" s="3">
        <v>-422.116683403776</v>
      </c>
      <c r="P1525" s="3">
        <v>-422.116683403776</v>
      </c>
      <c r="Q1525" s="3">
        <v>0.0</v>
      </c>
      <c r="R1525" s="3">
        <v>0.0</v>
      </c>
      <c r="S1525" s="3">
        <v>0.0</v>
      </c>
      <c r="T1525" s="4">
        <v>8518.7584120476</v>
      </c>
    </row>
    <row r="1526">
      <c r="A1526" s="3">
        <v>1524.0</v>
      </c>
      <c r="B1526" s="5">
        <v>43894.0</v>
      </c>
      <c r="C1526" s="3">
        <v>8945.50128082298</v>
      </c>
      <c r="D1526" s="4">
        <v>7020.5394600254</v>
      </c>
      <c r="E1526" s="4">
        <v>9998.43865135844</v>
      </c>
      <c r="F1526" s="3">
        <v>8945.50128082298</v>
      </c>
      <c r="G1526" s="3">
        <v>8945.50128082298</v>
      </c>
      <c r="H1526" s="3">
        <v>-479.7085486687</v>
      </c>
      <c r="I1526" s="3">
        <v>-479.7085486687</v>
      </c>
      <c r="J1526" s="3">
        <v>-479.7085486687</v>
      </c>
      <c r="K1526" s="3">
        <v>1.33015200825936</v>
      </c>
      <c r="L1526" s="3">
        <v>1.33015200825936</v>
      </c>
      <c r="M1526" s="3">
        <v>1.33015200825936</v>
      </c>
      <c r="N1526" s="3">
        <v>-481.038700676959</v>
      </c>
      <c r="O1526" s="3">
        <v>-481.038700676959</v>
      </c>
      <c r="P1526" s="3">
        <v>-481.038700676959</v>
      </c>
      <c r="Q1526" s="3">
        <v>0.0</v>
      </c>
      <c r="R1526" s="3">
        <v>0.0</v>
      </c>
      <c r="S1526" s="3">
        <v>0.0</v>
      </c>
      <c r="T1526" s="4">
        <v>8465.79273215428</v>
      </c>
    </row>
    <row r="1527">
      <c r="A1527" s="3">
        <v>1525.0</v>
      </c>
      <c r="B1527" s="5">
        <v>43895.0</v>
      </c>
      <c r="C1527" s="3">
        <v>8945.96580269443</v>
      </c>
      <c r="D1527" s="4">
        <v>7069.09864775202</v>
      </c>
      <c r="E1527" s="4">
        <v>9796.41116188719</v>
      </c>
      <c r="F1527" s="3">
        <v>8945.96580269443</v>
      </c>
      <c r="G1527" s="3">
        <v>8945.96580269443</v>
      </c>
      <c r="H1527" s="3">
        <v>-564.064245113994</v>
      </c>
      <c r="I1527" s="3">
        <v>-564.064245113994</v>
      </c>
      <c r="J1527" s="3">
        <v>-564.064245113994</v>
      </c>
      <c r="K1527" s="3">
        <v>-18.3558799913353</v>
      </c>
      <c r="L1527" s="3">
        <v>-18.3558799913353</v>
      </c>
      <c r="M1527" s="3">
        <v>-18.3558799913353</v>
      </c>
      <c r="N1527" s="3">
        <v>-545.708365122659</v>
      </c>
      <c r="O1527" s="3">
        <v>-545.708365122659</v>
      </c>
      <c r="P1527" s="3">
        <v>-545.708365122659</v>
      </c>
      <c r="Q1527" s="3">
        <v>0.0</v>
      </c>
      <c r="R1527" s="3">
        <v>0.0</v>
      </c>
      <c r="S1527" s="3">
        <v>0.0</v>
      </c>
      <c r="T1527" s="4">
        <v>8381.90155758043</v>
      </c>
    </row>
    <row r="1528">
      <c r="A1528" s="3">
        <v>1526.0</v>
      </c>
      <c r="B1528" s="5">
        <v>43896.0</v>
      </c>
      <c r="C1528" s="3">
        <v>8946.43032456587</v>
      </c>
      <c r="D1528" s="4">
        <v>7042.40870451487</v>
      </c>
      <c r="E1528" s="4">
        <v>9815.57204675168</v>
      </c>
      <c r="F1528" s="3">
        <v>8946.43032456587</v>
      </c>
      <c r="G1528" s="3">
        <v>8946.43032456587</v>
      </c>
      <c r="H1528" s="3">
        <v>-618.606933224619</v>
      </c>
      <c r="I1528" s="3">
        <v>-618.606933224619</v>
      </c>
      <c r="J1528" s="3">
        <v>-618.606933224619</v>
      </c>
      <c r="K1528" s="3">
        <v>-3.45973146347903</v>
      </c>
      <c r="L1528" s="3">
        <v>-3.45973146347903</v>
      </c>
      <c r="M1528" s="3">
        <v>-3.45973146347903</v>
      </c>
      <c r="N1528" s="3">
        <v>-615.14720176114</v>
      </c>
      <c r="O1528" s="3">
        <v>-615.14720176114</v>
      </c>
      <c r="P1528" s="3">
        <v>-615.14720176114</v>
      </c>
      <c r="Q1528" s="3">
        <v>0.0</v>
      </c>
      <c r="R1528" s="3">
        <v>0.0</v>
      </c>
      <c r="S1528" s="3">
        <v>0.0</v>
      </c>
      <c r="T1528" s="4">
        <v>8327.82339134125</v>
      </c>
    </row>
    <row r="1529">
      <c r="A1529" s="3">
        <v>1527.0</v>
      </c>
      <c r="B1529" s="5">
        <v>43897.0</v>
      </c>
      <c r="C1529" s="3">
        <v>8946.89484643731</v>
      </c>
      <c r="D1529" s="4">
        <v>6908.47209883654</v>
      </c>
      <c r="E1529" s="4">
        <v>9591.77157465562</v>
      </c>
      <c r="F1529" s="3">
        <v>8946.89484643731</v>
      </c>
      <c r="G1529" s="3">
        <v>8946.89484643731</v>
      </c>
      <c r="H1529" s="3">
        <v>-673.137376118728</v>
      </c>
      <c r="I1529" s="3">
        <v>-673.137376118728</v>
      </c>
      <c r="J1529" s="3">
        <v>-673.137376118728</v>
      </c>
      <c r="K1529" s="3">
        <v>15.1505668579334</v>
      </c>
      <c r="L1529" s="3">
        <v>15.1505668579334</v>
      </c>
      <c r="M1529" s="3">
        <v>15.1505668579334</v>
      </c>
      <c r="N1529" s="3">
        <v>-688.287942976662</v>
      </c>
      <c r="O1529" s="3">
        <v>-688.287942976662</v>
      </c>
      <c r="P1529" s="3">
        <v>-688.287942976662</v>
      </c>
      <c r="Q1529" s="3">
        <v>0.0</v>
      </c>
      <c r="R1529" s="3">
        <v>0.0</v>
      </c>
      <c r="S1529" s="3">
        <v>0.0</v>
      </c>
      <c r="T1529" s="4">
        <v>8273.75747031859</v>
      </c>
    </row>
    <row r="1530">
      <c r="A1530" s="3">
        <v>1528.0</v>
      </c>
      <c r="B1530" s="5">
        <v>43898.0</v>
      </c>
      <c r="C1530" s="3">
        <v>8947.35936830876</v>
      </c>
      <c r="D1530" s="4">
        <v>6748.00339950929</v>
      </c>
      <c r="E1530" s="4">
        <v>9604.3692461211</v>
      </c>
      <c r="F1530" s="3">
        <v>8947.35936830876</v>
      </c>
      <c r="G1530" s="3">
        <v>8947.35936830876</v>
      </c>
      <c r="H1530" s="3">
        <v>-773.038633015801</v>
      </c>
      <c r="I1530" s="3">
        <v>-773.038633015801</v>
      </c>
      <c r="J1530" s="3">
        <v>-773.038633015801</v>
      </c>
      <c r="K1530" s="3">
        <v>-9.03974873990146</v>
      </c>
      <c r="L1530" s="3">
        <v>-9.03974873990146</v>
      </c>
      <c r="M1530" s="3">
        <v>-9.03974873990146</v>
      </c>
      <c r="N1530" s="3">
        <v>-763.998884275899</v>
      </c>
      <c r="O1530" s="3">
        <v>-763.998884275899</v>
      </c>
      <c r="P1530" s="3">
        <v>-763.998884275899</v>
      </c>
      <c r="Q1530" s="3">
        <v>0.0</v>
      </c>
      <c r="R1530" s="3">
        <v>0.0</v>
      </c>
      <c r="S1530" s="3">
        <v>0.0</v>
      </c>
      <c r="T1530" s="4">
        <v>8174.32073529296</v>
      </c>
    </row>
    <row r="1531">
      <c r="A1531" s="3">
        <v>1529.0</v>
      </c>
      <c r="B1531" s="5">
        <v>43899.0</v>
      </c>
      <c r="C1531" s="3">
        <v>8947.8238901802</v>
      </c>
      <c r="D1531" s="4">
        <v>6741.3099765431</v>
      </c>
      <c r="E1531" s="4">
        <v>9581.10681479431</v>
      </c>
      <c r="F1531" s="3">
        <v>8947.8238901802</v>
      </c>
      <c r="G1531" s="3">
        <v>8947.8238901802</v>
      </c>
      <c r="H1531" s="3">
        <v>-822.573165610026</v>
      </c>
      <c r="I1531" s="3">
        <v>-822.573165610026</v>
      </c>
      <c r="J1531" s="3">
        <v>-822.573165610026</v>
      </c>
      <c r="K1531" s="3">
        <v>18.5363048288727</v>
      </c>
      <c r="L1531" s="3">
        <v>18.5363048288727</v>
      </c>
      <c r="M1531" s="3">
        <v>18.5363048288727</v>
      </c>
      <c r="N1531" s="3">
        <v>-841.109470438899</v>
      </c>
      <c r="O1531" s="3">
        <v>-841.109470438899</v>
      </c>
      <c r="P1531" s="3">
        <v>-841.109470438899</v>
      </c>
      <c r="Q1531" s="3">
        <v>0.0</v>
      </c>
      <c r="R1531" s="3">
        <v>0.0</v>
      </c>
      <c r="S1531" s="3">
        <v>0.0</v>
      </c>
      <c r="T1531" s="4">
        <v>8125.25072457018</v>
      </c>
    </row>
    <row r="1532">
      <c r="A1532" s="3">
        <v>1530.0</v>
      </c>
      <c r="B1532" s="5">
        <v>43900.0</v>
      </c>
      <c r="C1532" s="3">
        <v>8948.28841205165</v>
      </c>
      <c r="D1532" s="4">
        <v>6468.5545527328</v>
      </c>
      <c r="E1532" s="4">
        <v>9443.61822889368</v>
      </c>
      <c r="F1532" s="3">
        <v>8948.28841205165</v>
      </c>
      <c r="G1532" s="3">
        <v>8948.28841205165</v>
      </c>
      <c r="H1532" s="3">
        <v>-922.598118918675</v>
      </c>
      <c r="I1532" s="3">
        <v>-922.598118918675</v>
      </c>
      <c r="J1532" s="3">
        <v>-922.598118918675</v>
      </c>
      <c r="K1532" s="3">
        <v>-4.16166350015786</v>
      </c>
      <c r="L1532" s="3">
        <v>-4.16166350015786</v>
      </c>
      <c r="M1532" s="3">
        <v>-4.16166350015786</v>
      </c>
      <c r="N1532" s="3">
        <v>-918.436455418518</v>
      </c>
      <c r="O1532" s="3">
        <v>-918.436455418518</v>
      </c>
      <c r="P1532" s="3">
        <v>-918.436455418518</v>
      </c>
      <c r="Q1532" s="3">
        <v>0.0</v>
      </c>
      <c r="R1532" s="3">
        <v>0.0</v>
      </c>
      <c r="S1532" s="3">
        <v>0.0</v>
      </c>
      <c r="T1532" s="4">
        <v>8025.69029313297</v>
      </c>
    </row>
    <row r="1533">
      <c r="A1533" s="3">
        <v>1531.0</v>
      </c>
      <c r="B1533" s="5">
        <v>43901.0</v>
      </c>
      <c r="C1533" s="3">
        <v>8948.75293392309</v>
      </c>
      <c r="D1533" s="4">
        <v>6619.15908972615</v>
      </c>
      <c r="E1533" s="4">
        <v>9308.47205516778</v>
      </c>
      <c r="F1533" s="3">
        <v>8948.75293392309</v>
      </c>
      <c r="G1533" s="3">
        <v>8948.75293392309</v>
      </c>
      <c r="H1533" s="3">
        <v>-993.479818571568</v>
      </c>
      <c r="I1533" s="3">
        <v>-993.479818571568</v>
      </c>
      <c r="J1533" s="3">
        <v>-993.479818571568</v>
      </c>
      <c r="K1533" s="3">
        <v>1.33015200823006</v>
      </c>
      <c r="L1533" s="3">
        <v>1.33015200823006</v>
      </c>
      <c r="M1533" s="3">
        <v>1.33015200823006</v>
      </c>
      <c r="N1533" s="3">
        <v>-994.809970579798</v>
      </c>
      <c r="O1533" s="3">
        <v>-994.809970579798</v>
      </c>
      <c r="P1533" s="3">
        <v>-994.809970579798</v>
      </c>
      <c r="Q1533" s="3">
        <v>0.0</v>
      </c>
      <c r="R1533" s="3">
        <v>0.0</v>
      </c>
      <c r="S1533" s="3">
        <v>0.0</v>
      </c>
      <c r="T1533" s="4">
        <v>7955.27311535152</v>
      </c>
    </row>
    <row r="1534">
      <c r="A1534" s="3">
        <v>1532.0</v>
      </c>
      <c r="B1534" s="5">
        <v>43902.0</v>
      </c>
      <c r="C1534" s="3">
        <v>8949.21745579454</v>
      </c>
      <c r="D1534" s="4">
        <v>6518.31816564144</v>
      </c>
      <c r="E1534" s="4">
        <v>9428.62438920444</v>
      </c>
      <c r="F1534" s="3">
        <v>8949.21745579454</v>
      </c>
      <c r="G1534" s="3">
        <v>8949.21745579454</v>
      </c>
      <c r="H1534" s="3">
        <v>-1087.45472496974</v>
      </c>
      <c r="I1534" s="3">
        <v>-1087.45472496974</v>
      </c>
      <c r="J1534" s="3">
        <v>-1087.45472496974</v>
      </c>
      <c r="K1534" s="3">
        <v>-18.3558799914022</v>
      </c>
      <c r="L1534" s="3">
        <v>-18.3558799914022</v>
      </c>
      <c r="M1534" s="3">
        <v>-18.3558799914022</v>
      </c>
      <c r="N1534" s="3">
        <v>-1069.09884497834</v>
      </c>
      <c r="O1534" s="3">
        <v>-1069.09884497834</v>
      </c>
      <c r="P1534" s="3">
        <v>-1069.09884497834</v>
      </c>
      <c r="Q1534" s="3">
        <v>0.0</v>
      </c>
      <c r="R1534" s="3">
        <v>0.0</v>
      </c>
      <c r="S1534" s="3">
        <v>0.0</v>
      </c>
      <c r="T1534" s="4">
        <v>7861.76273082479</v>
      </c>
    </row>
    <row r="1535">
      <c r="A1535" s="3">
        <v>1533.0</v>
      </c>
      <c r="B1535" s="5">
        <v>43903.0</v>
      </c>
      <c r="C1535" s="3">
        <v>8949.68197766598</v>
      </c>
      <c r="D1535" s="4">
        <v>6306.87735039387</v>
      </c>
      <c r="E1535" s="4">
        <v>9238.40502733325</v>
      </c>
      <c r="F1535" s="3">
        <v>8949.68197766598</v>
      </c>
      <c r="G1535" s="3">
        <v>8949.68197766598</v>
      </c>
      <c r="H1535" s="3">
        <v>-1143.69427941539</v>
      </c>
      <c r="I1535" s="3">
        <v>-1143.69427941539</v>
      </c>
      <c r="J1535" s="3">
        <v>-1143.69427941539</v>
      </c>
      <c r="K1535" s="3">
        <v>-3.45973146358107</v>
      </c>
      <c r="L1535" s="3">
        <v>-3.45973146358107</v>
      </c>
      <c r="M1535" s="3">
        <v>-3.45973146358107</v>
      </c>
      <c r="N1535" s="3">
        <v>-1140.23454795181</v>
      </c>
      <c r="O1535" s="3">
        <v>-1140.23454795181</v>
      </c>
      <c r="P1535" s="3">
        <v>-1140.23454795181</v>
      </c>
      <c r="Q1535" s="3">
        <v>0.0</v>
      </c>
      <c r="R1535" s="3">
        <v>0.0</v>
      </c>
      <c r="S1535" s="3">
        <v>0.0</v>
      </c>
      <c r="T1535" s="4">
        <v>7805.98769825059</v>
      </c>
    </row>
    <row r="1536">
      <c r="A1536" s="3">
        <v>1534.0</v>
      </c>
      <c r="B1536" s="5">
        <v>43904.0</v>
      </c>
      <c r="C1536" s="3">
        <v>8950.14649953742</v>
      </c>
      <c r="D1536" s="4">
        <v>6381.05664289044</v>
      </c>
      <c r="E1536" s="4">
        <v>9033.54192641573</v>
      </c>
      <c r="F1536" s="3">
        <v>8950.14649953742</v>
      </c>
      <c r="G1536" s="3">
        <v>8950.14649953742</v>
      </c>
      <c r="H1536" s="3">
        <v>-1192.08260063716</v>
      </c>
      <c r="I1536" s="3">
        <v>-1192.08260063716</v>
      </c>
      <c r="J1536" s="3">
        <v>-1192.08260063716</v>
      </c>
      <c r="K1536" s="3">
        <v>15.1505668578736</v>
      </c>
      <c r="L1536" s="3">
        <v>15.1505668578736</v>
      </c>
      <c r="M1536" s="3">
        <v>15.1505668578736</v>
      </c>
      <c r="N1536" s="3">
        <v>-1207.23316749503</v>
      </c>
      <c r="O1536" s="3">
        <v>-1207.23316749503</v>
      </c>
      <c r="P1536" s="3">
        <v>-1207.23316749503</v>
      </c>
      <c r="Q1536" s="3">
        <v>0.0</v>
      </c>
      <c r="R1536" s="3">
        <v>0.0</v>
      </c>
      <c r="S1536" s="3">
        <v>0.0</v>
      </c>
      <c r="T1536" s="4">
        <v>7758.06389890026</v>
      </c>
    </row>
    <row r="1537">
      <c r="A1537" s="3">
        <v>1535.0</v>
      </c>
      <c r="B1537" s="5">
        <v>43905.0</v>
      </c>
      <c r="C1537" s="3">
        <v>8950.61102140887</v>
      </c>
      <c r="D1537" s="4">
        <v>6311.64549345048</v>
      </c>
      <c r="E1537" s="4">
        <v>9066.9216318115</v>
      </c>
      <c r="F1537" s="3">
        <v>8950.61102140887</v>
      </c>
      <c r="G1537" s="3">
        <v>8950.61102140887</v>
      </c>
      <c r="H1537" s="3">
        <v>-1278.25464512141</v>
      </c>
      <c r="I1537" s="3">
        <v>-1278.25464512141</v>
      </c>
      <c r="J1537" s="3">
        <v>-1278.25464512141</v>
      </c>
      <c r="K1537" s="3">
        <v>-9.03974873991397</v>
      </c>
      <c r="L1537" s="3">
        <v>-9.03974873991397</v>
      </c>
      <c r="M1537" s="3">
        <v>-9.03974873991397</v>
      </c>
      <c r="N1537" s="3">
        <v>-1269.21489638149</v>
      </c>
      <c r="O1537" s="3">
        <v>-1269.21489638149</v>
      </c>
      <c r="P1537" s="3">
        <v>-1269.21489638149</v>
      </c>
      <c r="Q1537" s="3">
        <v>0.0</v>
      </c>
      <c r="R1537" s="3">
        <v>0.0</v>
      </c>
      <c r="S1537" s="3">
        <v>0.0</v>
      </c>
      <c r="T1537" s="4">
        <v>7672.35637628745</v>
      </c>
    </row>
    <row r="1538">
      <c r="A1538" s="3">
        <v>1536.0</v>
      </c>
      <c r="B1538" s="5">
        <v>43906.0</v>
      </c>
      <c r="C1538" s="3">
        <v>8951.07554328031</v>
      </c>
      <c r="D1538" s="4">
        <v>6216.02160625581</v>
      </c>
      <c r="E1538" s="4">
        <v>9005.25837789684</v>
      </c>
      <c r="F1538" s="3">
        <v>8951.07554328031</v>
      </c>
      <c r="G1538" s="3">
        <v>8951.07554328031</v>
      </c>
      <c r="H1538" s="3">
        <v>-1306.8842652345</v>
      </c>
      <c r="I1538" s="3">
        <v>-1306.8842652345</v>
      </c>
      <c r="J1538" s="3">
        <v>-1306.8842652345</v>
      </c>
      <c r="K1538" s="3">
        <v>18.5363048288788</v>
      </c>
      <c r="L1538" s="3">
        <v>18.5363048288788</v>
      </c>
      <c r="M1538" s="3">
        <v>18.5363048288788</v>
      </c>
      <c r="N1538" s="3">
        <v>-1325.42057006338</v>
      </c>
      <c r="O1538" s="3">
        <v>-1325.42057006338</v>
      </c>
      <c r="P1538" s="3">
        <v>-1325.42057006338</v>
      </c>
      <c r="Q1538" s="3">
        <v>0.0</v>
      </c>
      <c r="R1538" s="3">
        <v>0.0</v>
      </c>
      <c r="S1538" s="3">
        <v>0.0</v>
      </c>
      <c r="T1538" s="4">
        <v>7644.1912780458</v>
      </c>
    </row>
    <row r="1539">
      <c r="A1539" s="3">
        <v>1537.0</v>
      </c>
      <c r="B1539" s="5">
        <v>43907.0</v>
      </c>
      <c r="C1539" s="3">
        <v>8951.54006515176</v>
      </c>
      <c r="D1539" s="4">
        <v>6151.04896392542</v>
      </c>
      <c r="E1539" s="4">
        <v>8978.01170426133</v>
      </c>
      <c r="F1539" s="3">
        <v>8951.54006515176</v>
      </c>
      <c r="G1539" s="3">
        <v>8951.54006515176</v>
      </c>
      <c r="H1539" s="3">
        <v>-1379.38654744328</v>
      </c>
      <c r="I1539" s="3">
        <v>-1379.38654744328</v>
      </c>
      <c r="J1539" s="3">
        <v>-1379.38654744328</v>
      </c>
      <c r="K1539" s="3">
        <v>-4.16166350019238</v>
      </c>
      <c r="L1539" s="3">
        <v>-4.16166350019238</v>
      </c>
      <c r="M1539" s="3">
        <v>-4.16166350019238</v>
      </c>
      <c r="N1539" s="3">
        <v>-1375.22488394308</v>
      </c>
      <c r="O1539" s="3">
        <v>-1375.22488394308</v>
      </c>
      <c r="P1539" s="3">
        <v>-1375.22488394308</v>
      </c>
      <c r="Q1539" s="3">
        <v>0.0</v>
      </c>
      <c r="R1539" s="3">
        <v>0.0</v>
      </c>
      <c r="S1539" s="3">
        <v>0.0</v>
      </c>
      <c r="T1539" s="4">
        <v>7572.15351770847</v>
      </c>
    </row>
    <row r="1540">
      <c r="A1540" s="3">
        <v>1538.0</v>
      </c>
      <c r="B1540" s="5">
        <v>43908.0</v>
      </c>
      <c r="C1540" s="3">
        <v>8952.0045870232</v>
      </c>
      <c r="D1540" s="4">
        <v>6038.75448259149</v>
      </c>
      <c r="E1540" s="4">
        <v>8861.32275409446</v>
      </c>
      <c r="F1540" s="3">
        <v>8952.0045870232</v>
      </c>
      <c r="G1540" s="3">
        <v>8952.0045870232</v>
      </c>
      <c r="H1540" s="3">
        <v>-1416.81585826677</v>
      </c>
      <c r="I1540" s="3">
        <v>-1416.81585826677</v>
      </c>
      <c r="J1540" s="3">
        <v>-1416.81585826677</v>
      </c>
      <c r="K1540" s="3">
        <v>1.33015200820075</v>
      </c>
      <c r="L1540" s="3">
        <v>1.33015200820075</v>
      </c>
      <c r="M1540" s="3">
        <v>1.33015200820075</v>
      </c>
      <c r="N1540" s="3">
        <v>-1418.14601027497</v>
      </c>
      <c r="O1540" s="3">
        <v>-1418.14601027497</v>
      </c>
      <c r="P1540" s="3">
        <v>-1418.14601027497</v>
      </c>
      <c r="Q1540" s="3">
        <v>0.0</v>
      </c>
      <c r="R1540" s="3">
        <v>0.0</v>
      </c>
      <c r="S1540" s="3">
        <v>0.0</v>
      </c>
      <c r="T1540" s="4">
        <v>7535.18872875643</v>
      </c>
    </row>
    <row r="1541">
      <c r="A1541" s="3">
        <v>1539.0</v>
      </c>
      <c r="B1541" s="5">
        <v>43909.0</v>
      </c>
      <c r="C1541" s="3">
        <v>8952.46910889465</v>
      </c>
      <c r="D1541" s="4">
        <v>6094.04246312285</v>
      </c>
      <c r="E1541" s="4">
        <v>8831.52364757225</v>
      </c>
      <c r="F1541" s="3">
        <v>8952.46910889465</v>
      </c>
      <c r="G1541" s="3">
        <v>8952.46910889465</v>
      </c>
      <c r="H1541" s="3">
        <v>-1472.20731410781</v>
      </c>
      <c r="I1541" s="3">
        <v>-1472.20731410781</v>
      </c>
      <c r="J1541" s="3">
        <v>-1472.20731410781</v>
      </c>
      <c r="K1541" s="3">
        <v>-18.3558799914692</v>
      </c>
      <c r="L1541" s="3">
        <v>-18.3558799914692</v>
      </c>
      <c r="M1541" s="3">
        <v>-18.3558799914692</v>
      </c>
      <c r="N1541" s="3">
        <v>-1453.85143411634</v>
      </c>
      <c r="O1541" s="3">
        <v>-1453.85143411634</v>
      </c>
      <c r="P1541" s="3">
        <v>-1453.85143411634</v>
      </c>
      <c r="Q1541" s="3">
        <v>0.0</v>
      </c>
      <c r="R1541" s="3">
        <v>0.0</v>
      </c>
      <c r="S1541" s="3">
        <v>0.0</v>
      </c>
      <c r="T1541" s="4">
        <v>7480.26179478683</v>
      </c>
    </row>
    <row r="1542">
      <c r="A1542" s="3">
        <v>1540.0</v>
      </c>
      <c r="B1542" s="5">
        <v>43910.0</v>
      </c>
      <c r="C1542" s="3">
        <v>8952.93363076609</v>
      </c>
      <c r="D1542" s="4">
        <v>6093.03744556276</v>
      </c>
      <c r="E1542" s="4">
        <v>8895.76381938774</v>
      </c>
      <c r="F1542" s="3">
        <v>8952.93363076609</v>
      </c>
      <c r="G1542" s="3">
        <v>8952.93363076609</v>
      </c>
      <c r="H1542" s="3">
        <v>-1485.61966208254</v>
      </c>
      <c r="I1542" s="3">
        <v>-1485.61966208254</v>
      </c>
      <c r="J1542" s="3">
        <v>-1485.61966208254</v>
      </c>
      <c r="K1542" s="3">
        <v>-3.45973146356429</v>
      </c>
      <c r="L1542" s="3">
        <v>-3.45973146356429</v>
      </c>
      <c r="M1542" s="3">
        <v>-3.45973146356429</v>
      </c>
      <c r="N1542" s="3">
        <v>-1482.15993061897</v>
      </c>
      <c r="O1542" s="3">
        <v>-1482.15993061897</v>
      </c>
      <c r="P1542" s="3">
        <v>-1482.15993061897</v>
      </c>
      <c r="Q1542" s="3">
        <v>0.0</v>
      </c>
      <c r="R1542" s="3">
        <v>0.0</v>
      </c>
      <c r="S1542" s="3">
        <v>0.0</v>
      </c>
      <c r="T1542" s="4">
        <v>7467.31396868355</v>
      </c>
    </row>
    <row r="1543">
      <c r="A1543" s="3">
        <v>1541.0</v>
      </c>
      <c r="B1543" s="5">
        <v>43911.0</v>
      </c>
      <c r="C1543" s="3">
        <v>8953.39815263753</v>
      </c>
      <c r="D1543" s="4">
        <v>6000.22581362061</v>
      </c>
      <c r="E1543" s="4">
        <v>8793.89558547877</v>
      </c>
      <c r="F1543" s="3">
        <v>8953.39815263753</v>
      </c>
      <c r="G1543" s="3">
        <v>8953.39815263753</v>
      </c>
      <c r="H1543" s="3">
        <v>-1487.88914284424</v>
      </c>
      <c r="I1543" s="3">
        <v>-1487.88914284424</v>
      </c>
      <c r="J1543" s="3">
        <v>-1487.88914284424</v>
      </c>
      <c r="K1543" s="3">
        <v>15.15056685789</v>
      </c>
      <c r="L1543" s="3">
        <v>15.15056685789</v>
      </c>
      <c r="M1543" s="3">
        <v>15.15056685789</v>
      </c>
      <c r="N1543" s="3">
        <v>-1503.03970970213</v>
      </c>
      <c r="O1543" s="3">
        <v>-1503.03970970213</v>
      </c>
      <c r="P1543" s="3">
        <v>-1503.03970970213</v>
      </c>
      <c r="Q1543" s="3">
        <v>0.0</v>
      </c>
      <c r="R1543" s="3">
        <v>0.0</v>
      </c>
      <c r="S1543" s="3">
        <v>0.0</v>
      </c>
      <c r="T1543" s="4">
        <v>7465.50900979328</v>
      </c>
    </row>
    <row r="1544">
      <c r="A1544" s="3">
        <v>1542.0</v>
      </c>
      <c r="B1544" s="5">
        <v>43912.0</v>
      </c>
      <c r="C1544" s="3">
        <v>8953.86267450898</v>
      </c>
      <c r="D1544" s="4">
        <v>6045.50623292436</v>
      </c>
      <c r="E1544" s="4">
        <v>8827.11755388836</v>
      </c>
      <c r="F1544" s="3">
        <v>8953.86267450898</v>
      </c>
      <c r="G1544" s="3">
        <v>8953.86267450898</v>
      </c>
      <c r="H1544" s="3">
        <v>-1525.64260464799</v>
      </c>
      <c r="I1544" s="3">
        <v>-1525.64260464799</v>
      </c>
      <c r="J1544" s="3">
        <v>-1525.64260464799</v>
      </c>
      <c r="K1544" s="3">
        <v>-9.03974873992647</v>
      </c>
      <c r="L1544" s="3">
        <v>-9.03974873992647</v>
      </c>
      <c r="M1544" s="3">
        <v>-9.03974873992647</v>
      </c>
      <c r="N1544" s="3">
        <v>-1516.60285590807</v>
      </c>
      <c r="O1544" s="3">
        <v>-1516.60285590807</v>
      </c>
      <c r="P1544" s="3">
        <v>-1516.60285590807</v>
      </c>
      <c r="Q1544" s="3">
        <v>0.0</v>
      </c>
      <c r="R1544" s="3">
        <v>0.0</v>
      </c>
      <c r="S1544" s="3">
        <v>0.0</v>
      </c>
      <c r="T1544" s="4">
        <v>7428.22006986098</v>
      </c>
    </row>
    <row r="1545">
      <c r="A1545" s="3">
        <v>1543.0</v>
      </c>
      <c r="B1545" s="5">
        <v>43913.0</v>
      </c>
      <c r="C1545" s="3">
        <v>8954.32719638042</v>
      </c>
      <c r="D1545" s="4">
        <v>6049.16077638035</v>
      </c>
      <c r="E1545" s="4">
        <v>8926.95915127711</v>
      </c>
      <c r="F1545" s="3">
        <v>8954.32719638042</v>
      </c>
      <c r="G1545" s="3">
        <v>8954.32719638042</v>
      </c>
      <c r="H1545" s="3">
        <v>-1504.55998343072</v>
      </c>
      <c r="I1545" s="3">
        <v>-1504.55998343072</v>
      </c>
      <c r="J1545" s="3">
        <v>-1504.55998343072</v>
      </c>
      <c r="K1545" s="3">
        <v>18.5363048288817</v>
      </c>
      <c r="L1545" s="3">
        <v>18.5363048288817</v>
      </c>
      <c r="M1545" s="3">
        <v>18.5363048288817</v>
      </c>
      <c r="N1545" s="3">
        <v>-1523.0962882596</v>
      </c>
      <c r="O1545" s="3">
        <v>-1523.0962882596</v>
      </c>
      <c r="P1545" s="3">
        <v>-1523.0962882596</v>
      </c>
      <c r="Q1545" s="3">
        <v>0.0</v>
      </c>
      <c r="R1545" s="3">
        <v>0.0</v>
      </c>
      <c r="S1545" s="3">
        <v>0.0</v>
      </c>
      <c r="T1545" s="4">
        <v>7449.76721294969</v>
      </c>
    </row>
    <row r="1546">
      <c r="A1546" s="3">
        <v>1544.0</v>
      </c>
      <c r="B1546" s="5">
        <v>43914.0</v>
      </c>
      <c r="C1546" s="3">
        <v>8954.79171825186</v>
      </c>
      <c r="D1546" s="4">
        <v>6099.303690466</v>
      </c>
      <c r="E1546" s="4">
        <v>8798.58283546262</v>
      </c>
      <c r="F1546" s="3">
        <v>8954.79171825186</v>
      </c>
      <c r="G1546" s="3">
        <v>8954.79171825186</v>
      </c>
      <c r="H1546" s="3">
        <v>-1527.05121809377</v>
      </c>
      <c r="I1546" s="3">
        <v>-1527.05121809377</v>
      </c>
      <c r="J1546" s="3">
        <v>-1527.05121809377</v>
      </c>
      <c r="K1546" s="3">
        <v>-4.1616635001507</v>
      </c>
      <c r="L1546" s="3">
        <v>-4.1616635001507</v>
      </c>
      <c r="M1546" s="3">
        <v>-4.1616635001507</v>
      </c>
      <c r="N1546" s="3">
        <v>-1522.88955459362</v>
      </c>
      <c r="O1546" s="3">
        <v>-1522.88955459362</v>
      </c>
      <c r="P1546" s="3">
        <v>-1522.88955459362</v>
      </c>
      <c r="Q1546" s="3">
        <v>0.0</v>
      </c>
      <c r="R1546" s="3">
        <v>0.0</v>
      </c>
      <c r="S1546" s="3">
        <v>0.0</v>
      </c>
      <c r="T1546" s="4">
        <v>7427.74050015809</v>
      </c>
    </row>
    <row r="1547">
      <c r="A1547" s="3">
        <v>1545.0</v>
      </c>
      <c r="B1547" s="5">
        <v>43915.0</v>
      </c>
      <c r="C1547" s="3">
        <v>8955.25624012331</v>
      </c>
      <c r="D1547" s="4">
        <v>6032.73937265079</v>
      </c>
      <c r="E1547" s="4">
        <v>8864.42048903839</v>
      </c>
      <c r="F1547" s="3">
        <v>8955.25624012331</v>
      </c>
      <c r="G1547" s="3">
        <v>8955.25624012331</v>
      </c>
      <c r="H1547" s="3">
        <v>-1515.12970275341</v>
      </c>
      <c r="I1547" s="3">
        <v>-1515.12970275341</v>
      </c>
      <c r="J1547" s="3">
        <v>-1515.12970275341</v>
      </c>
      <c r="K1547" s="3">
        <v>1.33015200831458</v>
      </c>
      <c r="L1547" s="3">
        <v>1.33015200831458</v>
      </c>
      <c r="M1547" s="3">
        <v>1.33015200831458</v>
      </c>
      <c r="N1547" s="3">
        <v>-1516.45985476173</v>
      </c>
      <c r="O1547" s="3">
        <v>-1516.45985476173</v>
      </c>
      <c r="P1547" s="3">
        <v>-1516.45985476173</v>
      </c>
      <c r="Q1547" s="3">
        <v>0.0</v>
      </c>
      <c r="R1547" s="3">
        <v>0.0</v>
      </c>
      <c r="S1547" s="3">
        <v>0.0</v>
      </c>
      <c r="T1547" s="4">
        <v>7440.12653736989</v>
      </c>
    </row>
    <row r="1548">
      <c r="A1548" s="3">
        <v>1546.0</v>
      </c>
      <c r="B1548" s="5">
        <v>43916.0</v>
      </c>
      <c r="C1548" s="3">
        <v>8955.72076199475</v>
      </c>
      <c r="D1548" s="4">
        <v>5947.47163960003</v>
      </c>
      <c r="E1548" s="4">
        <v>8866.42139176902</v>
      </c>
      <c r="F1548" s="3">
        <v>8955.72076199475</v>
      </c>
      <c r="G1548" s="3">
        <v>8955.72076199475</v>
      </c>
      <c r="H1548" s="3">
        <v>-1522.7306351662</v>
      </c>
      <c r="I1548" s="3">
        <v>-1522.7306351662</v>
      </c>
      <c r="J1548" s="3">
        <v>-1522.7306351662</v>
      </c>
      <c r="K1548" s="3">
        <v>-18.3558799913529</v>
      </c>
      <c r="L1548" s="3">
        <v>-18.3558799913529</v>
      </c>
      <c r="M1548" s="3">
        <v>-18.3558799913529</v>
      </c>
      <c r="N1548" s="3">
        <v>-1504.37475517485</v>
      </c>
      <c r="O1548" s="3">
        <v>-1504.37475517485</v>
      </c>
      <c r="P1548" s="3">
        <v>-1504.37475517485</v>
      </c>
      <c r="Q1548" s="3">
        <v>0.0</v>
      </c>
      <c r="R1548" s="3">
        <v>0.0</v>
      </c>
      <c r="S1548" s="3">
        <v>0.0</v>
      </c>
      <c r="T1548" s="4">
        <v>7432.99012682855</v>
      </c>
    </row>
    <row r="1549">
      <c r="A1549" s="3">
        <v>1547.0</v>
      </c>
      <c r="B1549" s="5">
        <v>43917.0</v>
      </c>
      <c r="C1549" s="3">
        <v>8956.1852838662</v>
      </c>
      <c r="D1549" s="4">
        <v>5994.65113838593</v>
      </c>
      <c r="E1549" s="4">
        <v>8845.96376553686</v>
      </c>
      <c r="F1549" s="3">
        <v>8956.1852838662</v>
      </c>
      <c r="G1549" s="3">
        <v>8956.1852838662</v>
      </c>
      <c r="H1549" s="3">
        <v>-1490.73284314905</v>
      </c>
      <c r="I1549" s="3">
        <v>-1490.73284314905</v>
      </c>
      <c r="J1549" s="3">
        <v>-1490.73284314905</v>
      </c>
      <c r="K1549" s="3">
        <v>-3.45973146357325</v>
      </c>
      <c r="L1549" s="3">
        <v>-3.45973146357325</v>
      </c>
      <c r="M1549" s="3">
        <v>-3.45973146357325</v>
      </c>
      <c r="N1549" s="3">
        <v>-1487.27311168547</v>
      </c>
      <c r="O1549" s="3">
        <v>-1487.27311168547</v>
      </c>
      <c r="P1549" s="3">
        <v>-1487.27311168547</v>
      </c>
      <c r="Q1549" s="3">
        <v>0.0</v>
      </c>
      <c r="R1549" s="3">
        <v>0.0</v>
      </c>
      <c r="S1549" s="3">
        <v>0.0</v>
      </c>
      <c r="T1549" s="4">
        <v>7465.45244071715</v>
      </c>
    </row>
    <row r="1550">
      <c r="A1550" s="3">
        <v>1548.0</v>
      </c>
      <c r="B1550" s="5">
        <v>43918.0</v>
      </c>
      <c r="C1550" s="3">
        <v>8956.64980573764</v>
      </c>
      <c r="D1550" s="4">
        <v>6106.65044554225</v>
      </c>
      <c r="E1550" s="4">
        <v>8969.30213272559</v>
      </c>
      <c r="F1550" s="3">
        <v>8956.64980573764</v>
      </c>
      <c r="G1550" s="3">
        <v>8956.64980573764</v>
      </c>
      <c r="H1550" s="3">
        <v>-1450.69419054753</v>
      </c>
      <c r="I1550" s="3">
        <v>-1450.69419054753</v>
      </c>
      <c r="J1550" s="3">
        <v>-1450.69419054753</v>
      </c>
      <c r="K1550" s="3">
        <v>15.1505668579063</v>
      </c>
      <c r="L1550" s="3">
        <v>15.1505668579063</v>
      </c>
      <c r="M1550" s="3">
        <v>15.1505668579063</v>
      </c>
      <c r="N1550" s="3">
        <v>-1465.84475740544</v>
      </c>
      <c r="O1550" s="3">
        <v>-1465.84475740544</v>
      </c>
      <c r="P1550" s="3">
        <v>-1465.84475740544</v>
      </c>
      <c r="Q1550" s="3">
        <v>0.0</v>
      </c>
      <c r="R1550" s="3">
        <v>0.0</v>
      </c>
      <c r="S1550" s="3">
        <v>0.0</v>
      </c>
      <c r="T1550" s="4">
        <v>7505.9556151901</v>
      </c>
    </row>
    <row r="1551">
      <c r="A1551" s="3">
        <v>1549.0</v>
      </c>
      <c r="B1551" s="5">
        <v>43919.0</v>
      </c>
      <c r="C1551" s="3">
        <v>8957.11432760909</v>
      </c>
      <c r="D1551" s="4">
        <v>6172.79096139774</v>
      </c>
      <c r="E1551" s="4">
        <v>8965.60972001858</v>
      </c>
      <c r="F1551" s="3">
        <v>8957.11432760909</v>
      </c>
      <c r="G1551" s="3">
        <v>8957.11432760909</v>
      </c>
      <c r="H1551" s="3">
        <v>-1449.84928456625</v>
      </c>
      <c r="I1551" s="3">
        <v>-1449.84928456625</v>
      </c>
      <c r="J1551" s="3">
        <v>-1449.84928456625</v>
      </c>
      <c r="K1551" s="3">
        <v>-9.03974873993897</v>
      </c>
      <c r="L1551" s="3">
        <v>-9.03974873993897</v>
      </c>
      <c r="M1551" s="3">
        <v>-9.03974873993897</v>
      </c>
      <c r="N1551" s="3">
        <v>-1440.80953582631</v>
      </c>
      <c r="O1551" s="3">
        <v>-1440.80953582631</v>
      </c>
      <c r="P1551" s="3">
        <v>-1440.80953582631</v>
      </c>
      <c r="Q1551" s="3">
        <v>0.0</v>
      </c>
      <c r="R1551" s="3">
        <v>0.0</v>
      </c>
      <c r="S1551" s="3">
        <v>0.0</v>
      </c>
      <c r="T1551" s="4">
        <v>7507.26504304283</v>
      </c>
    </row>
    <row r="1552">
      <c r="A1552" s="3">
        <v>1550.0</v>
      </c>
      <c r="B1552" s="5">
        <v>43920.0</v>
      </c>
      <c r="C1552" s="3">
        <v>8957.57884948053</v>
      </c>
      <c r="D1552" s="4">
        <v>6174.68283126536</v>
      </c>
      <c r="E1552" s="4">
        <v>9041.12122107684</v>
      </c>
      <c r="F1552" s="3">
        <v>8957.57884948053</v>
      </c>
      <c r="G1552" s="3">
        <v>8957.57884948053</v>
      </c>
      <c r="H1552" s="3">
        <v>-1394.35996225603</v>
      </c>
      <c r="I1552" s="3">
        <v>-1394.35996225603</v>
      </c>
      <c r="J1552" s="3">
        <v>-1394.35996225603</v>
      </c>
      <c r="K1552" s="3">
        <v>18.5363048288912</v>
      </c>
      <c r="L1552" s="3">
        <v>18.5363048288912</v>
      </c>
      <c r="M1552" s="3">
        <v>18.5363048288912</v>
      </c>
      <c r="N1552" s="3">
        <v>-1412.89626708492</v>
      </c>
      <c r="O1552" s="3">
        <v>-1412.89626708492</v>
      </c>
      <c r="P1552" s="3">
        <v>-1412.89626708492</v>
      </c>
      <c r="Q1552" s="3">
        <v>0.0</v>
      </c>
      <c r="R1552" s="3">
        <v>0.0</v>
      </c>
      <c r="S1552" s="3">
        <v>0.0</v>
      </c>
      <c r="T1552" s="4">
        <v>7563.2188872245</v>
      </c>
    </row>
    <row r="1553">
      <c r="A1553" s="3">
        <v>1551.0</v>
      </c>
      <c r="B1553" s="5">
        <v>43921.0</v>
      </c>
      <c r="C1553" s="3">
        <v>8958.04337135197</v>
      </c>
      <c r="D1553" s="4">
        <v>6106.54543728239</v>
      </c>
      <c r="E1553" s="4">
        <v>9008.31387850622</v>
      </c>
      <c r="F1553" s="3">
        <v>8958.04337135197</v>
      </c>
      <c r="G1553" s="3">
        <v>8958.04337135197</v>
      </c>
      <c r="H1553" s="3">
        <v>-1386.98388987783</v>
      </c>
      <c r="I1553" s="3">
        <v>-1386.98388987783</v>
      </c>
      <c r="J1553" s="3">
        <v>-1386.98388987783</v>
      </c>
      <c r="K1553" s="3">
        <v>-4.16166350015718</v>
      </c>
      <c r="L1553" s="3">
        <v>-4.16166350015718</v>
      </c>
      <c r="M1553" s="3">
        <v>-4.16166350015718</v>
      </c>
      <c r="N1553" s="3">
        <v>-1382.82222637768</v>
      </c>
      <c r="O1553" s="3">
        <v>-1382.82222637768</v>
      </c>
      <c r="P1553" s="3">
        <v>-1382.82222637768</v>
      </c>
      <c r="Q1553" s="3">
        <v>0.0</v>
      </c>
      <c r="R1553" s="3">
        <v>0.0</v>
      </c>
      <c r="S1553" s="3">
        <v>0.0</v>
      </c>
      <c r="T1553" s="4">
        <v>7571.05948147413</v>
      </c>
    </row>
    <row r="1554">
      <c r="A1554" s="3">
        <v>1552.0</v>
      </c>
      <c r="B1554" s="5">
        <v>43922.0</v>
      </c>
      <c r="C1554" s="3">
        <v>8958.50789322342</v>
      </c>
      <c r="D1554" s="4">
        <v>6226.24431337486</v>
      </c>
      <c r="E1554" s="4">
        <v>8943.256771494</v>
      </c>
      <c r="F1554" s="3">
        <v>8958.50789322342</v>
      </c>
      <c r="G1554" s="3">
        <v>8958.50789322342</v>
      </c>
      <c r="H1554" s="3">
        <v>-1349.94353682805</v>
      </c>
      <c r="I1554" s="3">
        <v>-1349.94353682805</v>
      </c>
      <c r="J1554" s="3">
        <v>-1349.94353682805</v>
      </c>
      <c r="K1554" s="3">
        <v>1.33015200828528</v>
      </c>
      <c r="L1554" s="3">
        <v>1.33015200828528</v>
      </c>
      <c r="M1554" s="3">
        <v>1.33015200828528</v>
      </c>
      <c r="N1554" s="3">
        <v>-1351.27368883634</v>
      </c>
      <c r="O1554" s="3">
        <v>-1351.27368883634</v>
      </c>
      <c r="P1554" s="3">
        <v>-1351.27368883634</v>
      </c>
      <c r="Q1554" s="3">
        <v>0.0</v>
      </c>
      <c r="R1554" s="3">
        <v>0.0</v>
      </c>
      <c r="S1554" s="3">
        <v>0.0</v>
      </c>
      <c r="T1554" s="4">
        <v>7608.56435639536</v>
      </c>
    </row>
    <row r="1555">
      <c r="A1555" s="3">
        <v>1553.0</v>
      </c>
      <c r="B1555" s="5">
        <v>43923.0</v>
      </c>
      <c r="C1555" s="3">
        <v>8958.97241509486</v>
      </c>
      <c r="D1555" s="4">
        <v>6106.00898776726</v>
      </c>
      <c r="E1555" s="4">
        <v>8967.83049876447</v>
      </c>
      <c r="F1555" s="3">
        <v>8958.97241509486</v>
      </c>
      <c r="G1555" s="3">
        <v>8958.97241509486</v>
      </c>
      <c r="H1555" s="3">
        <v>-1337.24393549104</v>
      </c>
      <c r="I1555" s="3">
        <v>-1337.24393549104</v>
      </c>
      <c r="J1555" s="3">
        <v>-1337.24393549104</v>
      </c>
      <c r="K1555" s="3">
        <v>-18.3558799914199</v>
      </c>
      <c r="L1555" s="3">
        <v>-18.3558799914199</v>
      </c>
      <c r="M1555" s="3">
        <v>-18.3558799914199</v>
      </c>
      <c r="N1555" s="3">
        <v>-1318.88805549962</v>
      </c>
      <c r="O1555" s="3">
        <v>-1318.88805549962</v>
      </c>
      <c r="P1555" s="3">
        <v>-1318.88805549962</v>
      </c>
      <c r="Q1555" s="3">
        <v>0.0</v>
      </c>
      <c r="R1555" s="3">
        <v>0.0</v>
      </c>
      <c r="S1555" s="3">
        <v>0.0</v>
      </c>
      <c r="T1555" s="4">
        <v>7621.72847960382</v>
      </c>
    </row>
    <row r="1556">
      <c r="A1556" s="3">
        <v>1554.0</v>
      </c>
      <c r="B1556" s="5">
        <v>43924.0</v>
      </c>
      <c r="C1556" s="3">
        <v>8959.4369369663</v>
      </c>
      <c r="D1556" s="4">
        <v>6328.88004522802</v>
      </c>
      <c r="E1556" s="4">
        <v>9053.20406849881</v>
      </c>
      <c r="F1556" s="3">
        <v>8959.4369369663</v>
      </c>
      <c r="G1556" s="3">
        <v>8959.4369369663</v>
      </c>
      <c r="H1556" s="3">
        <v>-1289.69775311936</v>
      </c>
      <c r="I1556" s="3">
        <v>-1289.69775311936</v>
      </c>
      <c r="J1556" s="3">
        <v>-1289.69775311936</v>
      </c>
      <c r="K1556" s="3">
        <v>-3.45973146348913</v>
      </c>
      <c r="L1556" s="3">
        <v>-3.45973146348913</v>
      </c>
      <c r="M1556" s="3">
        <v>-3.45973146348913</v>
      </c>
      <c r="N1556" s="3">
        <v>-1286.23802165587</v>
      </c>
      <c r="O1556" s="3">
        <v>-1286.23802165587</v>
      </c>
      <c r="P1556" s="3">
        <v>-1286.23802165587</v>
      </c>
      <c r="Q1556" s="3">
        <v>0.0</v>
      </c>
      <c r="R1556" s="3">
        <v>0.0</v>
      </c>
      <c r="S1556" s="3">
        <v>0.0</v>
      </c>
      <c r="T1556" s="4">
        <v>7669.73918384694</v>
      </c>
    </row>
    <row r="1557">
      <c r="A1557" s="3">
        <v>1555.0</v>
      </c>
      <c r="B1557" s="5">
        <v>43925.0</v>
      </c>
      <c r="C1557" s="3">
        <v>8959.90145883775</v>
      </c>
      <c r="D1557" s="4">
        <v>6362.77290825161</v>
      </c>
      <c r="E1557" s="4">
        <v>9159.77605238263</v>
      </c>
      <c r="F1557" s="3">
        <v>8959.90145883775</v>
      </c>
      <c r="G1557" s="3">
        <v>8959.90145883775</v>
      </c>
      <c r="H1557" s="3">
        <v>-1238.66761659244</v>
      </c>
      <c r="I1557" s="3">
        <v>-1238.66761659244</v>
      </c>
      <c r="J1557" s="3">
        <v>-1238.66761659244</v>
      </c>
      <c r="K1557" s="3">
        <v>15.150566857928</v>
      </c>
      <c r="L1557" s="3">
        <v>15.150566857928</v>
      </c>
      <c r="M1557" s="3">
        <v>15.150566857928</v>
      </c>
      <c r="N1557" s="3">
        <v>-1253.81818345037</v>
      </c>
      <c r="O1557" s="3">
        <v>-1253.81818345037</v>
      </c>
      <c r="P1557" s="3">
        <v>-1253.81818345037</v>
      </c>
      <c r="Q1557" s="3">
        <v>0.0</v>
      </c>
      <c r="R1557" s="3">
        <v>0.0</v>
      </c>
      <c r="S1557" s="3">
        <v>0.0</v>
      </c>
      <c r="T1557" s="4">
        <v>7721.2338422453</v>
      </c>
    </row>
    <row r="1558">
      <c r="A1558" s="3">
        <v>1556.0</v>
      </c>
      <c r="B1558" s="5">
        <v>43926.0</v>
      </c>
      <c r="C1558" s="3">
        <v>8960.36598070919</v>
      </c>
      <c r="D1558" s="4">
        <v>6450.86694759589</v>
      </c>
      <c r="E1558" s="4">
        <v>9106.5729622967</v>
      </c>
      <c r="F1558" s="3">
        <v>8960.36598070919</v>
      </c>
      <c r="G1558" s="3">
        <v>8960.36598070919</v>
      </c>
      <c r="H1558" s="3">
        <v>-1231.07415194933</v>
      </c>
      <c r="I1558" s="3">
        <v>-1231.07415194933</v>
      </c>
      <c r="J1558" s="3">
        <v>-1231.07415194933</v>
      </c>
      <c r="K1558" s="3">
        <v>-9.0397487398938</v>
      </c>
      <c r="L1558" s="3">
        <v>-9.0397487398938</v>
      </c>
      <c r="M1558" s="3">
        <v>-9.0397487398938</v>
      </c>
      <c r="N1558" s="3">
        <v>-1222.03440320943</v>
      </c>
      <c r="O1558" s="3">
        <v>-1222.03440320943</v>
      </c>
      <c r="P1558" s="3">
        <v>-1222.03440320943</v>
      </c>
      <c r="Q1558" s="3">
        <v>0.0</v>
      </c>
      <c r="R1558" s="3">
        <v>0.0</v>
      </c>
      <c r="S1558" s="3">
        <v>0.0</v>
      </c>
      <c r="T1558" s="4">
        <v>7729.29182875986</v>
      </c>
    </row>
    <row r="1559">
      <c r="A1559" s="3">
        <v>1557.0</v>
      </c>
      <c r="B1559" s="5">
        <v>43927.0</v>
      </c>
      <c r="C1559" s="3">
        <v>8960.83050258064</v>
      </c>
      <c r="D1559" s="4">
        <v>6316.31017057861</v>
      </c>
      <c r="E1559" s="4">
        <v>9234.64234292707</v>
      </c>
      <c r="F1559" s="3">
        <v>8960.83050258064</v>
      </c>
      <c r="G1559" s="3">
        <v>8960.83050258064</v>
      </c>
      <c r="H1559" s="3">
        <v>-1172.65986586611</v>
      </c>
      <c r="I1559" s="3">
        <v>-1172.65986586611</v>
      </c>
      <c r="J1559" s="3">
        <v>-1172.65986586611</v>
      </c>
      <c r="K1559" s="3">
        <v>18.536304828894</v>
      </c>
      <c r="L1559" s="3">
        <v>18.536304828894</v>
      </c>
      <c r="M1559" s="3">
        <v>18.536304828894</v>
      </c>
      <c r="N1559" s="3">
        <v>-1191.19617069501</v>
      </c>
      <c r="O1559" s="3">
        <v>-1191.19617069501</v>
      </c>
      <c r="P1559" s="3">
        <v>-1191.19617069501</v>
      </c>
      <c r="Q1559" s="3">
        <v>0.0</v>
      </c>
      <c r="R1559" s="3">
        <v>0.0</v>
      </c>
      <c r="S1559" s="3">
        <v>0.0</v>
      </c>
      <c r="T1559" s="4">
        <v>7788.17063671452</v>
      </c>
    </row>
    <row r="1560">
      <c r="A1560" s="3">
        <v>1558.0</v>
      </c>
      <c r="B1560" s="5">
        <v>43928.0</v>
      </c>
      <c r="C1560" s="3">
        <v>8961.29502445208</v>
      </c>
      <c r="D1560" s="4">
        <v>6440.71997444901</v>
      </c>
      <c r="E1560" s="4">
        <v>9152.57386240453</v>
      </c>
      <c r="F1560" s="3">
        <v>8961.29502445208</v>
      </c>
      <c r="G1560" s="3">
        <v>8961.29502445208</v>
      </c>
      <c r="H1560" s="3">
        <v>-1165.67377236791</v>
      </c>
      <c r="I1560" s="3">
        <v>-1165.67377236791</v>
      </c>
      <c r="J1560" s="3">
        <v>-1165.67377236791</v>
      </c>
      <c r="K1560" s="3">
        <v>-4.1616635001536</v>
      </c>
      <c r="L1560" s="3">
        <v>-4.1616635001536</v>
      </c>
      <c r="M1560" s="3">
        <v>-4.1616635001536</v>
      </c>
      <c r="N1560" s="3">
        <v>-1161.51210886775</v>
      </c>
      <c r="O1560" s="3">
        <v>-1161.51210886775</v>
      </c>
      <c r="P1560" s="3">
        <v>-1161.51210886775</v>
      </c>
      <c r="Q1560" s="3">
        <v>0.0</v>
      </c>
      <c r="R1560" s="3">
        <v>0.0</v>
      </c>
      <c r="S1560" s="3">
        <v>0.0</v>
      </c>
      <c r="T1560" s="4">
        <v>7795.62125208417</v>
      </c>
    </row>
    <row r="1561">
      <c r="A1561" s="3">
        <v>1559.0</v>
      </c>
      <c r="B1561" s="5">
        <v>43929.0</v>
      </c>
      <c r="C1561" s="3">
        <v>8961.75954632353</v>
      </c>
      <c r="D1561" s="4">
        <v>6379.41999680187</v>
      </c>
      <c r="E1561" s="4">
        <v>9234.13650306185</v>
      </c>
      <c r="F1561" s="3">
        <v>8961.75954632353</v>
      </c>
      <c r="G1561" s="3">
        <v>8961.75954632353</v>
      </c>
      <c r="H1561" s="3">
        <v>-1131.75852927671</v>
      </c>
      <c r="I1561" s="3">
        <v>-1131.75852927671</v>
      </c>
      <c r="J1561" s="3">
        <v>-1131.75852927671</v>
      </c>
      <c r="K1561" s="3">
        <v>1.33015200825597</v>
      </c>
      <c r="L1561" s="3">
        <v>1.33015200825597</v>
      </c>
      <c r="M1561" s="3">
        <v>1.33015200825597</v>
      </c>
      <c r="N1561" s="3">
        <v>-1133.08868128496</v>
      </c>
      <c r="O1561" s="3">
        <v>-1133.08868128496</v>
      </c>
      <c r="P1561" s="3">
        <v>-1133.08868128496</v>
      </c>
      <c r="Q1561" s="3">
        <v>0.0</v>
      </c>
      <c r="R1561" s="3">
        <v>0.0</v>
      </c>
      <c r="S1561" s="3">
        <v>0.0</v>
      </c>
      <c r="T1561" s="4">
        <v>7830.00101704681</v>
      </c>
    </row>
    <row r="1562">
      <c r="A1562" s="3">
        <v>1560.0</v>
      </c>
      <c r="B1562" s="5">
        <v>43930.0</v>
      </c>
      <c r="C1562" s="3">
        <v>8962.22406819497</v>
      </c>
      <c r="D1562" s="4">
        <v>6431.06288428117</v>
      </c>
      <c r="E1562" s="4">
        <v>9252.2203375668</v>
      </c>
      <c r="F1562" s="3">
        <v>8962.22406819497</v>
      </c>
      <c r="G1562" s="3">
        <v>8962.22406819497</v>
      </c>
      <c r="H1562" s="3">
        <v>-1124.28794655866</v>
      </c>
      <c r="I1562" s="3">
        <v>-1124.28794655866</v>
      </c>
      <c r="J1562" s="3">
        <v>-1124.28794655866</v>
      </c>
      <c r="K1562" s="3">
        <v>-18.3558799913952</v>
      </c>
      <c r="L1562" s="3">
        <v>-18.3558799913952</v>
      </c>
      <c r="M1562" s="3">
        <v>-18.3558799913952</v>
      </c>
      <c r="N1562" s="3">
        <v>-1105.93206656726</v>
      </c>
      <c r="O1562" s="3">
        <v>-1105.93206656726</v>
      </c>
      <c r="P1562" s="3">
        <v>-1105.93206656726</v>
      </c>
      <c r="Q1562" s="3">
        <v>0.0</v>
      </c>
      <c r="R1562" s="3">
        <v>0.0</v>
      </c>
      <c r="S1562" s="3">
        <v>0.0</v>
      </c>
      <c r="T1562" s="4">
        <v>7837.93612163631</v>
      </c>
    </row>
    <row r="1563">
      <c r="A1563" s="3">
        <v>1561.0</v>
      </c>
      <c r="B1563" s="5">
        <v>43931.0</v>
      </c>
      <c r="C1563" s="3">
        <v>8962.68859006641</v>
      </c>
      <c r="D1563" s="4">
        <v>6547.98939664617</v>
      </c>
      <c r="E1563" s="4">
        <v>9236.48618425983</v>
      </c>
      <c r="F1563" s="3">
        <v>8962.68859006641</v>
      </c>
      <c r="G1563" s="3">
        <v>8962.68859006641</v>
      </c>
      <c r="H1563" s="3">
        <v>-1083.41280749897</v>
      </c>
      <c r="I1563" s="3">
        <v>-1083.41280749897</v>
      </c>
      <c r="J1563" s="3">
        <v>-1083.41280749897</v>
      </c>
      <c r="K1563" s="3">
        <v>-3.45973146359118</v>
      </c>
      <c r="L1563" s="3">
        <v>-3.45973146359118</v>
      </c>
      <c r="M1563" s="3">
        <v>-3.45973146359118</v>
      </c>
      <c r="N1563" s="3">
        <v>-1079.95307603538</v>
      </c>
      <c r="O1563" s="3">
        <v>-1079.95307603538</v>
      </c>
      <c r="P1563" s="3">
        <v>-1079.95307603538</v>
      </c>
      <c r="Q1563" s="3">
        <v>0.0</v>
      </c>
      <c r="R1563" s="3">
        <v>0.0</v>
      </c>
      <c r="S1563" s="3">
        <v>0.0</v>
      </c>
      <c r="T1563" s="4">
        <v>7879.27578256744</v>
      </c>
    </row>
    <row r="1564">
      <c r="A1564" s="3">
        <v>1562.0</v>
      </c>
      <c r="B1564" s="5">
        <v>43932.0</v>
      </c>
      <c r="C1564" s="3">
        <v>8963.15311193786</v>
      </c>
      <c r="D1564" s="4">
        <v>6515.10434773664</v>
      </c>
      <c r="E1564" s="4">
        <v>9255.7168510233</v>
      </c>
      <c r="F1564" s="3">
        <v>8963.15311193786</v>
      </c>
      <c r="G1564" s="3">
        <v>8963.15311193786</v>
      </c>
      <c r="H1564" s="3">
        <v>-1039.82433924821</v>
      </c>
      <c r="I1564" s="3">
        <v>-1039.82433924821</v>
      </c>
      <c r="J1564" s="3">
        <v>-1039.82433924821</v>
      </c>
      <c r="K1564" s="3">
        <v>15.1505668578682</v>
      </c>
      <c r="L1564" s="3">
        <v>15.1505668578682</v>
      </c>
      <c r="M1564" s="3">
        <v>15.1505668578682</v>
      </c>
      <c r="N1564" s="3">
        <v>-1054.97490610608</v>
      </c>
      <c r="O1564" s="3">
        <v>-1054.97490610608</v>
      </c>
      <c r="P1564" s="3">
        <v>-1054.97490610608</v>
      </c>
      <c r="Q1564" s="3">
        <v>0.0</v>
      </c>
      <c r="R1564" s="3">
        <v>0.0</v>
      </c>
      <c r="S1564" s="3">
        <v>0.0</v>
      </c>
      <c r="T1564" s="4">
        <v>7923.32877268965</v>
      </c>
    </row>
    <row r="1565">
      <c r="A1565" s="3">
        <v>1563.0</v>
      </c>
      <c r="B1565" s="5">
        <v>43933.0</v>
      </c>
      <c r="C1565" s="3">
        <v>8963.6176338093</v>
      </c>
      <c r="D1565" s="4">
        <v>6448.11284577726</v>
      </c>
      <c r="E1565" s="4">
        <v>9344.25587171799</v>
      </c>
      <c r="F1565" s="3">
        <v>8963.6176338093</v>
      </c>
      <c r="G1565" s="3">
        <v>8963.6176338093</v>
      </c>
      <c r="H1565" s="3">
        <v>-1039.78318841804</v>
      </c>
      <c r="I1565" s="3">
        <v>-1039.78318841804</v>
      </c>
      <c r="J1565" s="3">
        <v>-1039.78318841804</v>
      </c>
      <c r="K1565" s="3">
        <v>-9.0397487399504</v>
      </c>
      <c r="L1565" s="3">
        <v>-9.0397487399504</v>
      </c>
      <c r="M1565" s="3">
        <v>-9.0397487399504</v>
      </c>
      <c r="N1565" s="3">
        <v>-1030.74343967809</v>
      </c>
      <c r="O1565" s="3">
        <v>-1030.74343967809</v>
      </c>
      <c r="P1565" s="3">
        <v>-1030.74343967809</v>
      </c>
      <c r="Q1565" s="3">
        <v>0.0</v>
      </c>
      <c r="R1565" s="3">
        <v>0.0</v>
      </c>
      <c r="S1565" s="3">
        <v>0.0</v>
      </c>
      <c r="T1565" s="4">
        <v>7923.83444539126</v>
      </c>
    </row>
    <row r="1566">
      <c r="A1566" s="3">
        <v>1564.0</v>
      </c>
      <c r="B1566" s="5">
        <v>43934.0</v>
      </c>
      <c r="C1566" s="3">
        <v>8964.08215568075</v>
      </c>
      <c r="D1566" s="4">
        <v>6551.44433244378</v>
      </c>
      <c r="E1566" s="4">
        <v>9480.35175465855</v>
      </c>
      <c r="F1566" s="3">
        <v>8964.08215568075</v>
      </c>
      <c r="G1566" s="3">
        <v>8964.08215568075</v>
      </c>
      <c r="H1566" s="3">
        <v>-988.403437771801</v>
      </c>
      <c r="I1566" s="3">
        <v>-988.403437771801</v>
      </c>
      <c r="J1566" s="3">
        <v>-988.403437771801</v>
      </c>
      <c r="K1566" s="3">
        <v>18.5363048288968</v>
      </c>
      <c r="L1566" s="3">
        <v>18.5363048288968</v>
      </c>
      <c r="M1566" s="3">
        <v>18.5363048288968</v>
      </c>
      <c r="N1566" s="3">
        <v>-1006.93974260069</v>
      </c>
      <c r="O1566" s="3">
        <v>-1006.93974260069</v>
      </c>
      <c r="P1566" s="3">
        <v>-1006.93974260069</v>
      </c>
      <c r="Q1566" s="3">
        <v>0.0</v>
      </c>
      <c r="R1566" s="3">
        <v>0.0</v>
      </c>
      <c r="S1566" s="3">
        <v>0.0</v>
      </c>
      <c r="T1566" s="4">
        <v>7975.67871790895</v>
      </c>
    </row>
    <row r="1567">
      <c r="A1567" s="3">
        <v>1565.0</v>
      </c>
      <c r="B1567" s="5">
        <v>43935.0</v>
      </c>
      <c r="C1567" s="3">
        <v>8964.54667755219</v>
      </c>
      <c r="D1567" s="4">
        <v>6459.22217024652</v>
      </c>
      <c r="E1567" s="4">
        <v>9240.541686529</v>
      </c>
      <c r="F1567" s="3">
        <v>8964.54667755219</v>
      </c>
      <c r="G1567" s="3">
        <v>8964.54667755219</v>
      </c>
      <c r="H1567" s="3">
        <v>-987.356007718744</v>
      </c>
      <c r="I1567" s="3">
        <v>-987.356007718744</v>
      </c>
      <c r="J1567" s="3">
        <v>-987.356007718744</v>
      </c>
      <c r="K1567" s="3">
        <v>-4.16166350015002</v>
      </c>
      <c r="L1567" s="3">
        <v>-4.16166350015002</v>
      </c>
      <c r="M1567" s="3">
        <v>-4.16166350015002</v>
      </c>
      <c r="N1567" s="3">
        <v>-983.194344218594</v>
      </c>
      <c r="O1567" s="3">
        <v>-983.194344218594</v>
      </c>
      <c r="P1567" s="3">
        <v>-983.194344218594</v>
      </c>
      <c r="Q1567" s="3">
        <v>0.0</v>
      </c>
      <c r="R1567" s="3">
        <v>0.0</v>
      </c>
      <c r="S1567" s="3">
        <v>0.0</v>
      </c>
      <c r="T1567" s="4">
        <v>7977.19066983345</v>
      </c>
    </row>
    <row r="1568">
      <c r="A1568" s="3">
        <v>1566.0</v>
      </c>
      <c r="B1568" s="5">
        <v>43936.0</v>
      </c>
      <c r="C1568" s="3">
        <v>8965.01119942364</v>
      </c>
      <c r="D1568" s="4">
        <v>6556.71025288131</v>
      </c>
      <c r="E1568" s="4">
        <v>9360.53254119714</v>
      </c>
      <c r="F1568" s="3">
        <v>8965.01119942364</v>
      </c>
      <c r="G1568" s="3">
        <v>8965.01119942364</v>
      </c>
      <c r="H1568" s="3">
        <v>-957.772694362763</v>
      </c>
      <c r="I1568" s="3">
        <v>-957.772694362763</v>
      </c>
      <c r="J1568" s="3">
        <v>-957.772694362763</v>
      </c>
      <c r="K1568" s="3">
        <v>1.33015200822667</v>
      </c>
      <c r="L1568" s="3">
        <v>1.33015200822667</v>
      </c>
      <c r="M1568" s="3">
        <v>1.33015200822667</v>
      </c>
      <c r="N1568" s="3">
        <v>-959.10284637099</v>
      </c>
      <c r="O1568" s="3">
        <v>-959.10284637099</v>
      </c>
      <c r="P1568" s="3">
        <v>-959.10284637099</v>
      </c>
      <c r="Q1568" s="3">
        <v>0.0</v>
      </c>
      <c r="R1568" s="3">
        <v>0.0</v>
      </c>
      <c r="S1568" s="3">
        <v>0.0</v>
      </c>
      <c r="T1568" s="4">
        <v>8007.23850506087</v>
      </c>
    </row>
    <row r="1569">
      <c r="A1569" s="3">
        <v>1567.0</v>
      </c>
      <c r="B1569" s="5">
        <v>43937.0</v>
      </c>
      <c r="C1569" s="3">
        <v>8965.47572129508</v>
      </c>
      <c r="D1569" s="4">
        <v>6627.36500102053</v>
      </c>
      <c r="E1569" s="4">
        <v>9346.66818240236</v>
      </c>
      <c r="F1569" s="3">
        <v>8965.47572129508</v>
      </c>
      <c r="G1569" s="3">
        <v>8965.47572129508</v>
      </c>
      <c r="H1569" s="3">
        <v>-952.598254200518</v>
      </c>
      <c r="I1569" s="3">
        <v>-952.598254200518</v>
      </c>
      <c r="J1569" s="3">
        <v>-952.598254200518</v>
      </c>
      <c r="K1569" s="3">
        <v>-18.3558799913915</v>
      </c>
      <c r="L1569" s="3">
        <v>-18.3558799913915</v>
      </c>
      <c r="M1569" s="3">
        <v>-18.3558799913915</v>
      </c>
      <c r="N1569" s="3">
        <v>-934.242374209126</v>
      </c>
      <c r="O1569" s="3">
        <v>-934.242374209126</v>
      </c>
      <c r="P1569" s="3">
        <v>-934.242374209126</v>
      </c>
      <c r="Q1569" s="3">
        <v>0.0</v>
      </c>
      <c r="R1569" s="3">
        <v>0.0</v>
      </c>
      <c r="S1569" s="3">
        <v>0.0</v>
      </c>
      <c r="T1569" s="4">
        <v>8012.87746709456</v>
      </c>
    </row>
    <row r="1570">
      <c r="A1570" s="3">
        <v>1568.0</v>
      </c>
      <c r="B1570" s="5">
        <v>43938.0</v>
      </c>
      <c r="C1570" s="3">
        <v>8965.94024316652</v>
      </c>
      <c r="D1570" s="4">
        <v>6661.3465440349</v>
      </c>
      <c r="E1570" s="4">
        <v>9490.12392643281</v>
      </c>
      <c r="F1570" s="3">
        <v>8965.94024316652</v>
      </c>
      <c r="G1570" s="3">
        <v>8965.94024316652</v>
      </c>
      <c r="H1570" s="3">
        <v>-911.648096920025</v>
      </c>
      <c r="I1570" s="3">
        <v>-911.648096920025</v>
      </c>
      <c r="J1570" s="3">
        <v>-911.648096920025</v>
      </c>
      <c r="K1570" s="3">
        <v>-3.45973146350706</v>
      </c>
      <c r="L1570" s="3">
        <v>-3.45973146350706</v>
      </c>
      <c r="M1570" s="3">
        <v>-3.45973146350706</v>
      </c>
      <c r="N1570" s="3">
        <v>-908.188365456518</v>
      </c>
      <c r="O1570" s="3">
        <v>-908.188365456518</v>
      </c>
      <c r="P1570" s="3">
        <v>-908.188365456518</v>
      </c>
      <c r="Q1570" s="3">
        <v>0.0</v>
      </c>
      <c r="R1570" s="3">
        <v>0.0</v>
      </c>
      <c r="S1570" s="3">
        <v>0.0</v>
      </c>
      <c r="T1570" s="4">
        <v>8054.2921462465</v>
      </c>
    </row>
    <row r="1571">
      <c r="A1571" s="3">
        <v>1569.0</v>
      </c>
      <c r="B1571" s="5">
        <v>43939.0</v>
      </c>
      <c r="C1571" s="3">
        <v>8966.40476503797</v>
      </c>
      <c r="D1571" s="4">
        <v>6637.48485264817</v>
      </c>
      <c r="E1571" s="4">
        <v>9420.28249212893</v>
      </c>
      <c r="F1571" s="3">
        <v>8966.40476503797</v>
      </c>
      <c r="G1571" s="3">
        <v>8966.40476503797</v>
      </c>
      <c r="H1571" s="3">
        <v>-865.38062571742</v>
      </c>
      <c r="I1571" s="3">
        <v>-865.38062571742</v>
      </c>
      <c r="J1571" s="3">
        <v>-865.38062571742</v>
      </c>
      <c r="K1571" s="3">
        <v>15.1505668579607</v>
      </c>
      <c r="L1571" s="3">
        <v>15.1505668579607</v>
      </c>
      <c r="M1571" s="3">
        <v>15.1505668579607</v>
      </c>
      <c r="N1571" s="3">
        <v>-880.531192575381</v>
      </c>
      <c r="O1571" s="3">
        <v>-880.531192575381</v>
      </c>
      <c r="P1571" s="3">
        <v>-880.531192575381</v>
      </c>
      <c r="Q1571" s="3">
        <v>0.0</v>
      </c>
      <c r="R1571" s="3">
        <v>0.0</v>
      </c>
      <c r="S1571" s="3">
        <v>0.0</v>
      </c>
      <c r="T1571" s="4">
        <v>8101.02413932055</v>
      </c>
    </row>
    <row r="1572">
      <c r="A1572" s="3">
        <v>1570.0</v>
      </c>
      <c r="B1572" s="5">
        <v>43940.0</v>
      </c>
      <c r="C1572" s="3">
        <v>8966.86928690941</v>
      </c>
      <c r="D1572" s="4">
        <v>6602.19398523465</v>
      </c>
      <c r="E1572" s="4">
        <v>9426.56471578202</v>
      </c>
      <c r="F1572" s="3">
        <v>8966.86928690941</v>
      </c>
      <c r="G1572" s="3">
        <v>8966.86928690941</v>
      </c>
      <c r="H1572" s="3">
        <v>-859.931873306264</v>
      </c>
      <c r="I1572" s="3">
        <v>-859.931873306264</v>
      </c>
      <c r="J1572" s="3">
        <v>-859.931873306264</v>
      </c>
      <c r="K1572" s="3">
        <v>-9.03974873991881</v>
      </c>
      <c r="L1572" s="3">
        <v>-9.03974873991881</v>
      </c>
      <c r="M1572" s="3">
        <v>-9.03974873991881</v>
      </c>
      <c r="N1572" s="3">
        <v>-850.892124566345</v>
      </c>
      <c r="O1572" s="3">
        <v>-850.892124566345</v>
      </c>
      <c r="P1572" s="3">
        <v>-850.892124566345</v>
      </c>
      <c r="Q1572" s="3">
        <v>0.0</v>
      </c>
      <c r="R1572" s="3">
        <v>0.0</v>
      </c>
      <c r="S1572" s="3">
        <v>0.0</v>
      </c>
      <c r="T1572" s="4">
        <v>8106.93741360315</v>
      </c>
    </row>
    <row r="1573">
      <c r="A1573" s="3">
        <v>1571.0</v>
      </c>
      <c r="B1573" s="5">
        <v>43941.0</v>
      </c>
      <c r="C1573" s="3">
        <v>8967.33380878085</v>
      </c>
      <c r="D1573" s="4">
        <v>6762.6360109137</v>
      </c>
      <c r="E1573" s="4">
        <v>9545.7263807149</v>
      </c>
      <c r="F1573" s="3">
        <v>8967.33380878085</v>
      </c>
      <c r="G1573" s="3">
        <v>8967.33380878085</v>
      </c>
      <c r="H1573" s="3">
        <v>-800.40185647172</v>
      </c>
      <c r="I1573" s="3">
        <v>-800.40185647172</v>
      </c>
      <c r="J1573" s="3">
        <v>-800.40185647172</v>
      </c>
      <c r="K1573" s="3">
        <v>18.536304828903</v>
      </c>
      <c r="L1573" s="3">
        <v>18.536304828903</v>
      </c>
      <c r="M1573" s="3">
        <v>18.536304828903</v>
      </c>
      <c r="N1573" s="3">
        <v>-818.938161300622</v>
      </c>
      <c r="O1573" s="3">
        <v>-818.938161300622</v>
      </c>
      <c r="P1573" s="3">
        <v>-818.938161300622</v>
      </c>
      <c r="Q1573" s="3">
        <v>0.0</v>
      </c>
      <c r="R1573" s="3">
        <v>0.0</v>
      </c>
      <c r="S1573" s="3">
        <v>0.0</v>
      </c>
      <c r="T1573" s="4">
        <v>8166.93195230913</v>
      </c>
    </row>
    <row r="1574">
      <c r="A1574" s="3">
        <v>1572.0</v>
      </c>
      <c r="B1574" s="5">
        <v>43942.0</v>
      </c>
      <c r="C1574" s="3">
        <v>8967.7983306523</v>
      </c>
      <c r="D1574" s="4">
        <v>6735.76889492374</v>
      </c>
      <c r="E1574" s="4">
        <v>9503.17499724612</v>
      </c>
      <c r="F1574" s="3">
        <v>8967.7983306523</v>
      </c>
      <c r="G1574" s="3">
        <v>8967.7983306523</v>
      </c>
      <c r="H1574" s="3">
        <v>-788.556975905434</v>
      </c>
      <c r="I1574" s="3">
        <v>-788.556975905434</v>
      </c>
      <c r="J1574" s="3">
        <v>-788.556975905434</v>
      </c>
      <c r="K1574" s="3">
        <v>-4.1616635001184</v>
      </c>
      <c r="L1574" s="3">
        <v>-4.1616635001184</v>
      </c>
      <c r="M1574" s="3">
        <v>-4.1616635001184</v>
      </c>
      <c r="N1574" s="3">
        <v>-784.395312405315</v>
      </c>
      <c r="O1574" s="3">
        <v>-784.395312405315</v>
      </c>
      <c r="P1574" s="3">
        <v>-784.395312405315</v>
      </c>
      <c r="Q1574" s="3">
        <v>0.0</v>
      </c>
      <c r="R1574" s="3">
        <v>0.0</v>
      </c>
      <c r="S1574" s="3">
        <v>0.0</v>
      </c>
      <c r="T1574" s="4">
        <v>8179.24135474687</v>
      </c>
    </row>
    <row r="1575">
      <c r="A1575" s="3">
        <v>1573.0</v>
      </c>
      <c r="B1575" s="5">
        <v>43943.0</v>
      </c>
      <c r="C1575" s="3">
        <v>8968.26285252374</v>
      </c>
      <c r="D1575" s="4">
        <v>6820.12075908277</v>
      </c>
      <c r="E1575" s="4">
        <v>9630.73619107882</v>
      </c>
      <c r="F1575" s="3">
        <v>8968.26285252374</v>
      </c>
      <c r="G1575" s="3">
        <v>8968.26285252374</v>
      </c>
      <c r="H1575" s="3">
        <v>-745.729791529789</v>
      </c>
      <c r="I1575" s="3">
        <v>-745.729791529789</v>
      </c>
      <c r="J1575" s="3">
        <v>-745.729791529789</v>
      </c>
      <c r="K1575" s="3">
        <v>1.33015200826933</v>
      </c>
      <c r="L1575" s="3">
        <v>1.33015200826933</v>
      </c>
      <c r="M1575" s="3">
        <v>1.33015200826933</v>
      </c>
      <c r="N1575" s="3">
        <v>-747.059943538058</v>
      </c>
      <c r="O1575" s="3">
        <v>-747.059943538058</v>
      </c>
      <c r="P1575" s="3">
        <v>-747.059943538058</v>
      </c>
      <c r="Q1575" s="3">
        <v>0.0</v>
      </c>
      <c r="R1575" s="3">
        <v>0.0</v>
      </c>
      <c r="S1575" s="3">
        <v>0.0</v>
      </c>
      <c r="T1575" s="4">
        <v>8222.53306099395</v>
      </c>
    </row>
    <row r="1576">
      <c r="A1576" s="3">
        <v>1574.0</v>
      </c>
      <c r="B1576" s="5">
        <v>43944.0</v>
      </c>
      <c r="C1576" s="3">
        <v>8968.72737439519</v>
      </c>
      <c r="D1576" s="4">
        <v>6802.04977222237</v>
      </c>
      <c r="E1576" s="4">
        <v>9701.15107123933</v>
      </c>
      <c r="F1576" s="3">
        <v>8968.72737439519</v>
      </c>
      <c r="G1576" s="3">
        <v>8968.72737439519</v>
      </c>
      <c r="H1576" s="3">
        <v>-725.163753767991</v>
      </c>
      <c r="I1576" s="3">
        <v>-725.163753767991</v>
      </c>
      <c r="J1576" s="3">
        <v>-725.163753767991</v>
      </c>
      <c r="K1576" s="3">
        <v>-18.3558799913668</v>
      </c>
      <c r="L1576" s="3">
        <v>-18.3558799913668</v>
      </c>
      <c r="M1576" s="3">
        <v>-18.3558799913668</v>
      </c>
      <c r="N1576" s="3">
        <v>-706.807873776624</v>
      </c>
      <c r="O1576" s="3">
        <v>-706.807873776624</v>
      </c>
      <c r="P1576" s="3">
        <v>-706.807873776624</v>
      </c>
      <c r="Q1576" s="3">
        <v>0.0</v>
      </c>
      <c r="R1576" s="3">
        <v>0.0</v>
      </c>
      <c r="S1576" s="3">
        <v>0.0</v>
      </c>
      <c r="T1576" s="4">
        <v>8243.5636206272</v>
      </c>
    </row>
    <row r="1577">
      <c r="A1577" s="3">
        <v>1575.0</v>
      </c>
      <c r="B1577" s="5">
        <v>43945.0</v>
      </c>
      <c r="C1577" s="3">
        <v>8969.19189626663</v>
      </c>
      <c r="D1577" s="4">
        <v>6788.41264773045</v>
      </c>
      <c r="E1577" s="4">
        <v>9578.71773769192</v>
      </c>
      <c r="F1577" s="3">
        <v>8969.19189626663</v>
      </c>
      <c r="G1577" s="3">
        <v>8969.19189626663</v>
      </c>
      <c r="H1577" s="3">
        <v>-667.060708410544</v>
      </c>
      <c r="I1577" s="3">
        <v>-667.060708410544</v>
      </c>
      <c r="J1577" s="3">
        <v>-667.060708410544</v>
      </c>
      <c r="K1577" s="3">
        <v>-3.45973146342295</v>
      </c>
      <c r="L1577" s="3">
        <v>-3.45973146342295</v>
      </c>
      <c r="M1577" s="3">
        <v>-3.45973146342295</v>
      </c>
      <c r="N1577" s="3">
        <v>-663.600976947121</v>
      </c>
      <c r="O1577" s="3">
        <v>-663.600976947121</v>
      </c>
      <c r="P1577" s="3">
        <v>-663.600976947121</v>
      </c>
      <c r="Q1577" s="3">
        <v>0.0</v>
      </c>
      <c r="R1577" s="3">
        <v>0.0</v>
      </c>
      <c r="S1577" s="3">
        <v>0.0</v>
      </c>
      <c r="T1577" s="4">
        <v>8302.13118785609</v>
      </c>
    </row>
    <row r="1578">
      <c r="A1578" s="3">
        <v>1576.0</v>
      </c>
      <c r="B1578" s="5">
        <v>43946.0</v>
      </c>
      <c r="C1578" s="3">
        <v>8969.65641813808</v>
      </c>
      <c r="D1578" s="4">
        <v>6866.82890974823</v>
      </c>
      <c r="E1578" s="4">
        <v>9744.68789155342</v>
      </c>
      <c r="F1578" s="3">
        <v>8969.65641813808</v>
      </c>
      <c r="G1578" s="3">
        <v>8969.65641813808</v>
      </c>
      <c r="H1578" s="3">
        <v>-602.340548099118</v>
      </c>
      <c r="I1578" s="3">
        <v>-602.340548099118</v>
      </c>
      <c r="J1578" s="3">
        <v>-602.340548099118</v>
      </c>
      <c r="K1578" s="3">
        <v>15.150566857901</v>
      </c>
      <c r="L1578" s="3">
        <v>15.150566857901</v>
      </c>
      <c r="M1578" s="3">
        <v>15.150566857901</v>
      </c>
      <c r="N1578" s="3">
        <v>-617.491114957019</v>
      </c>
      <c r="O1578" s="3">
        <v>-617.491114957019</v>
      </c>
      <c r="P1578" s="3">
        <v>-617.491114957019</v>
      </c>
      <c r="Q1578" s="3">
        <v>0.0</v>
      </c>
      <c r="R1578" s="3">
        <v>0.0</v>
      </c>
      <c r="S1578" s="3">
        <v>0.0</v>
      </c>
      <c r="T1578" s="4">
        <v>8367.31587003896</v>
      </c>
    </row>
    <row r="1579">
      <c r="A1579" s="3">
        <v>1577.0</v>
      </c>
      <c r="B1579" s="5">
        <v>43947.0</v>
      </c>
      <c r="C1579" s="3">
        <v>8970.12094000952</v>
      </c>
      <c r="D1579" s="4">
        <v>7041.13950908254</v>
      </c>
      <c r="E1579" s="4">
        <v>9846.9247987436</v>
      </c>
      <c r="F1579" s="3">
        <v>8970.12094000952</v>
      </c>
      <c r="G1579" s="3">
        <v>8970.12094000952</v>
      </c>
      <c r="H1579" s="3">
        <v>-577.661059086858</v>
      </c>
      <c r="I1579" s="3">
        <v>-577.661059086858</v>
      </c>
      <c r="J1579" s="3">
        <v>-577.661059086858</v>
      </c>
      <c r="K1579" s="3">
        <v>-9.03974873993131</v>
      </c>
      <c r="L1579" s="3">
        <v>-9.03974873993131</v>
      </c>
      <c r="M1579" s="3">
        <v>-9.03974873993131</v>
      </c>
      <c r="N1579" s="3">
        <v>-568.621310346926</v>
      </c>
      <c r="O1579" s="3">
        <v>-568.621310346926</v>
      </c>
      <c r="P1579" s="3">
        <v>-568.621310346926</v>
      </c>
      <c r="Q1579" s="3">
        <v>0.0</v>
      </c>
      <c r="R1579" s="3">
        <v>0.0</v>
      </c>
      <c r="S1579" s="3">
        <v>0.0</v>
      </c>
      <c r="T1579" s="4">
        <v>8392.45988092266</v>
      </c>
    </row>
    <row r="1580">
      <c r="A1580" s="3">
        <v>1578.0</v>
      </c>
      <c r="B1580" s="5">
        <v>43948.0</v>
      </c>
      <c r="C1580" s="3">
        <v>8970.58546188096</v>
      </c>
      <c r="D1580" s="4">
        <v>7080.30050640864</v>
      </c>
      <c r="E1580" s="4">
        <v>9782.09033783742</v>
      </c>
      <c r="F1580" s="3">
        <v>8970.58546188096</v>
      </c>
      <c r="G1580" s="3">
        <v>8970.58546188096</v>
      </c>
      <c r="H1580" s="3">
        <v>-498.687841198818</v>
      </c>
      <c r="I1580" s="3">
        <v>-498.687841198818</v>
      </c>
      <c r="J1580" s="3">
        <v>-498.687841198818</v>
      </c>
      <c r="K1580" s="3">
        <v>18.5363048288794</v>
      </c>
      <c r="L1580" s="3">
        <v>18.5363048288794</v>
      </c>
      <c r="M1580" s="3">
        <v>18.5363048288794</v>
      </c>
      <c r="N1580" s="3">
        <v>-517.224146027697</v>
      </c>
      <c r="O1580" s="3">
        <v>-517.224146027697</v>
      </c>
      <c r="P1580" s="3">
        <v>-517.224146027697</v>
      </c>
      <c r="Q1580" s="3">
        <v>0.0</v>
      </c>
      <c r="R1580" s="3">
        <v>0.0</v>
      </c>
      <c r="S1580" s="3">
        <v>0.0</v>
      </c>
      <c r="T1580" s="4">
        <v>8471.89762068215</v>
      </c>
    </row>
    <row r="1581">
      <c r="A1581" s="3">
        <v>1579.0</v>
      </c>
      <c r="B1581" s="5">
        <v>43949.0</v>
      </c>
      <c r="C1581" s="3">
        <v>8971.04998375241</v>
      </c>
      <c r="D1581" s="4">
        <v>7136.82457351661</v>
      </c>
      <c r="E1581" s="4">
        <v>9813.0893503891</v>
      </c>
      <c r="F1581" s="3">
        <v>8971.04998375241</v>
      </c>
      <c r="G1581" s="3">
        <v>8971.04998375241</v>
      </c>
      <c r="H1581" s="3">
        <v>-467.779123702618</v>
      </c>
      <c r="I1581" s="3">
        <v>-467.779123702618</v>
      </c>
      <c r="J1581" s="3">
        <v>-467.779123702618</v>
      </c>
      <c r="K1581" s="3">
        <v>-4.16166350015291</v>
      </c>
      <c r="L1581" s="3">
        <v>-4.16166350015291</v>
      </c>
      <c r="M1581" s="3">
        <v>-4.16166350015291</v>
      </c>
      <c r="N1581" s="3">
        <v>-463.617460202465</v>
      </c>
      <c r="O1581" s="3">
        <v>-463.617460202465</v>
      </c>
      <c r="P1581" s="3">
        <v>-463.617460202465</v>
      </c>
      <c r="Q1581" s="3">
        <v>0.0</v>
      </c>
      <c r="R1581" s="3">
        <v>0.0</v>
      </c>
      <c r="S1581" s="3">
        <v>0.0</v>
      </c>
      <c r="T1581" s="4">
        <v>8503.27086004979</v>
      </c>
    </row>
    <row r="1582">
      <c r="A1582" s="3">
        <v>1580.0</v>
      </c>
      <c r="B1582" s="5">
        <v>43950.0</v>
      </c>
      <c r="C1582" s="3">
        <v>8971.51450562385</v>
      </c>
      <c r="D1582" s="4">
        <v>7271.00119406641</v>
      </c>
      <c r="E1582" s="4">
        <v>9974.35959522886</v>
      </c>
      <c r="F1582" s="3">
        <v>8971.51450562385</v>
      </c>
      <c r="G1582" s="3">
        <v>8971.51450562385</v>
      </c>
      <c r="H1582" s="3">
        <v>-406.867329509528</v>
      </c>
      <c r="I1582" s="3">
        <v>-406.867329509528</v>
      </c>
      <c r="J1582" s="3">
        <v>-406.867329509528</v>
      </c>
      <c r="K1582" s="3">
        <v>1.33015200816806</v>
      </c>
      <c r="L1582" s="3">
        <v>1.33015200816806</v>
      </c>
      <c r="M1582" s="3">
        <v>1.33015200816806</v>
      </c>
      <c r="N1582" s="3">
        <v>-408.197481517696</v>
      </c>
      <c r="O1582" s="3">
        <v>-408.197481517696</v>
      </c>
      <c r="P1582" s="3">
        <v>-408.197481517696</v>
      </c>
      <c r="Q1582" s="3">
        <v>0.0</v>
      </c>
      <c r="R1582" s="3">
        <v>0.0</v>
      </c>
      <c r="S1582" s="3">
        <v>0.0</v>
      </c>
      <c r="T1582" s="4">
        <v>8564.64717611433</v>
      </c>
    </row>
    <row r="1583">
      <c r="A1583" s="3">
        <v>1581.0</v>
      </c>
      <c r="B1583" s="5">
        <v>43951.0</v>
      </c>
      <c r="C1583" s="3">
        <v>8971.9790274953</v>
      </c>
      <c r="D1583" s="4">
        <v>7219.7486212447</v>
      </c>
      <c r="E1583" s="4">
        <v>10020.1213413528</v>
      </c>
      <c r="F1583" s="3">
        <v>8971.9790274953</v>
      </c>
      <c r="G1583" s="3">
        <v>8971.9790274953</v>
      </c>
      <c r="H1583" s="3">
        <v>-369.785501377896</v>
      </c>
      <c r="I1583" s="3">
        <v>-369.785501377896</v>
      </c>
      <c r="J1583" s="3">
        <v>-369.785501377896</v>
      </c>
      <c r="K1583" s="3">
        <v>-18.3558799914338</v>
      </c>
      <c r="L1583" s="3">
        <v>-18.3558799914338</v>
      </c>
      <c r="M1583" s="3">
        <v>-18.3558799914338</v>
      </c>
      <c r="N1583" s="3">
        <v>-351.429621386462</v>
      </c>
      <c r="O1583" s="3">
        <v>-351.429621386462</v>
      </c>
      <c r="P1583" s="3">
        <v>-351.429621386462</v>
      </c>
      <c r="Q1583" s="3">
        <v>0.0</v>
      </c>
      <c r="R1583" s="3">
        <v>0.0</v>
      </c>
      <c r="S1583" s="3">
        <v>0.0</v>
      </c>
      <c r="T1583" s="4">
        <v>8602.1935261174</v>
      </c>
    </row>
    <row r="1584">
      <c r="A1584" s="3">
        <v>1582.0</v>
      </c>
      <c r="B1584" s="5">
        <v>43952.0</v>
      </c>
      <c r="C1584" s="3">
        <v>8972.44354936674</v>
      </c>
      <c r="D1584" s="4">
        <v>7240.03156677886</v>
      </c>
      <c r="E1584" s="4">
        <v>10025.7530138015</v>
      </c>
      <c r="F1584" s="3">
        <v>8972.44354936674</v>
      </c>
      <c r="G1584" s="3">
        <v>8972.44354936674</v>
      </c>
      <c r="H1584" s="3">
        <v>-297.296936653374</v>
      </c>
      <c r="I1584" s="3">
        <v>-297.296936653374</v>
      </c>
      <c r="J1584" s="3">
        <v>-297.296936653374</v>
      </c>
      <c r="K1584" s="3">
        <v>-3.45973146359231</v>
      </c>
      <c r="L1584" s="3">
        <v>-3.45973146359231</v>
      </c>
      <c r="M1584" s="3">
        <v>-3.45973146359231</v>
      </c>
      <c r="N1584" s="3">
        <v>-293.837205189782</v>
      </c>
      <c r="O1584" s="3">
        <v>-293.837205189782</v>
      </c>
      <c r="P1584" s="3">
        <v>-293.837205189782</v>
      </c>
      <c r="Q1584" s="3">
        <v>0.0</v>
      </c>
      <c r="R1584" s="3">
        <v>0.0</v>
      </c>
      <c r="S1584" s="3">
        <v>0.0</v>
      </c>
      <c r="T1584" s="4">
        <v>8675.14661271337</v>
      </c>
    </row>
    <row r="1585">
      <c r="A1585" s="3">
        <v>1583.0</v>
      </c>
      <c r="B1585" s="5">
        <v>43953.0</v>
      </c>
      <c r="C1585" s="3">
        <v>8972.90807123819</v>
      </c>
      <c r="D1585" s="4">
        <v>7340.33330626413</v>
      </c>
      <c r="E1585" s="4">
        <v>10160.4589596688</v>
      </c>
      <c r="F1585" s="3">
        <v>8972.90807123819</v>
      </c>
      <c r="G1585" s="3">
        <v>8972.90807123819</v>
      </c>
      <c r="H1585" s="3">
        <v>-220.837913096293</v>
      </c>
      <c r="I1585" s="3">
        <v>-220.837913096293</v>
      </c>
      <c r="J1585" s="3">
        <v>-220.837913096293</v>
      </c>
      <c r="K1585" s="3">
        <v>15.1505668579226</v>
      </c>
      <c r="L1585" s="3">
        <v>15.1505668579226</v>
      </c>
      <c r="M1585" s="3">
        <v>15.1505668579226</v>
      </c>
      <c r="N1585" s="3">
        <v>-235.988479954216</v>
      </c>
      <c r="O1585" s="3">
        <v>-235.988479954216</v>
      </c>
      <c r="P1585" s="3">
        <v>-235.988479954216</v>
      </c>
      <c r="Q1585" s="3">
        <v>0.0</v>
      </c>
      <c r="R1585" s="3">
        <v>0.0</v>
      </c>
      <c r="S1585" s="3">
        <v>0.0</v>
      </c>
      <c r="T1585" s="4">
        <v>8752.07015814189</v>
      </c>
    </row>
    <row r="1586">
      <c r="A1586" s="3">
        <v>1584.0</v>
      </c>
      <c r="B1586" s="5">
        <v>43954.0</v>
      </c>
      <c r="C1586" s="3">
        <v>8973.37259310963</v>
      </c>
      <c r="D1586" s="4">
        <v>7363.19553065633</v>
      </c>
      <c r="E1586" s="4">
        <v>10087.4614385214</v>
      </c>
      <c r="F1586" s="3">
        <v>8973.37259310963</v>
      </c>
      <c r="G1586" s="3">
        <v>8973.37259310963</v>
      </c>
      <c r="H1586" s="3">
        <v>-187.522030386877</v>
      </c>
      <c r="I1586" s="3">
        <v>-187.522030386877</v>
      </c>
      <c r="J1586" s="3">
        <v>-187.522030386877</v>
      </c>
      <c r="K1586" s="3">
        <v>-9.03974873994382</v>
      </c>
      <c r="L1586" s="3">
        <v>-9.03974873994382</v>
      </c>
      <c r="M1586" s="3">
        <v>-9.03974873994382</v>
      </c>
      <c r="N1586" s="3">
        <v>-178.482281646933</v>
      </c>
      <c r="O1586" s="3">
        <v>-178.482281646933</v>
      </c>
      <c r="P1586" s="3">
        <v>-178.482281646933</v>
      </c>
      <c r="Q1586" s="3">
        <v>0.0</v>
      </c>
      <c r="R1586" s="3">
        <v>0.0</v>
      </c>
      <c r="S1586" s="3">
        <v>0.0</v>
      </c>
      <c r="T1586" s="4">
        <v>8785.85056272275</v>
      </c>
    </row>
    <row r="1587">
      <c r="A1587" s="3">
        <v>1585.0</v>
      </c>
      <c r="B1587" s="5">
        <v>43955.0</v>
      </c>
      <c r="C1587" s="3">
        <v>8973.83711498107</v>
      </c>
      <c r="D1587" s="4">
        <v>7531.34031749428</v>
      </c>
      <c r="E1587" s="4">
        <v>10226.4947043728</v>
      </c>
      <c r="F1587" s="3">
        <v>8973.83711498107</v>
      </c>
      <c r="G1587" s="3">
        <v>8973.83711498107</v>
      </c>
      <c r="H1587" s="3">
        <v>-103.396474418545</v>
      </c>
      <c r="I1587" s="3">
        <v>-103.396474418545</v>
      </c>
      <c r="J1587" s="3">
        <v>-103.396474418545</v>
      </c>
      <c r="K1587" s="3">
        <v>18.5363048288855</v>
      </c>
      <c r="L1587" s="3">
        <v>18.5363048288855</v>
      </c>
      <c r="M1587" s="3">
        <v>18.5363048288855</v>
      </c>
      <c r="N1587" s="3">
        <v>-121.93277924743</v>
      </c>
      <c r="O1587" s="3">
        <v>-121.93277924743</v>
      </c>
      <c r="P1587" s="3">
        <v>-121.93277924743</v>
      </c>
      <c r="Q1587" s="3">
        <v>0.0</v>
      </c>
      <c r="R1587" s="3">
        <v>0.0</v>
      </c>
      <c r="S1587" s="3">
        <v>0.0</v>
      </c>
      <c r="T1587" s="4">
        <v>8870.44064056253</v>
      </c>
    </row>
    <row r="1588">
      <c r="A1588" s="3">
        <v>1586.0</v>
      </c>
      <c r="B1588" s="5">
        <v>43956.0</v>
      </c>
      <c r="C1588" s="3">
        <v>8974.30163685252</v>
      </c>
      <c r="D1588" s="4">
        <v>7495.98160338978</v>
      </c>
      <c r="E1588" s="4">
        <v>10318.7010181592</v>
      </c>
      <c r="F1588" s="3">
        <v>8974.30163685252</v>
      </c>
      <c r="G1588" s="3">
        <v>8974.30163685252</v>
      </c>
      <c r="H1588" s="3">
        <v>-71.1153979716111</v>
      </c>
      <c r="I1588" s="3">
        <v>-71.1153979716111</v>
      </c>
      <c r="J1588" s="3">
        <v>-71.1153979716111</v>
      </c>
      <c r="K1588" s="3">
        <v>-4.16166350011123</v>
      </c>
      <c r="L1588" s="3">
        <v>-4.16166350011123</v>
      </c>
      <c r="M1588" s="3">
        <v>-4.16166350011123</v>
      </c>
      <c r="N1588" s="3">
        <v>-66.9537344714999</v>
      </c>
      <c r="O1588" s="3">
        <v>-66.9537344714999</v>
      </c>
      <c r="P1588" s="3">
        <v>-66.9537344714999</v>
      </c>
      <c r="Q1588" s="3">
        <v>0.0</v>
      </c>
      <c r="R1588" s="3">
        <v>0.0</v>
      </c>
      <c r="S1588" s="3">
        <v>0.0</v>
      </c>
      <c r="T1588" s="4">
        <v>8903.18623888091</v>
      </c>
    </row>
    <row r="1589">
      <c r="A1589" s="3">
        <v>1587.0</v>
      </c>
      <c r="B1589" s="5">
        <v>43957.0</v>
      </c>
      <c r="C1589" s="3">
        <v>8974.76615872396</v>
      </c>
      <c r="D1589" s="4">
        <v>7495.67956082953</v>
      </c>
      <c r="E1589" s="4">
        <v>10371.1880960943</v>
      </c>
      <c r="F1589" s="3">
        <v>8974.76615872396</v>
      </c>
      <c r="G1589" s="3">
        <v>8974.76615872396</v>
      </c>
      <c r="H1589" s="3">
        <v>-12.8125729435496</v>
      </c>
      <c r="I1589" s="3">
        <v>-12.8125729435496</v>
      </c>
      <c r="J1589" s="3">
        <v>-12.8125729435496</v>
      </c>
      <c r="K1589" s="3">
        <v>1.33015200821073</v>
      </c>
      <c r="L1589" s="3">
        <v>1.33015200821073</v>
      </c>
      <c r="M1589" s="3">
        <v>1.33015200821073</v>
      </c>
      <c r="N1589" s="3">
        <v>-14.1427249517604</v>
      </c>
      <c r="O1589" s="3">
        <v>-14.1427249517604</v>
      </c>
      <c r="P1589" s="3">
        <v>-14.1427249517604</v>
      </c>
      <c r="Q1589" s="3">
        <v>0.0</v>
      </c>
      <c r="R1589" s="3">
        <v>0.0</v>
      </c>
      <c r="S1589" s="3">
        <v>0.0</v>
      </c>
      <c r="T1589" s="4">
        <v>8961.95358578041</v>
      </c>
    </row>
    <row r="1590">
      <c r="A1590" s="3">
        <v>1588.0</v>
      </c>
      <c r="B1590" s="5">
        <v>43958.0</v>
      </c>
      <c r="C1590" s="3">
        <v>8975.23068059541</v>
      </c>
      <c r="D1590" s="4">
        <v>7533.75702516915</v>
      </c>
      <c r="E1590" s="4">
        <v>10380.2195206765</v>
      </c>
      <c r="F1590" s="3">
        <v>8975.23068059541</v>
      </c>
      <c r="G1590" s="3">
        <v>8975.23068059541</v>
      </c>
      <c r="H1590" s="3">
        <v>17.5783452362732</v>
      </c>
      <c r="I1590" s="3">
        <v>17.5783452362732</v>
      </c>
      <c r="J1590" s="3">
        <v>17.5783452362732</v>
      </c>
      <c r="K1590" s="3">
        <v>-18.3558799914091</v>
      </c>
      <c r="L1590" s="3">
        <v>-18.3558799914091</v>
      </c>
      <c r="M1590" s="3">
        <v>-18.3558799914091</v>
      </c>
      <c r="N1590" s="3">
        <v>35.9342252276824</v>
      </c>
      <c r="O1590" s="3">
        <v>35.9342252276824</v>
      </c>
      <c r="P1590" s="3">
        <v>35.9342252276824</v>
      </c>
      <c r="Q1590" s="3">
        <v>0.0</v>
      </c>
      <c r="R1590" s="3">
        <v>0.0</v>
      </c>
      <c r="S1590" s="3">
        <v>0.0</v>
      </c>
      <c r="T1590" s="4">
        <v>8992.80902583168</v>
      </c>
    </row>
    <row r="1591">
      <c r="A1591" s="3">
        <v>1589.0</v>
      </c>
      <c r="B1591" s="5">
        <v>43959.0</v>
      </c>
      <c r="C1591" s="3">
        <v>8975.69520246685</v>
      </c>
      <c r="D1591" s="4">
        <v>7592.32194214138</v>
      </c>
      <c r="E1591" s="4">
        <v>10443.9455432168</v>
      </c>
      <c r="F1591" s="3">
        <v>8975.69520246685</v>
      </c>
      <c r="G1591" s="3">
        <v>8975.69520246685</v>
      </c>
      <c r="H1591" s="3">
        <v>79.2974487528293</v>
      </c>
      <c r="I1591" s="3">
        <v>79.2974487528293</v>
      </c>
      <c r="J1591" s="3">
        <v>79.2974487528293</v>
      </c>
      <c r="K1591" s="3">
        <v>-3.4597314635082</v>
      </c>
      <c r="L1591" s="3">
        <v>-3.4597314635082</v>
      </c>
      <c r="M1591" s="3">
        <v>-3.4597314635082</v>
      </c>
      <c r="N1591" s="3">
        <v>82.7571802163375</v>
      </c>
      <c r="O1591" s="3">
        <v>82.7571802163375</v>
      </c>
      <c r="P1591" s="3">
        <v>82.7571802163375</v>
      </c>
      <c r="Q1591" s="3">
        <v>0.0</v>
      </c>
      <c r="R1591" s="3">
        <v>0.0</v>
      </c>
      <c r="S1591" s="3">
        <v>0.0</v>
      </c>
      <c r="T1591" s="4">
        <v>9054.99265121968</v>
      </c>
    </row>
    <row r="1592">
      <c r="A1592" s="3">
        <v>1590.0</v>
      </c>
      <c r="B1592" s="5">
        <v>43960.0</v>
      </c>
      <c r="C1592" s="3">
        <v>8976.15972433829</v>
      </c>
      <c r="D1592" s="4">
        <v>7759.99424361907</v>
      </c>
      <c r="E1592" s="4">
        <v>10555.9006470457</v>
      </c>
      <c r="F1592" s="3">
        <v>8976.15972433829</v>
      </c>
      <c r="G1592" s="3">
        <v>8976.15972433829</v>
      </c>
      <c r="H1592" s="3">
        <v>141.016160109825</v>
      </c>
      <c r="I1592" s="3">
        <v>141.016160109825</v>
      </c>
      <c r="J1592" s="3">
        <v>141.016160109825</v>
      </c>
      <c r="K1592" s="3">
        <v>15.1505668578629</v>
      </c>
      <c r="L1592" s="3">
        <v>15.1505668578629</v>
      </c>
      <c r="M1592" s="3">
        <v>15.1505668578629</v>
      </c>
      <c r="N1592" s="3">
        <v>125.865593251962</v>
      </c>
      <c r="O1592" s="3">
        <v>125.865593251962</v>
      </c>
      <c r="P1592" s="3">
        <v>125.865593251962</v>
      </c>
      <c r="Q1592" s="3">
        <v>0.0</v>
      </c>
      <c r="R1592" s="3">
        <v>0.0</v>
      </c>
      <c r="S1592" s="3">
        <v>0.0</v>
      </c>
      <c r="T1592" s="4">
        <v>9117.17588444812</v>
      </c>
    </row>
    <row r="1593">
      <c r="A1593" s="3">
        <v>1591.0</v>
      </c>
      <c r="B1593" s="5">
        <v>43961.0</v>
      </c>
      <c r="C1593" s="3">
        <v>8976.62424620974</v>
      </c>
      <c r="D1593" s="4">
        <v>7669.66135583521</v>
      </c>
      <c r="E1593" s="4">
        <v>10486.4581101738</v>
      </c>
      <c r="F1593" s="3">
        <v>8976.62424620974</v>
      </c>
      <c r="G1593" s="3">
        <v>8976.62424620974</v>
      </c>
      <c r="H1593" s="3">
        <v>155.830265193559</v>
      </c>
      <c r="I1593" s="3">
        <v>155.830265193559</v>
      </c>
      <c r="J1593" s="3">
        <v>155.830265193559</v>
      </c>
      <c r="K1593" s="3">
        <v>-9.03974873995632</v>
      </c>
      <c r="L1593" s="3">
        <v>-9.03974873995632</v>
      </c>
      <c r="M1593" s="3">
        <v>-9.03974873995632</v>
      </c>
      <c r="N1593" s="3">
        <v>164.870013933515</v>
      </c>
      <c r="O1593" s="3">
        <v>164.870013933515</v>
      </c>
      <c r="P1593" s="3">
        <v>164.870013933515</v>
      </c>
      <c r="Q1593" s="3">
        <v>0.0</v>
      </c>
      <c r="R1593" s="3">
        <v>0.0</v>
      </c>
      <c r="S1593" s="3">
        <v>0.0</v>
      </c>
      <c r="T1593" s="4">
        <v>9132.4545114033</v>
      </c>
    </row>
    <row r="1594">
      <c r="A1594" s="3">
        <v>1592.0</v>
      </c>
      <c r="B1594" s="5">
        <v>43962.0</v>
      </c>
      <c r="C1594" s="3">
        <v>8977.08876808118</v>
      </c>
      <c r="D1594" s="4">
        <v>7829.57484277548</v>
      </c>
      <c r="E1594" s="4">
        <v>10611.6012114215</v>
      </c>
      <c r="F1594" s="3">
        <v>8977.08876808118</v>
      </c>
      <c r="G1594" s="3">
        <v>8977.08876808118</v>
      </c>
      <c r="H1594" s="3">
        <v>217.998195953097</v>
      </c>
      <c r="I1594" s="3">
        <v>217.998195953097</v>
      </c>
      <c r="J1594" s="3">
        <v>217.998195953097</v>
      </c>
      <c r="K1594" s="3">
        <v>18.5363048288884</v>
      </c>
      <c r="L1594" s="3">
        <v>18.5363048288884</v>
      </c>
      <c r="M1594" s="3">
        <v>18.5363048288884</v>
      </c>
      <c r="N1594" s="3">
        <v>199.461891124209</v>
      </c>
      <c r="O1594" s="3">
        <v>199.461891124209</v>
      </c>
      <c r="P1594" s="3">
        <v>199.461891124209</v>
      </c>
      <c r="Q1594" s="3">
        <v>0.0</v>
      </c>
      <c r="R1594" s="3">
        <v>0.0</v>
      </c>
      <c r="S1594" s="3">
        <v>0.0</v>
      </c>
      <c r="T1594" s="4">
        <v>9195.08696403428</v>
      </c>
    </row>
    <row r="1595">
      <c r="A1595" s="3">
        <v>1593.0</v>
      </c>
      <c r="B1595" s="5">
        <v>43963.0</v>
      </c>
      <c r="C1595" s="3">
        <v>8977.55328995263</v>
      </c>
      <c r="D1595" s="4">
        <v>7863.33378905029</v>
      </c>
      <c r="E1595" s="4">
        <v>10577.818763833</v>
      </c>
      <c r="F1595" s="3">
        <v>8977.55328995263</v>
      </c>
      <c r="G1595" s="3">
        <v>8977.55328995263</v>
      </c>
      <c r="H1595" s="3">
        <v>225.259554258574</v>
      </c>
      <c r="I1595" s="3">
        <v>225.259554258574</v>
      </c>
      <c r="J1595" s="3">
        <v>225.259554258574</v>
      </c>
      <c r="K1595" s="3">
        <v>-4.16166350014575</v>
      </c>
      <c r="L1595" s="3">
        <v>-4.16166350014575</v>
      </c>
      <c r="M1595" s="3">
        <v>-4.16166350014575</v>
      </c>
      <c r="N1595" s="3">
        <v>229.421217758719</v>
      </c>
      <c r="O1595" s="3">
        <v>229.421217758719</v>
      </c>
      <c r="P1595" s="3">
        <v>229.421217758719</v>
      </c>
      <c r="Q1595" s="3">
        <v>0.0</v>
      </c>
      <c r="R1595" s="3">
        <v>0.0</v>
      </c>
      <c r="S1595" s="3">
        <v>0.0</v>
      </c>
      <c r="T1595" s="4">
        <v>9202.8128442112</v>
      </c>
    </row>
    <row r="1596">
      <c r="A1596" s="3">
        <v>1594.0</v>
      </c>
      <c r="B1596" s="5">
        <v>43964.0</v>
      </c>
      <c r="C1596" s="3">
        <v>8978.01781182407</v>
      </c>
      <c r="D1596" s="4">
        <v>7884.37445238197</v>
      </c>
      <c r="E1596" s="4">
        <v>10547.8046030192</v>
      </c>
      <c r="F1596" s="3">
        <v>8978.01781182407</v>
      </c>
      <c r="G1596" s="3">
        <v>8978.01781182407</v>
      </c>
      <c r="H1596" s="3">
        <v>255.951979271897</v>
      </c>
      <c r="I1596" s="3">
        <v>255.951979271897</v>
      </c>
      <c r="J1596" s="3">
        <v>255.951979271897</v>
      </c>
      <c r="K1596" s="3">
        <v>1.33015200825258</v>
      </c>
      <c r="L1596" s="3">
        <v>1.33015200825258</v>
      </c>
      <c r="M1596" s="3">
        <v>1.33015200825258</v>
      </c>
      <c r="N1596" s="3">
        <v>254.621827263644</v>
      </c>
      <c r="O1596" s="3">
        <v>254.621827263644</v>
      </c>
      <c r="P1596" s="3">
        <v>254.621827263644</v>
      </c>
      <c r="Q1596" s="3">
        <v>0.0</v>
      </c>
      <c r="R1596" s="3">
        <v>0.0</v>
      </c>
      <c r="S1596" s="3">
        <v>0.0</v>
      </c>
      <c r="T1596" s="4">
        <v>9233.96979109597</v>
      </c>
    </row>
    <row r="1597">
      <c r="A1597" s="3">
        <v>1595.0</v>
      </c>
      <c r="B1597" s="5">
        <v>43965.0</v>
      </c>
      <c r="C1597" s="3">
        <v>8978.48233369551</v>
      </c>
      <c r="D1597" s="4">
        <v>7887.03995735963</v>
      </c>
      <c r="E1597" s="4">
        <v>10591.9885265939</v>
      </c>
      <c r="F1597" s="3">
        <v>8978.48233369551</v>
      </c>
      <c r="G1597" s="3">
        <v>8978.48233369551</v>
      </c>
      <c r="H1597" s="3">
        <v>256.678339208716</v>
      </c>
      <c r="I1597" s="3">
        <v>256.678339208716</v>
      </c>
      <c r="J1597" s="3">
        <v>256.678339208716</v>
      </c>
      <c r="K1597" s="3">
        <v>-18.3558799913845</v>
      </c>
      <c r="L1597" s="3">
        <v>-18.3558799913845</v>
      </c>
      <c r="M1597" s="3">
        <v>-18.3558799913845</v>
      </c>
      <c r="N1597" s="3">
        <v>275.0342192001</v>
      </c>
      <c r="O1597" s="3">
        <v>275.0342192001</v>
      </c>
      <c r="P1597" s="3">
        <v>275.0342192001</v>
      </c>
      <c r="Q1597" s="3">
        <v>0.0</v>
      </c>
      <c r="R1597" s="3">
        <v>0.0</v>
      </c>
      <c r="S1597" s="3">
        <v>0.0</v>
      </c>
      <c r="T1597" s="4">
        <v>9235.16067290423</v>
      </c>
    </row>
    <row r="1598">
      <c r="A1598" s="3">
        <v>1596.0</v>
      </c>
      <c r="B1598" s="5">
        <v>43966.0</v>
      </c>
      <c r="C1598" s="3">
        <v>8978.94685556696</v>
      </c>
      <c r="D1598" s="4">
        <v>7731.70360354159</v>
      </c>
      <c r="E1598" s="4">
        <v>10670.258063271</v>
      </c>
      <c r="F1598" s="3">
        <v>8978.94685556696</v>
      </c>
      <c r="G1598" s="3">
        <v>8978.94685556696</v>
      </c>
      <c r="H1598" s="3">
        <v>287.266130629695</v>
      </c>
      <c r="I1598" s="3">
        <v>287.266130629695</v>
      </c>
      <c r="J1598" s="3">
        <v>287.266130629695</v>
      </c>
      <c r="K1598" s="3">
        <v>-3.45973146351716</v>
      </c>
      <c r="L1598" s="3">
        <v>-3.45973146351716</v>
      </c>
      <c r="M1598" s="3">
        <v>-3.45973146351716</v>
      </c>
      <c r="N1598" s="3">
        <v>290.725862093212</v>
      </c>
      <c r="O1598" s="3">
        <v>290.725862093212</v>
      </c>
      <c r="P1598" s="3">
        <v>290.725862093212</v>
      </c>
      <c r="Q1598" s="3">
        <v>0.0</v>
      </c>
      <c r="R1598" s="3">
        <v>0.0</v>
      </c>
      <c r="S1598" s="3">
        <v>0.0</v>
      </c>
      <c r="T1598" s="4">
        <v>9266.21298619665</v>
      </c>
    </row>
    <row r="1599">
      <c r="A1599" s="3">
        <v>1597.0</v>
      </c>
      <c r="B1599" s="5">
        <v>43967.0</v>
      </c>
      <c r="C1599" s="3">
        <v>8979.4113774384</v>
      </c>
      <c r="D1599" s="4">
        <v>7880.57270096178</v>
      </c>
      <c r="E1599" s="4">
        <v>10778.8562517903</v>
      </c>
      <c r="F1599" s="3">
        <v>8979.4113774384</v>
      </c>
      <c r="G1599" s="3">
        <v>8979.4113774384</v>
      </c>
      <c r="H1599" s="3">
        <v>317.009559045561</v>
      </c>
      <c r="I1599" s="3">
        <v>317.009559045561</v>
      </c>
      <c r="J1599" s="3">
        <v>317.009559045561</v>
      </c>
      <c r="K1599" s="3">
        <v>15.1505668579554</v>
      </c>
      <c r="L1599" s="3">
        <v>15.1505668579554</v>
      </c>
      <c r="M1599" s="3">
        <v>15.1505668579554</v>
      </c>
      <c r="N1599" s="3">
        <v>301.858992187606</v>
      </c>
      <c r="O1599" s="3">
        <v>301.858992187606</v>
      </c>
      <c r="P1599" s="3">
        <v>301.858992187606</v>
      </c>
      <c r="Q1599" s="3">
        <v>0.0</v>
      </c>
      <c r="R1599" s="3">
        <v>0.0</v>
      </c>
      <c r="S1599" s="3">
        <v>0.0</v>
      </c>
      <c r="T1599" s="4">
        <v>9296.42093648397</v>
      </c>
    </row>
    <row r="1600">
      <c r="A1600" s="3">
        <v>1598.0</v>
      </c>
      <c r="B1600" s="5">
        <v>43968.0</v>
      </c>
      <c r="C1600" s="3">
        <v>8979.87589930985</v>
      </c>
      <c r="D1600" s="4">
        <v>7804.41980848283</v>
      </c>
      <c r="E1600" s="4">
        <v>10558.6354518389</v>
      </c>
      <c r="F1600" s="3">
        <v>8979.87589930985</v>
      </c>
      <c r="G1600" s="3">
        <v>8979.87589930985</v>
      </c>
      <c r="H1600" s="3">
        <v>299.646247293417</v>
      </c>
      <c r="I1600" s="3">
        <v>299.646247293417</v>
      </c>
      <c r="J1600" s="3">
        <v>299.646247293417</v>
      </c>
      <c r="K1600" s="3">
        <v>-9.03974873992473</v>
      </c>
      <c r="L1600" s="3">
        <v>-9.03974873992473</v>
      </c>
      <c r="M1600" s="3">
        <v>-9.03974873992473</v>
      </c>
      <c r="N1600" s="3">
        <v>308.685996033341</v>
      </c>
      <c r="O1600" s="3">
        <v>308.685996033341</v>
      </c>
      <c r="P1600" s="3">
        <v>308.685996033341</v>
      </c>
      <c r="Q1600" s="3">
        <v>0.0</v>
      </c>
      <c r="R1600" s="3">
        <v>0.0</v>
      </c>
      <c r="S1600" s="3">
        <v>0.0</v>
      </c>
      <c r="T1600" s="4">
        <v>9279.52214660326</v>
      </c>
    </row>
    <row r="1601">
      <c r="A1601" s="3">
        <v>1599.0</v>
      </c>
      <c r="B1601" s="5">
        <v>43969.0</v>
      </c>
      <c r="C1601" s="3">
        <v>8980.34042118129</v>
      </c>
      <c r="D1601" s="4">
        <v>7907.21563515669</v>
      </c>
      <c r="E1601" s="4">
        <v>10630.5364101191</v>
      </c>
      <c r="F1601" s="3">
        <v>8980.34042118129</v>
      </c>
      <c r="G1601" s="3">
        <v>8980.34042118129</v>
      </c>
      <c r="H1601" s="3">
        <v>330.078835256042</v>
      </c>
      <c r="I1601" s="3">
        <v>330.078835256042</v>
      </c>
      <c r="J1601" s="3">
        <v>330.078835256042</v>
      </c>
      <c r="K1601" s="3">
        <v>18.5363048288681</v>
      </c>
      <c r="L1601" s="3">
        <v>18.5363048288681</v>
      </c>
      <c r="M1601" s="3">
        <v>18.5363048288681</v>
      </c>
      <c r="N1601" s="3">
        <v>311.542530427174</v>
      </c>
      <c r="O1601" s="3">
        <v>311.542530427174</v>
      </c>
      <c r="P1601" s="3">
        <v>311.542530427174</v>
      </c>
      <c r="Q1601" s="3">
        <v>0.0</v>
      </c>
      <c r="R1601" s="3">
        <v>0.0</v>
      </c>
      <c r="S1601" s="3">
        <v>0.0</v>
      </c>
      <c r="T1601" s="4">
        <v>9310.41925643733</v>
      </c>
    </row>
    <row r="1602">
      <c r="A1602" s="3">
        <v>1600.0</v>
      </c>
      <c r="B1602" s="5">
        <v>43970.0</v>
      </c>
      <c r="C1602" s="3">
        <v>8980.80494305273</v>
      </c>
      <c r="D1602" s="4">
        <v>7863.29808955293</v>
      </c>
      <c r="E1602" s="4">
        <v>10581.8847347109</v>
      </c>
      <c r="F1602" s="3">
        <v>8980.80494305273</v>
      </c>
      <c r="G1602" s="3">
        <v>8980.80494305273</v>
      </c>
      <c r="H1602" s="3">
        <v>306.676929978125</v>
      </c>
      <c r="I1602" s="3">
        <v>306.676929978125</v>
      </c>
      <c r="J1602" s="3">
        <v>306.676929978125</v>
      </c>
      <c r="K1602" s="3">
        <v>-4.16166350018026</v>
      </c>
      <c r="L1602" s="3">
        <v>-4.16166350018026</v>
      </c>
      <c r="M1602" s="3">
        <v>-4.16166350018026</v>
      </c>
      <c r="N1602" s="3">
        <v>310.838593478306</v>
      </c>
      <c r="O1602" s="3">
        <v>310.838593478306</v>
      </c>
      <c r="P1602" s="3">
        <v>310.838593478306</v>
      </c>
      <c r="Q1602" s="3">
        <v>0.0</v>
      </c>
      <c r="R1602" s="3">
        <v>0.0</v>
      </c>
      <c r="S1602" s="3">
        <v>0.0</v>
      </c>
      <c r="T1602" s="4">
        <v>9287.48187303086</v>
      </c>
    </row>
    <row r="1603">
      <c r="A1603" s="3">
        <v>1601.0</v>
      </c>
      <c r="B1603" s="5">
        <v>43971.0</v>
      </c>
      <c r="C1603" s="3">
        <v>8981.26946492418</v>
      </c>
      <c r="D1603" s="4">
        <v>7862.66209383434</v>
      </c>
      <c r="E1603" s="4">
        <v>10595.2811881057</v>
      </c>
      <c r="F1603" s="3">
        <v>8981.26946492418</v>
      </c>
      <c r="G1603" s="3">
        <v>8981.26946492418</v>
      </c>
      <c r="H1603" s="3">
        <v>308.37796583634</v>
      </c>
      <c r="I1603" s="3">
        <v>308.37796583634</v>
      </c>
      <c r="J1603" s="3">
        <v>308.37796583634</v>
      </c>
      <c r="K1603" s="3">
        <v>1.33015200822327</v>
      </c>
      <c r="L1603" s="3">
        <v>1.33015200822327</v>
      </c>
      <c r="M1603" s="3">
        <v>1.33015200822327</v>
      </c>
      <c r="N1603" s="3">
        <v>307.047813828116</v>
      </c>
      <c r="O1603" s="3">
        <v>307.047813828116</v>
      </c>
      <c r="P1603" s="3">
        <v>307.047813828116</v>
      </c>
      <c r="Q1603" s="3">
        <v>0.0</v>
      </c>
      <c r="R1603" s="3">
        <v>0.0</v>
      </c>
      <c r="S1603" s="3">
        <v>0.0</v>
      </c>
      <c r="T1603" s="4">
        <v>9289.64743076052</v>
      </c>
    </row>
    <row r="1604">
      <c r="A1604" s="3">
        <v>1602.0</v>
      </c>
      <c r="B1604" s="5">
        <v>43972.0</v>
      </c>
      <c r="C1604" s="3">
        <v>8981.73398679562</v>
      </c>
      <c r="D1604" s="4">
        <v>7912.58128269853</v>
      </c>
      <c r="E1604" s="4">
        <v>10623.7844570501</v>
      </c>
      <c r="F1604" s="3">
        <v>8981.73398679562</v>
      </c>
      <c r="G1604" s="3">
        <v>8981.73398679562</v>
      </c>
      <c r="H1604" s="3">
        <v>282.339389921851</v>
      </c>
      <c r="I1604" s="3">
        <v>282.339389921851</v>
      </c>
      <c r="J1604" s="3">
        <v>282.339389921851</v>
      </c>
      <c r="K1604" s="3">
        <v>-18.3558799913598</v>
      </c>
      <c r="L1604" s="3">
        <v>-18.3558799913598</v>
      </c>
      <c r="M1604" s="3">
        <v>-18.3558799913598</v>
      </c>
      <c r="N1604" s="3">
        <v>300.695269913211</v>
      </c>
      <c r="O1604" s="3">
        <v>300.695269913211</v>
      </c>
      <c r="P1604" s="3">
        <v>300.695269913211</v>
      </c>
      <c r="Q1604" s="3">
        <v>0.0</v>
      </c>
      <c r="R1604" s="3">
        <v>0.0</v>
      </c>
      <c r="S1604" s="3">
        <v>0.0</v>
      </c>
      <c r="T1604" s="4">
        <v>9264.07337671747</v>
      </c>
    </row>
    <row r="1605">
      <c r="A1605" s="3">
        <v>1603.0</v>
      </c>
      <c r="B1605" s="5">
        <v>43973.0</v>
      </c>
      <c r="C1605" s="3">
        <v>8982.19850866707</v>
      </c>
      <c r="D1605" s="4">
        <v>7860.84987066062</v>
      </c>
      <c r="E1605" s="4">
        <v>10590.7124082653</v>
      </c>
      <c r="F1605" s="3">
        <v>8982.19850866707</v>
      </c>
      <c r="G1605" s="3">
        <v>8982.19850866707</v>
      </c>
      <c r="H1605" s="3">
        <v>288.884455030644</v>
      </c>
      <c r="I1605" s="3">
        <v>288.884455030644</v>
      </c>
      <c r="J1605" s="3">
        <v>288.884455030644</v>
      </c>
      <c r="K1605" s="3">
        <v>-3.45973146352613</v>
      </c>
      <c r="L1605" s="3">
        <v>-3.45973146352613</v>
      </c>
      <c r="M1605" s="3">
        <v>-3.45973146352613</v>
      </c>
      <c r="N1605" s="3">
        <v>292.34418649417</v>
      </c>
      <c r="O1605" s="3">
        <v>292.34418649417</v>
      </c>
      <c r="P1605" s="3">
        <v>292.34418649417</v>
      </c>
      <c r="Q1605" s="3">
        <v>0.0</v>
      </c>
      <c r="R1605" s="3">
        <v>0.0</v>
      </c>
      <c r="S1605" s="3">
        <v>0.0</v>
      </c>
      <c r="T1605" s="4">
        <v>9271.08296369771</v>
      </c>
    </row>
    <row r="1606">
      <c r="A1606" s="3">
        <v>1604.0</v>
      </c>
      <c r="B1606" s="5">
        <v>43974.0</v>
      </c>
      <c r="C1606" s="3">
        <v>8982.66303053851</v>
      </c>
      <c r="D1606" s="4">
        <v>7803.61662890922</v>
      </c>
      <c r="E1606" s="4">
        <v>10593.7778682566</v>
      </c>
      <c r="F1606" s="3">
        <v>8982.66303053851</v>
      </c>
      <c r="G1606" s="3">
        <v>8982.66303053851</v>
      </c>
      <c r="H1606" s="3">
        <v>297.732447487503</v>
      </c>
      <c r="I1606" s="3">
        <v>297.732447487503</v>
      </c>
      <c r="J1606" s="3">
        <v>297.732447487503</v>
      </c>
      <c r="K1606" s="3">
        <v>15.1505668578956</v>
      </c>
      <c r="L1606" s="3">
        <v>15.1505668578956</v>
      </c>
      <c r="M1606" s="3">
        <v>15.1505668578956</v>
      </c>
      <c r="N1606" s="3">
        <v>282.581880629607</v>
      </c>
      <c r="O1606" s="3">
        <v>282.581880629607</v>
      </c>
      <c r="P1606" s="3">
        <v>282.581880629607</v>
      </c>
      <c r="Q1606" s="3">
        <v>0.0</v>
      </c>
      <c r="R1606" s="3">
        <v>0.0</v>
      </c>
      <c r="S1606" s="3">
        <v>0.0</v>
      </c>
      <c r="T1606" s="4">
        <v>9280.39547802602</v>
      </c>
    </row>
    <row r="1607">
      <c r="A1607" s="3">
        <v>1605.0</v>
      </c>
      <c r="B1607" s="5">
        <v>43975.0</v>
      </c>
      <c r="C1607" s="3">
        <v>8983.12755240996</v>
      </c>
      <c r="D1607" s="4">
        <v>7809.01634795986</v>
      </c>
      <c r="E1607" s="4">
        <v>10672.3256539223</v>
      </c>
      <c r="F1607" s="3">
        <v>8983.12755240996</v>
      </c>
      <c r="G1607" s="3">
        <v>8983.12755240996</v>
      </c>
      <c r="H1607" s="3">
        <v>262.965594593213</v>
      </c>
      <c r="I1607" s="3">
        <v>262.965594593213</v>
      </c>
      <c r="J1607" s="3">
        <v>262.965594593213</v>
      </c>
      <c r="K1607" s="3">
        <v>-9.03974873992365</v>
      </c>
      <c r="L1607" s="3">
        <v>-9.03974873992365</v>
      </c>
      <c r="M1607" s="3">
        <v>-9.03974873992365</v>
      </c>
      <c r="N1607" s="3">
        <v>272.005343333137</v>
      </c>
      <c r="O1607" s="3">
        <v>272.005343333137</v>
      </c>
      <c r="P1607" s="3">
        <v>272.005343333137</v>
      </c>
      <c r="Q1607" s="3">
        <v>0.0</v>
      </c>
      <c r="R1607" s="3">
        <v>0.0</v>
      </c>
      <c r="S1607" s="3">
        <v>0.0</v>
      </c>
      <c r="T1607" s="4">
        <v>9246.09314700317</v>
      </c>
    </row>
    <row r="1608">
      <c r="A1608" s="3">
        <v>1606.0</v>
      </c>
      <c r="B1608" s="5">
        <v>43976.0</v>
      </c>
      <c r="C1608" s="3">
        <v>8983.5920742814</v>
      </c>
      <c r="D1608" s="4">
        <v>7932.35032117922</v>
      </c>
      <c r="E1608" s="4">
        <v>10670.3066159476</v>
      </c>
      <c r="F1608" s="3">
        <v>8983.5920742814</v>
      </c>
      <c r="G1608" s="3">
        <v>8983.5920742814</v>
      </c>
      <c r="H1608" s="3">
        <v>279.743150937134</v>
      </c>
      <c r="I1608" s="3">
        <v>279.743150937134</v>
      </c>
      <c r="J1608" s="3">
        <v>279.743150937134</v>
      </c>
      <c r="K1608" s="3">
        <v>18.5363048288709</v>
      </c>
      <c r="L1608" s="3">
        <v>18.5363048288709</v>
      </c>
      <c r="M1608" s="3">
        <v>18.5363048288709</v>
      </c>
      <c r="N1608" s="3">
        <v>261.206846108263</v>
      </c>
      <c r="O1608" s="3">
        <v>261.206846108263</v>
      </c>
      <c r="P1608" s="3">
        <v>261.206846108263</v>
      </c>
      <c r="Q1608" s="3">
        <v>0.0</v>
      </c>
      <c r="R1608" s="3">
        <v>0.0</v>
      </c>
      <c r="S1608" s="3">
        <v>0.0</v>
      </c>
      <c r="T1608" s="4">
        <v>9263.33522521853</v>
      </c>
    </row>
    <row r="1609">
      <c r="A1609" s="3">
        <v>1607.0</v>
      </c>
      <c r="B1609" s="5">
        <v>43977.0</v>
      </c>
      <c r="C1609" s="3">
        <v>8984.05659615284</v>
      </c>
      <c r="D1609" s="4">
        <v>7803.92694354124</v>
      </c>
      <c r="E1609" s="4">
        <v>10586.4298700678</v>
      </c>
      <c r="F1609" s="3">
        <v>8984.05659615284</v>
      </c>
      <c r="G1609" s="3">
        <v>8984.05659615284</v>
      </c>
      <c r="H1609" s="3">
        <v>246.598290023222</v>
      </c>
      <c r="I1609" s="3">
        <v>246.598290023222</v>
      </c>
      <c r="J1609" s="3">
        <v>246.598290023222</v>
      </c>
      <c r="K1609" s="3">
        <v>-4.16166350017668</v>
      </c>
      <c r="L1609" s="3">
        <v>-4.16166350017668</v>
      </c>
      <c r="M1609" s="3">
        <v>-4.16166350017668</v>
      </c>
      <c r="N1609" s="3">
        <v>250.759953523399</v>
      </c>
      <c r="O1609" s="3">
        <v>250.759953523399</v>
      </c>
      <c r="P1609" s="3">
        <v>250.759953523399</v>
      </c>
      <c r="Q1609" s="3">
        <v>0.0</v>
      </c>
      <c r="R1609" s="3">
        <v>0.0</v>
      </c>
      <c r="S1609" s="3">
        <v>0.0</v>
      </c>
      <c r="T1609" s="4">
        <v>9230.65488617607</v>
      </c>
    </row>
    <row r="1610">
      <c r="A1610" s="3">
        <v>1608.0</v>
      </c>
      <c r="B1610" s="5">
        <v>43978.0</v>
      </c>
      <c r="C1610" s="3">
        <v>8984.52111802429</v>
      </c>
      <c r="D1610" s="4">
        <v>7874.68862442493</v>
      </c>
      <c r="E1610" s="4">
        <v>10644.4856765536</v>
      </c>
      <c r="F1610" s="3">
        <v>8984.52111802429</v>
      </c>
      <c r="G1610" s="3">
        <v>8984.52111802429</v>
      </c>
      <c r="H1610" s="3">
        <v>242.53645641956</v>
      </c>
      <c r="I1610" s="3">
        <v>242.53645641956</v>
      </c>
      <c r="J1610" s="3">
        <v>242.53645641956</v>
      </c>
      <c r="K1610" s="3">
        <v>1.33015200819397</v>
      </c>
      <c r="L1610" s="3">
        <v>1.33015200819397</v>
      </c>
      <c r="M1610" s="3">
        <v>1.33015200819397</v>
      </c>
      <c r="N1610" s="3">
        <v>241.206304411366</v>
      </c>
      <c r="O1610" s="3">
        <v>241.206304411366</v>
      </c>
      <c r="P1610" s="3">
        <v>241.206304411366</v>
      </c>
      <c r="Q1610" s="3">
        <v>0.0</v>
      </c>
      <c r="R1610" s="3">
        <v>0.0</v>
      </c>
      <c r="S1610" s="3">
        <v>0.0</v>
      </c>
      <c r="T1610" s="4">
        <v>9227.05757444385</v>
      </c>
    </row>
    <row r="1611">
      <c r="A1611" s="3">
        <v>1609.0</v>
      </c>
      <c r="B1611" s="5">
        <v>43979.0</v>
      </c>
      <c r="C1611" s="3">
        <v>8984.98563989573</v>
      </c>
      <c r="D1611" s="4">
        <v>7700.51786531252</v>
      </c>
      <c r="E1611" s="4">
        <v>10685.1838347768</v>
      </c>
      <c r="F1611" s="3">
        <v>8984.98563989573</v>
      </c>
      <c r="G1611" s="3">
        <v>8984.98563989573</v>
      </c>
      <c r="H1611" s="3">
        <v>214.68761590056</v>
      </c>
      <c r="I1611" s="3">
        <v>214.68761590056</v>
      </c>
      <c r="J1611" s="3">
        <v>214.68761590056</v>
      </c>
      <c r="K1611" s="3">
        <v>-18.3558799914477</v>
      </c>
      <c r="L1611" s="3">
        <v>-18.3558799914477</v>
      </c>
      <c r="M1611" s="3">
        <v>-18.3558799914477</v>
      </c>
      <c r="N1611" s="3">
        <v>233.043495892008</v>
      </c>
      <c r="O1611" s="3">
        <v>233.043495892008</v>
      </c>
      <c r="P1611" s="3">
        <v>233.043495892008</v>
      </c>
      <c r="Q1611" s="3">
        <v>0.0</v>
      </c>
      <c r="R1611" s="3">
        <v>0.0</v>
      </c>
      <c r="S1611" s="3">
        <v>0.0</v>
      </c>
      <c r="T1611" s="4">
        <v>9199.67325579629</v>
      </c>
    </row>
    <row r="1612">
      <c r="A1612" s="3">
        <v>1610.0</v>
      </c>
      <c r="B1612" s="5">
        <v>43980.0</v>
      </c>
      <c r="C1612" s="3">
        <v>8985.45016176718</v>
      </c>
      <c r="D1612" s="4">
        <v>7842.90566802287</v>
      </c>
      <c r="E1612" s="4">
        <v>10714.5614083956</v>
      </c>
      <c r="F1612" s="3">
        <v>8985.45016176718</v>
      </c>
      <c r="G1612" s="3">
        <v>8985.45016176718</v>
      </c>
      <c r="H1612" s="3">
        <v>223.254635747086</v>
      </c>
      <c r="I1612" s="3">
        <v>223.254635747086</v>
      </c>
      <c r="J1612" s="3">
        <v>223.254635747086</v>
      </c>
      <c r="K1612" s="3">
        <v>-3.45973146360242</v>
      </c>
      <c r="L1612" s="3">
        <v>-3.45973146360242</v>
      </c>
      <c r="M1612" s="3">
        <v>-3.45973146360242</v>
      </c>
      <c r="N1612" s="3">
        <v>226.714367210689</v>
      </c>
      <c r="O1612" s="3">
        <v>226.714367210689</v>
      </c>
      <c r="P1612" s="3">
        <v>226.714367210689</v>
      </c>
      <c r="Q1612" s="3">
        <v>0.0</v>
      </c>
      <c r="R1612" s="3">
        <v>0.0</v>
      </c>
      <c r="S1612" s="3">
        <v>0.0</v>
      </c>
      <c r="T1612" s="4">
        <v>9208.70479751426</v>
      </c>
    </row>
    <row r="1613">
      <c r="A1613" s="3">
        <v>1611.0</v>
      </c>
      <c r="B1613" s="5">
        <v>43981.0</v>
      </c>
      <c r="C1613" s="3">
        <v>8985.91468363862</v>
      </c>
      <c r="D1613" s="4">
        <v>7903.24638236172</v>
      </c>
      <c r="E1613" s="4">
        <v>10485.2245303424</v>
      </c>
      <c r="F1613" s="3">
        <v>8985.91468363862</v>
      </c>
      <c r="G1613" s="3">
        <v>8985.91468363862</v>
      </c>
      <c r="H1613" s="3">
        <v>237.748502480841</v>
      </c>
      <c r="I1613" s="3">
        <v>237.748502480841</v>
      </c>
      <c r="J1613" s="3">
        <v>237.748502480841</v>
      </c>
      <c r="K1613" s="3">
        <v>15.1505668578359</v>
      </c>
      <c r="L1613" s="3">
        <v>15.1505668578359</v>
      </c>
      <c r="M1613" s="3">
        <v>15.1505668578359</v>
      </c>
      <c r="N1613" s="3">
        <v>222.597935623005</v>
      </c>
      <c r="O1613" s="3">
        <v>222.597935623005</v>
      </c>
      <c r="P1613" s="3">
        <v>222.597935623005</v>
      </c>
      <c r="Q1613" s="3">
        <v>0.0</v>
      </c>
      <c r="R1613" s="3">
        <v>0.0</v>
      </c>
      <c r="S1613" s="3">
        <v>0.0</v>
      </c>
      <c r="T1613" s="4">
        <v>9223.66318611946</v>
      </c>
    </row>
    <row r="1614">
      <c r="A1614" s="3">
        <v>1612.0</v>
      </c>
      <c r="B1614" s="5">
        <v>43982.0</v>
      </c>
      <c r="C1614" s="3">
        <v>8986.37920551006</v>
      </c>
      <c r="D1614" s="4">
        <v>7844.95883982082</v>
      </c>
      <c r="E1614" s="4">
        <v>10625.5925430677</v>
      </c>
      <c r="F1614" s="3">
        <v>8986.37920551006</v>
      </c>
      <c r="G1614" s="3">
        <v>8986.37920551006</v>
      </c>
      <c r="H1614" s="3">
        <v>211.962436922423</v>
      </c>
      <c r="I1614" s="3">
        <v>211.962436922423</v>
      </c>
      <c r="J1614" s="3">
        <v>211.962436922423</v>
      </c>
      <c r="K1614" s="3">
        <v>-9.03974873993616</v>
      </c>
      <c r="L1614" s="3">
        <v>-9.03974873993616</v>
      </c>
      <c r="M1614" s="3">
        <v>-9.03974873993616</v>
      </c>
      <c r="N1614" s="3">
        <v>221.002185662359</v>
      </c>
      <c r="O1614" s="3">
        <v>221.002185662359</v>
      </c>
      <c r="P1614" s="3">
        <v>221.002185662359</v>
      </c>
      <c r="Q1614" s="3">
        <v>0.0</v>
      </c>
      <c r="R1614" s="3">
        <v>0.0</v>
      </c>
      <c r="S1614" s="3">
        <v>0.0</v>
      </c>
      <c r="T1614" s="4">
        <v>9198.34164243249</v>
      </c>
    </row>
    <row r="1615">
      <c r="A1615" s="3">
        <v>1613.0</v>
      </c>
      <c r="B1615" s="5">
        <v>43983.0</v>
      </c>
      <c r="C1615" s="3">
        <v>8986.84372738151</v>
      </c>
      <c r="D1615" s="4">
        <v>7776.07889800381</v>
      </c>
      <c r="E1615" s="4">
        <v>10603.0279515174</v>
      </c>
      <c r="F1615" s="3">
        <v>8986.84372738151</v>
      </c>
      <c r="G1615" s="3">
        <v>8986.84372738151</v>
      </c>
      <c r="H1615" s="3">
        <v>240.695162518306</v>
      </c>
      <c r="I1615" s="3">
        <v>240.695162518306</v>
      </c>
      <c r="J1615" s="3">
        <v>240.695162518306</v>
      </c>
      <c r="K1615" s="3">
        <v>18.5363048288771</v>
      </c>
      <c r="L1615" s="3">
        <v>18.5363048288771</v>
      </c>
      <c r="M1615" s="3">
        <v>18.5363048288771</v>
      </c>
      <c r="N1615" s="3">
        <v>222.158857689429</v>
      </c>
      <c r="O1615" s="3">
        <v>222.158857689429</v>
      </c>
      <c r="P1615" s="3">
        <v>222.158857689429</v>
      </c>
      <c r="Q1615" s="3">
        <v>0.0</v>
      </c>
      <c r="R1615" s="3">
        <v>0.0</v>
      </c>
      <c r="S1615" s="3">
        <v>0.0</v>
      </c>
      <c r="T1615" s="4">
        <v>9227.53888989981</v>
      </c>
    </row>
    <row r="1616">
      <c r="A1616" s="3">
        <v>1614.0</v>
      </c>
      <c r="B1616" s="5">
        <v>43984.0</v>
      </c>
      <c r="C1616" s="3">
        <v>8987.30824925295</v>
      </c>
      <c r="D1616" s="4">
        <v>7880.97434946007</v>
      </c>
      <c r="E1616" s="4">
        <v>10566.6356067989</v>
      </c>
      <c r="F1616" s="3">
        <v>8987.30824925295</v>
      </c>
      <c r="G1616" s="3">
        <v>8987.30824925295</v>
      </c>
      <c r="H1616" s="3">
        <v>222.058659841321</v>
      </c>
      <c r="I1616" s="3">
        <v>222.058659841321</v>
      </c>
      <c r="J1616" s="3">
        <v>222.058659841321</v>
      </c>
      <c r="K1616" s="3">
        <v>-4.1616635001731</v>
      </c>
      <c r="L1616" s="3">
        <v>-4.1616635001731</v>
      </c>
      <c r="M1616" s="3">
        <v>-4.1616635001731</v>
      </c>
      <c r="N1616" s="3">
        <v>226.220323341494</v>
      </c>
      <c r="O1616" s="3">
        <v>226.220323341494</v>
      </c>
      <c r="P1616" s="3">
        <v>226.220323341494</v>
      </c>
      <c r="Q1616" s="3">
        <v>0.0</v>
      </c>
      <c r="R1616" s="3">
        <v>0.0</v>
      </c>
      <c r="S1616" s="3">
        <v>0.0</v>
      </c>
      <c r="T1616" s="4">
        <v>9209.36690909427</v>
      </c>
    </row>
    <row r="1617">
      <c r="A1617" s="3">
        <v>1615.0</v>
      </c>
      <c r="B1617" s="5">
        <v>43985.0</v>
      </c>
      <c r="C1617" s="3">
        <v>8987.7727711244</v>
      </c>
      <c r="D1617" s="4">
        <v>7809.2092566296</v>
      </c>
      <c r="E1617" s="4">
        <v>10572.5710984415</v>
      </c>
      <c r="F1617" s="3">
        <v>8987.7727711244</v>
      </c>
      <c r="G1617" s="3">
        <v>8987.7727711244</v>
      </c>
      <c r="H1617" s="3">
        <v>234.588728108552</v>
      </c>
      <c r="I1617" s="3">
        <v>234.588728108552</v>
      </c>
      <c r="J1617" s="3">
        <v>234.588728108552</v>
      </c>
      <c r="K1617" s="3">
        <v>1.33015200823664</v>
      </c>
      <c r="L1617" s="3">
        <v>1.33015200823664</v>
      </c>
      <c r="M1617" s="3">
        <v>1.33015200823664</v>
      </c>
      <c r="N1617" s="3">
        <v>233.258576100316</v>
      </c>
      <c r="O1617" s="3">
        <v>233.258576100316</v>
      </c>
      <c r="P1617" s="3">
        <v>233.258576100316</v>
      </c>
      <c r="Q1617" s="3">
        <v>0.0</v>
      </c>
      <c r="R1617" s="3">
        <v>0.0</v>
      </c>
      <c r="S1617" s="3">
        <v>0.0</v>
      </c>
      <c r="T1617" s="4">
        <v>9222.36149923295</v>
      </c>
    </row>
    <row r="1618">
      <c r="A1618" s="3">
        <v>1616.0</v>
      </c>
      <c r="B1618" s="5">
        <v>43986.0</v>
      </c>
      <c r="C1618" s="3">
        <v>8988.23729299584</v>
      </c>
      <c r="D1618" s="4">
        <v>7730.78414047144</v>
      </c>
      <c r="E1618" s="4">
        <v>10662.6845572502</v>
      </c>
      <c r="F1618" s="3">
        <v>8988.23729299584</v>
      </c>
      <c r="G1618" s="3">
        <v>8988.23729299584</v>
      </c>
      <c r="H1618" s="3">
        <v>224.910426440463</v>
      </c>
      <c r="I1618" s="3">
        <v>224.910426440463</v>
      </c>
      <c r="J1618" s="3">
        <v>224.910426440463</v>
      </c>
      <c r="K1618" s="3">
        <v>-18.3558799913315</v>
      </c>
      <c r="L1618" s="3">
        <v>-18.3558799913315</v>
      </c>
      <c r="M1618" s="3">
        <v>-18.3558799913315</v>
      </c>
      <c r="N1618" s="3">
        <v>243.266306431795</v>
      </c>
      <c r="O1618" s="3">
        <v>243.266306431795</v>
      </c>
      <c r="P1618" s="3">
        <v>243.266306431795</v>
      </c>
      <c r="Q1618" s="3">
        <v>0.0</v>
      </c>
      <c r="R1618" s="3">
        <v>0.0</v>
      </c>
      <c r="S1618" s="3">
        <v>0.0</v>
      </c>
      <c r="T1618" s="4">
        <v>9213.1477194363</v>
      </c>
    </row>
    <row r="1619">
      <c r="A1619" s="3">
        <v>1617.0</v>
      </c>
      <c r="B1619" s="5">
        <v>43987.0</v>
      </c>
      <c r="C1619" s="3">
        <v>8988.70181486728</v>
      </c>
      <c r="D1619" s="4">
        <v>7860.55632266914</v>
      </c>
      <c r="E1619" s="4">
        <v>10682.9177958467</v>
      </c>
      <c r="F1619" s="3">
        <v>8988.70181486728</v>
      </c>
      <c r="G1619" s="3">
        <v>8988.70181486728</v>
      </c>
      <c r="H1619" s="3">
        <v>252.700243018866</v>
      </c>
      <c r="I1619" s="3">
        <v>252.700243018866</v>
      </c>
      <c r="J1619" s="3">
        <v>252.700243018866</v>
      </c>
      <c r="K1619" s="3">
        <v>-3.4597314635183</v>
      </c>
      <c r="L1619" s="3">
        <v>-3.4597314635183</v>
      </c>
      <c r="M1619" s="3">
        <v>-3.4597314635183</v>
      </c>
      <c r="N1619" s="3">
        <v>256.159974482385</v>
      </c>
      <c r="O1619" s="3">
        <v>256.159974482385</v>
      </c>
      <c r="P1619" s="3">
        <v>256.159974482385</v>
      </c>
      <c r="Q1619" s="3">
        <v>0.0</v>
      </c>
      <c r="R1619" s="3">
        <v>0.0</v>
      </c>
      <c r="S1619" s="3">
        <v>0.0</v>
      </c>
      <c r="T1619" s="4">
        <v>9241.40205788615</v>
      </c>
    </row>
    <row r="1620">
      <c r="A1620" s="3">
        <v>1618.0</v>
      </c>
      <c r="B1620" s="5">
        <v>43988.0</v>
      </c>
      <c r="C1620" s="3">
        <v>8989.16633673873</v>
      </c>
      <c r="D1620" s="4">
        <v>7943.11937911288</v>
      </c>
      <c r="E1620" s="4">
        <v>10679.9839717689</v>
      </c>
      <c r="F1620" s="3">
        <v>8989.16633673873</v>
      </c>
      <c r="G1620" s="3">
        <v>8989.16633673873</v>
      </c>
      <c r="H1620" s="3">
        <v>286.935307600778</v>
      </c>
      <c r="I1620" s="3">
        <v>286.935307600778</v>
      </c>
      <c r="J1620" s="3">
        <v>286.935307600778</v>
      </c>
      <c r="K1620" s="3">
        <v>15.1505668579284</v>
      </c>
      <c r="L1620" s="3">
        <v>15.1505668579284</v>
      </c>
      <c r="M1620" s="3">
        <v>15.1505668579284</v>
      </c>
      <c r="N1620" s="3">
        <v>271.78474074285</v>
      </c>
      <c r="O1620" s="3">
        <v>271.78474074285</v>
      </c>
      <c r="P1620" s="3">
        <v>271.78474074285</v>
      </c>
      <c r="Q1620" s="3">
        <v>0.0</v>
      </c>
      <c r="R1620" s="3">
        <v>0.0</v>
      </c>
      <c r="S1620" s="3">
        <v>0.0</v>
      </c>
      <c r="T1620" s="4">
        <v>9276.10164433951</v>
      </c>
    </row>
    <row r="1621">
      <c r="A1621" s="3">
        <v>1619.0</v>
      </c>
      <c r="B1621" s="5">
        <v>43989.0</v>
      </c>
      <c r="C1621" s="3">
        <v>8989.63085861017</v>
      </c>
      <c r="D1621" s="4">
        <v>7906.902257864</v>
      </c>
      <c r="E1621" s="4">
        <v>10654.6111417445</v>
      </c>
      <c r="F1621" s="3">
        <v>8989.63085861017</v>
      </c>
      <c r="G1621" s="3">
        <v>8989.63085861017</v>
      </c>
      <c r="H1621" s="3">
        <v>280.881319089349</v>
      </c>
      <c r="I1621" s="3">
        <v>280.881319089349</v>
      </c>
      <c r="J1621" s="3">
        <v>280.881319089349</v>
      </c>
      <c r="K1621" s="3">
        <v>-9.03974873994866</v>
      </c>
      <c r="L1621" s="3">
        <v>-9.03974873994866</v>
      </c>
      <c r="M1621" s="3">
        <v>-9.03974873994866</v>
      </c>
      <c r="N1621" s="3">
        <v>289.921067829298</v>
      </c>
      <c r="O1621" s="3">
        <v>289.921067829298</v>
      </c>
      <c r="P1621" s="3">
        <v>289.921067829298</v>
      </c>
      <c r="Q1621" s="3">
        <v>0.0</v>
      </c>
      <c r="R1621" s="3">
        <v>0.0</v>
      </c>
      <c r="S1621" s="3">
        <v>0.0</v>
      </c>
      <c r="T1621" s="4">
        <v>9270.51217769952</v>
      </c>
    </row>
    <row r="1622">
      <c r="A1622" s="3">
        <v>1620.0</v>
      </c>
      <c r="B1622" s="5">
        <v>43990.0</v>
      </c>
      <c r="C1622" s="3">
        <v>8990.09538048162</v>
      </c>
      <c r="D1622" s="4">
        <v>7890.17869683022</v>
      </c>
      <c r="E1622" s="4">
        <v>10695.0236699893</v>
      </c>
      <c r="F1622" s="3">
        <v>8990.09538048162</v>
      </c>
      <c r="G1622" s="3">
        <v>8990.09538048162</v>
      </c>
      <c r="H1622" s="3">
        <v>328.829070657427</v>
      </c>
      <c r="I1622" s="3">
        <v>328.829070657427</v>
      </c>
      <c r="J1622" s="3">
        <v>328.829070657427</v>
      </c>
      <c r="K1622" s="3">
        <v>18.5363048288833</v>
      </c>
      <c r="L1622" s="3">
        <v>18.5363048288833</v>
      </c>
      <c r="M1622" s="3">
        <v>18.5363048288833</v>
      </c>
      <c r="N1622" s="3">
        <v>310.292765828543</v>
      </c>
      <c r="O1622" s="3">
        <v>310.292765828543</v>
      </c>
      <c r="P1622" s="3">
        <v>310.292765828543</v>
      </c>
      <c r="Q1622" s="3">
        <v>0.0</v>
      </c>
      <c r="R1622" s="3">
        <v>0.0</v>
      </c>
      <c r="S1622" s="3">
        <v>0.0</v>
      </c>
      <c r="T1622" s="4">
        <v>9318.92445113904</v>
      </c>
    </row>
    <row r="1623">
      <c r="A1623" s="3">
        <v>1621.0</v>
      </c>
      <c r="B1623" s="5">
        <v>43991.0</v>
      </c>
      <c r="C1623" s="3">
        <v>8990.55990235306</v>
      </c>
      <c r="D1623" s="4">
        <v>7918.0588230787</v>
      </c>
      <c r="E1623" s="4">
        <v>10707.356260664</v>
      </c>
      <c r="F1623" s="3">
        <v>8990.55990235306</v>
      </c>
      <c r="G1623" s="3">
        <v>8990.55990235306</v>
      </c>
      <c r="H1623" s="3">
        <v>328.414557037226</v>
      </c>
      <c r="I1623" s="3">
        <v>328.414557037226</v>
      </c>
      <c r="J1623" s="3">
        <v>328.414557037226</v>
      </c>
      <c r="K1623" s="3">
        <v>-4.16166350014148</v>
      </c>
      <c r="L1623" s="3">
        <v>-4.16166350014148</v>
      </c>
      <c r="M1623" s="3">
        <v>-4.16166350014148</v>
      </c>
      <c r="N1623" s="3">
        <v>332.576220537368</v>
      </c>
      <c r="O1623" s="3">
        <v>332.576220537368</v>
      </c>
      <c r="P1623" s="3">
        <v>332.576220537368</v>
      </c>
      <c r="Q1623" s="3">
        <v>0.0</v>
      </c>
      <c r="R1623" s="3">
        <v>0.0</v>
      </c>
      <c r="S1623" s="3">
        <v>0.0</v>
      </c>
      <c r="T1623" s="4">
        <v>9318.97445939029</v>
      </c>
    </row>
    <row r="1624">
      <c r="A1624" s="3">
        <v>1622.0</v>
      </c>
      <c r="B1624" s="5">
        <v>43992.0</v>
      </c>
      <c r="C1624" s="3">
        <v>8991.02442422451</v>
      </c>
      <c r="D1624" s="4">
        <v>7938.58935431465</v>
      </c>
      <c r="E1624" s="4">
        <v>10757.367842764</v>
      </c>
      <c r="F1624" s="3">
        <v>8991.02442422451</v>
      </c>
      <c r="G1624" s="3">
        <v>8991.02442422451</v>
      </c>
      <c r="H1624" s="3">
        <v>357.740671168319</v>
      </c>
      <c r="I1624" s="3">
        <v>357.740671168319</v>
      </c>
      <c r="J1624" s="3">
        <v>357.740671168319</v>
      </c>
      <c r="K1624" s="3">
        <v>1.33015200813536</v>
      </c>
      <c r="L1624" s="3">
        <v>1.33015200813536</v>
      </c>
      <c r="M1624" s="3">
        <v>1.33015200813536</v>
      </c>
      <c r="N1624" s="3">
        <v>356.410519160184</v>
      </c>
      <c r="O1624" s="3">
        <v>356.410519160184</v>
      </c>
      <c r="P1624" s="3">
        <v>356.410519160184</v>
      </c>
      <c r="Q1624" s="3">
        <v>0.0</v>
      </c>
      <c r="R1624" s="3">
        <v>0.0</v>
      </c>
      <c r="S1624" s="3">
        <v>0.0</v>
      </c>
      <c r="T1624" s="4">
        <v>9348.76509539283</v>
      </c>
    </row>
    <row r="1625">
      <c r="A1625" s="3">
        <v>1623.0</v>
      </c>
      <c r="B1625" s="5">
        <v>43993.0</v>
      </c>
      <c r="C1625" s="3">
        <v>8991.48894609595</v>
      </c>
      <c r="D1625" s="4">
        <v>7832.92606579805</v>
      </c>
      <c r="E1625" s="4">
        <v>10711.8663036456</v>
      </c>
      <c r="F1625" s="3">
        <v>8991.48894609595</v>
      </c>
      <c r="G1625" s="3">
        <v>8991.48894609595</v>
      </c>
      <c r="H1625" s="3">
        <v>363.052292142045</v>
      </c>
      <c r="I1625" s="3">
        <v>363.052292142045</v>
      </c>
      <c r="J1625" s="3">
        <v>363.052292142045</v>
      </c>
      <c r="K1625" s="3">
        <v>-18.3558799913984</v>
      </c>
      <c r="L1625" s="3">
        <v>-18.3558799913984</v>
      </c>
      <c r="M1625" s="3">
        <v>-18.3558799913984</v>
      </c>
      <c r="N1625" s="3">
        <v>381.408172133444</v>
      </c>
      <c r="O1625" s="3">
        <v>381.408172133444</v>
      </c>
      <c r="P1625" s="3">
        <v>381.408172133444</v>
      </c>
      <c r="Q1625" s="3">
        <v>0.0</v>
      </c>
      <c r="R1625" s="3">
        <v>0.0</v>
      </c>
      <c r="S1625" s="3">
        <v>0.0</v>
      </c>
      <c r="T1625" s="4">
        <v>9354.54123823799</v>
      </c>
    </row>
    <row r="1626">
      <c r="A1626" s="3">
        <v>1624.0</v>
      </c>
      <c r="B1626" s="5">
        <v>43994.0</v>
      </c>
      <c r="C1626" s="3">
        <v>8991.95346796739</v>
      </c>
      <c r="D1626" s="4">
        <v>7925.72323842436</v>
      </c>
      <c r="E1626" s="4">
        <v>10741.4715345803</v>
      </c>
      <c r="F1626" s="3">
        <v>8991.95346796739</v>
      </c>
      <c r="G1626" s="3">
        <v>8991.95346796739</v>
      </c>
      <c r="H1626" s="3">
        <v>403.706391478657</v>
      </c>
      <c r="I1626" s="3">
        <v>403.706391478657</v>
      </c>
      <c r="J1626" s="3">
        <v>403.706391478657</v>
      </c>
      <c r="K1626" s="3">
        <v>-3.45973146352727</v>
      </c>
      <c r="L1626" s="3">
        <v>-3.45973146352727</v>
      </c>
      <c r="M1626" s="3">
        <v>-3.45973146352727</v>
      </c>
      <c r="N1626" s="3">
        <v>407.166122942185</v>
      </c>
      <c r="O1626" s="3">
        <v>407.166122942185</v>
      </c>
      <c r="P1626" s="3">
        <v>407.166122942185</v>
      </c>
      <c r="Q1626" s="3">
        <v>0.0</v>
      </c>
      <c r="R1626" s="3">
        <v>0.0</v>
      </c>
      <c r="S1626" s="3">
        <v>0.0</v>
      </c>
      <c r="T1626" s="4">
        <v>9395.65985944605</v>
      </c>
    </row>
    <row r="1627">
      <c r="A1627" s="3">
        <v>1625.0</v>
      </c>
      <c r="B1627" s="5">
        <v>43995.0</v>
      </c>
      <c r="C1627" s="3">
        <v>8992.41798983884</v>
      </c>
      <c r="D1627" s="4">
        <v>8138.85443924549</v>
      </c>
      <c r="E1627" s="4">
        <v>10940.8834973589</v>
      </c>
      <c r="F1627" s="3">
        <v>8992.41798983884</v>
      </c>
      <c r="G1627" s="3">
        <v>8992.41798983884</v>
      </c>
      <c r="H1627" s="3">
        <v>448.427306908466</v>
      </c>
      <c r="I1627" s="3">
        <v>448.427306908466</v>
      </c>
      <c r="J1627" s="3">
        <v>448.427306908466</v>
      </c>
      <c r="K1627" s="3">
        <v>15.1505668578686</v>
      </c>
      <c r="L1627" s="3">
        <v>15.1505668578686</v>
      </c>
      <c r="M1627" s="3">
        <v>15.1505668578686</v>
      </c>
      <c r="N1627" s="3">
        <v>433.276740050598</v>
      </c>
      <c r="O1627" s="3">
        <v>433.276740050598</v>
      </c>
      <c r="P1627" s="3">
        <v>433.276740050598</v>
      </c>
      <c r="Q1627" s="3">
        <v>0.0</v>
      </c>
      <c r="R1627" s="3">
        <v>0.0</v>
      </c>
      <c r="S1627" s="3">
        <v>0.0</v>
      </c>
      <c r="T1627" s="4">
        <v>9440.8452967473</v>
      </c>
    </row>
    <row r="1628">
      <c r="A1628" s="3">
        <v>1626.0</v>
      </c>
      <c r="B1628" s="5">
        <v>43996.0</v>
      </c>
      <c r="C1628" s="3">
        <v>8992.88251171028</v>
      </c>
      <c r="D1628" s="4">
        <v>8068.29681063117</v>
      </c>
      <c r="E1628" s="4">
        <v>10874.3156935001</v>
      </c>
      <c r="F1628" s="3">
        <v>8992.88251171028</v>
      </c>
      <c r="G1628" s="3">
        <v>8992.88251171028</v>
      </c>
      <c r="H1628" s="3">
        <v>450.298747325215</v>
      </c>
      <c r="I1628" s="3">
        <v>450.298747325215</v>
      </c>
      <c r="J1628" s="3">
        <v>450.298747325215</v>
      </c>
      <c r="K1628" s="3">
        <v>-9.03974873990348</v>
      </c>
      <c r="L1628" s="3">
        <v>-9.03974873990348</v>
      </c>
      <c r="M1628" s="3">
        <v>-9.03974873990348</v>
      </c>
      <c r="N1628" s="3">
        <v>459.338496065119</v>
      </c>
      <c r="O1628" s="3">
        <v>459.338496065119</v>
      </c>
      <c r="P1628" s="3">
        <v>459.338496065119</v>
      </c>
      <c r="Q1628" s="3">
        <v>0.0</v>
      </c>
      <c r="R1628" s="3">
        <v>0.0</v>
      </c>
      <c r="S1628" s="3">
        <v>0.0</v>
      </c>
      <c r="T1628" s="4">
        <v>9443.1812590355</v>
      </c>
    </row>
    <row r="1629">
      <c r="A1629" s="3">
        <v>1627.0</v>
      </c>
      <c r="B1629" s="5">
        <v>43997.0</v>
      </c>
      <c r="C1629" s="3">
        <v>8993.34703358173</v>
      </c>
      <c r="D1629" s="4">
        <v>8080.82304776432</v>
      </c>
      <c r="E1629" s="4">
        <v>10788.8203078241</v>
      </c>
      <c r="F1629" s="3">
        <v>8993.34703358173</v>
      </c>
      <c r="G1629" s="3">
        <v>8993.34703358173</v>
      </c>
      <c r="H1629" s="3">
        <v>503.502363243902</v>
      </c>
      <c r="I1629" s="3">
        <v>503.502363243902</v>
      </c>
      <c r="J1629" s="3">
        <v>503.502363243902</v>
      </c>
      <c r="K1629" s="3">
        <v>18.5363048288894</v>
      </c>
      <c r="L1629" s="3">
        <v>18.5363048288894</v>
      </c>
      <c r="M1629" s="3">
        <v>18.5363048288894</v>
      </c>
      <c r="N1629" s="3">
        <v>484.966058415013</v>
      </c>
      <c r="O1629" s="3">
        <v>484.966058415013</v>
      </c>
      <c r="P1629" s="3">
        <v>484.966058415013</v>
      </c>
      <c r="Q1629" s="3">
        <v>0.0</v>
      </c>
      <c r="R1629" s="3">
        <v>0.0</v>
      </c>
      <c r="S1629" s="3">
        <v>0.0</v>
      </c>
      <c r="T1629" s="4">
        <v>9496.84939682563</v>
      </c>
    </row>
    <row r="1630">
      <c r="A1630" s="3">
        <v>1628.0</v>
      </c>
      <c r="B1630" s="5">
        <v>43998.0</v>
      </c>
      <c r="C1630" s="3">
        <v>8993.81155545317</v>
      </c>
      <c r="D1630" s="4">
        <v>8138.35956391006</v>
      </c>
      <c r="E1630" s="4">
        <v>10835.8917582944</v>
      </c>
      <c r="F1630" s="3">
        <v>8993.81155545317</v>
      </c>
      <c r="G1630" s="3">
        <v>8993.81155545317</v>
      </c>
      <c r="H1630" s="3">
        <v>505.637878877682</v>
      </c>
      <c r="I1630" s="3">
        <v>505.637878877682</v>
      </c>
      <c r="J1630" s="3">
        <v>505.637878877682</v>
      </c>
      <c r="K1630" s="3">
        <v>-4.161663500176</v>
      </c>
      <c r="L1630" s="3">
        <v>-4.161663500176</v>
      </c>
      <c r="M1630" s="3">
        <v>-4.161663500176</v>
      </c>
      <c r="N1630" s="3">
        <v>509.799542377858</v>
      </c>
      <c r="O1630" s="3">
        <v>509.799542377858</v>
      </c>
      <c r="P1630" s="3">
        <v>509.799542377858</v>
      </c>
      <c r="Q1630" s="3">
        <v>0.0</v>
      </c>
      <c r="R1630" s="3">
        <v>0.0</v>
      </c>
      <c r="S1630" s="3">
        <v>0.0</v>
      </c>
      <c r="T1630" s="4">
        <v>9499.44943433085</v>
      </c>
    </row>
    <row r="1631">
      <c r="A1631" s="3">
        <v>1629.0</v>
      </c>
      <c r="B1631" s="5">
        <v>43999.0</v>
      </c>
      <c r="C1631" s="3">
        <v>8994.27607732462</v>
      </c>
      <c r="D1631" s="4">
        <v>8206.30147129861</v>
      </c>
      <c r="E1631" s="4">
        <v>10945.5232089579</v>
      </c>
      <c r="F1631" s="3">
        <v>8994.27607732462</v>
      </c>
      <c r="G1631" s="3">
        <v>8994.27607732462</v>
      </c>
      <c r="H1631" s="3">
        <v>534.842862198346</v>
      </c>
      <c r="I1631" s="3">
        <v>534.842862198346</v>
      </c>
      <c r="J1631" s="3">
        <v>534.842862198346</v>
      </c>
      <c r="K1631" s="3">
        <v>1.33015200817803</v>
      </c>
      <c r="L1631" s="3">
        <v>1.33015200817803</v>
      </c>
      <c r="M1631" s="3">
        <v>1.33015200817803</v>
      </c>
      <c r="N1631" s="3">
        <v>533.512710190168</v>
      </c>
      <c r="O1631" s="3">
        <v>533.512710190168</v>
      </c>
      <c r="P1631" s="3">
        <v>533.512710190168</v>
      </c>
      <c r="Q1631" s="3">
        <v>0.0</v>
      </c>
      <c r="R1631" s="3">
        <v>0.0</v>
      </c>
      <c r="S1631" s="3">
        <v>0.0</v>
      </c>
      <c r="T1631" s="4">
        <v>9529.11893952296</v>
      </c>
    </row>
    <row r="1632">
      <c r="A1632" s="3">
        <v>1630.0</v>
      </c>
      <c r="B1632" s="5">
        <v>44000.0</v>
      </c>
      <c r="C1632" s="3">
        <v>8994.74059919606</v>
      </c>
      <c r="D1632" s="4">
        <v>8017.49623976053</v>
      </c>
      <c r="E1632" s="4">
        <v>10951.1344177868</v>
      </c>
      <c r="F1632" s="3">
        <v>8994.74059919606</v>
      </c>
      <c r="G1632" s="3">
        <v>8994.74059919606</v>
      </c>
      <c r="H1632" s="3">
        <v>537.464058095079</v>
      </c>
      <c r="I1632" s="3">
        <v>537.464058095079</v>
      </c>
      <c r="J1632" s="3">
        <v>537.464058095079</v>
      </c>
      <c r="K1632" s="3">
        <v>-18.3558799913738</v>
      </c>
      <c r="L1632" s="3">
        <v>-18.3558799913738</v>
      </c>
      <c r="M1632" s="3">
        <v>-18.3558799913738</v>
      </c>
      <c r="N1632" s="3">
        <v>555.819938086453</v>
      </c>
      <c r="O1632" s="3">
        <v>555.819938086453</v>
      </c>
      <c r="P1632" s="3">
        <v>555.819938086453</v>
      </c>
      <c r="Q1632" s="3">
        <v>0.0</v>
      </c>
      <c r="R1632" s="3">
        <v>0.0</v>
      </c>
      <c r="S1632" s="3">
        <v>0.0</v>
      </c>
      <c r="T1632" s="4">
        <v>9532.20465729114</v>
      </c>
    </row>
    <row r="1633">
      <c r="A1633" s="3">
        <v>1631.0</v>
      </c>
      <c r="B1633" s="5">
        <v>44001.0</v>
      </c>
      <c r="C1633" s="3">
        <v>8995.2051210675</v>
      </c>
      <c r="D1633" s="4">
        <v>8097.15332611773</v>
      </c>
      <c r="E1633" s="4">
        <v>10973.21805769</v>
      </c>
      <c r="F1633" s="3">
        <v>8995.2051210675</v>
      </c>
      <c r="G1633" s="3">
        <v>8995.2051210675</v>
      </c>
      <c r="H1633" s="3">
        <v>573.022083658388</v>
      </c>
      <c r="I1633" s="3">
        <v>573.022083658388</v>
      </c>
      <c r="J1633" s="3">
        <v>573.022083658388</v>
      </c>
      <c r="K1633" s="3">
        <v>-3.45973146353623</v>
      </c>
      <c r="L1633" s="3">
        <v>-3.45973146353623</v>
      </c>
      <c r="M1633" s="3">
        <v>-3.45973146353623</v>
      </c>
      <c r="N1633" s="3">
        <v>576.481815121924</v>
      </c>
      <c r="O1633" s="3">
        <v>576.481815121924</v>
      </c>
      <c r="P1633" s="3">
        <v>576.481815121924</v>
      </c>
      <c r="Q1633" s="3">
        <v>0.0</v>
      </c>
      <c r="R1633" s="3">
        <v>0.0</v>
      </c>
      <c r="S1633" s="3">
        <v>0.0</v>
      </c>
      <c r="T1633" s="4">
        <v>9568.22720472589</v>
      </c>
    </row>
    <row r="1634">
      <c r="A1634" s="3">
        <v>1632.0</v>
      </c>
      <c r="B1634" s="5">
        <v>44002.0</v>
      </c>
      <c r="C1634" s="3">
        <v>8995.66964293895</v>
      </c>
      <c r="D1634" s="4">
        <v>8187.56698624724</v>
      </c>
      <c r="E1634" s="4">
        <v>11066.6377380312</v>
      </c>
      <c r="F1634" s="3">
        <v>8995.66964293895</v>
      </c>
      <c r="G1634" s="3">
        <v>8995.66964293895</v>
      </c>
      <c r="H1634" s="3">
        <v>610.459849007034</v>
      </c>
      <c r="I1634" s="3">
        <v>610.459849007034</v>
      </c>
      <c r="J1634" s="3">
        <v>610.459849007034</v>
      </c>
      <c r="K1634" s="3">
        <v>15.1505668578903</v>
      </c>
      <c r="L1634" s="3">
        <v>15.1505668578903</v>
      </c>
      <c r="M1634" s="3">
        <v>15.1505668578903</v>
      </c>
      <c r="N1634" s="3">
        <v>595.309282149144</v>
      </c>
      <c r="O1634" s="3">
        <v>595.309282149144</v>
      </c>
      <c r="P1634" s="3">
        <v>595.309282149144</v>
      </c>
      <c r="Q1634" s="3">
        <v>0.0</v>
      </c>
      <c r="R1634" s="3">
        <v>0.0</v>
      </c>
      <c r="S1634" s="3">
        <v>0.0</v>
      </c>
      <c r="T1634" s="4">
        <v>9606.12949194598</v>
      </c>
    </row>
    <row r="1635">
      <c r="A1635" s="3">
        <v>1633.0</v>
      </c>
      <c r="B1635" s="5">
        <v>44003.0</v>
      </c>
      <c r="C1635" s="3">
        <v>8996.13416481039</v>
      </c>
      <c r="D1635" s="4">
        <v>8126.87111077003</v>
      </c>
      <c r="E1635" s="4">
        <v>11046.8429709128</v>
      </c>
      <c r="F1635" s="3">
        <v>8996.13416481039</v>
      </c>
      <c r="G1635" s="3">
        <v>8996.13416481039</v>
      </c>
      <c r="H1635" s="3">
        <v>603.126516185138</v>
      </c>
      <c r="I1635" s="3">
        <v>603.126516185138</v>
      </c>
      <c r="J1635" s="3">
        <v>603.126516185138</v>
      </c>
      <c r="K1635" s="3">
        <v>-9.03974873996008</v>
      </c>
      <c r="L1635" s="3">
        <v>-9.03974873996008</v>
      </c>
      <c r="M1635" s="3">
        <v>-9.03974873996008</v>
      </c>
      <c r="N1635" s="3">
        <v>612.166264925098</v>
      </c>
      <c r="O1635" s="3">
        <v>612.166264925098</v>
      </c>
      <c r="P1635" s="3">
        <v>612.166264925098</v>
      </c>
      <c r="Q1635" s="3">
        <v>0.0</v>
      </c>
      <c r="R1635" s="3">
        <v>0.0</v>
      </c>
      <c r="S1635" s="3">
        <v>0.0</v>
      </c>
      <c r="T1635" s="4">
        <v>9599.26068099553</v>
      </c>
    </row>
    <row r="1636">
      <c r="A1636" s="3">
        <v>1634.0</v>
      </c>
      <c r="B1636" s="5">
        <v>44004.0</v>
      </c>
      <c r="C1636" s="3">
        <v>8996.59868668183</v>
      </c>
      <c r="D1636" s="4">
        <v>8214.51327513947</v>
      </c>
      <c r="E1636" s="4">
        <v>11174.8534982888</v>
      </c>
      <c r="F1636" s="3">
        <v>8996.59868668183</v>
      </c>
      <c r="G1636" s="3">
        <v>8996.59868668183</v>
      </c>
      <c r="H1636" s="3">
        <v>645.507105425337</v>
      </c>
      <c r="I1636" s="3">
        <v>645.507105425337</v>
      </c>
      <c r="J1636" s="3">
        <v>645.507105425337</v>
      </c>
      <c r="K1636" s="3">
        <v>18.5363048288923</v>
      </c>
      <c r="L1636" s="3">
        <v>18.5363048288923</v>
      </c>
      <c r="M1636" s="3">
        <v>18.5363048288923</v>
      </c>
      <c r="N1636" s="3">
        <v>626.970800596445</v>
      </c>
      <c r="O1636" s="3">
        <v>626.970800596445</v>
      </c>
      <c r="P1636" s="3">
        <v>626.970800596445</v>
      </c>
      <c r="Q1636" s="3">
        <v>0.0</v>
      </c>
      <c r="R1636" s="3">
        <v>0.0</v>
      </c>
      <c r="S1636" s="3">
        <v>0.0</v>
      </c>
      <c r="T1636" s="4">
        <v>9642.10579210717</v>
      </c>
    </row>
    <row r="1637">
      <c r="A1637" s="3">
        <v>1635.0</v>
      </c>
      <c r="B1637" s="5">
        <v>44005.0</v>
      </c>
      <c r="C1637" s="3">
        <v>8997.06320855328</v>
      </c>
      <c r="D1637" s="4">
        <v>8187.27262356068</v>
      </c>
      <c r="E1637" s="4">
        <v>11133.2933380615</v>
      </c>
      <c r="F1637" s="3">
        <v>8997.06320855328</v>
      </c>
      <c r="G1637" s="3">
        <v>8997.06320855328</v>
      </c>
      <c r="H1637" s="3">
        <v>635.533036864951</v>
      </c>
      <c r="I1637" s="3">
        <v>635.533036864951</v>
      </c>
      <c r="J1637" s="3">
        <v>635.533036864951</v>
      </c>
      <c r="K1637" s="3">
        <v>-4.16166350013432</v>
      </c>
      <c r="L1637" s="3">
        <v>-4.16166350013432</v>
      </c>
      <c r="M1637" s="3">
        <v>-4.16166350013432</v>
      </c>
      <c r="N1637" s="3">
        <v>639.694700365085</v>
      </c>
      <c r="O1637" s="3">
        <v>639.694700365085</v>
      </c>
      <c r="P1637" s="3">
        <v>639.694700365085</v>
      </c>
      <c r="Q1637" s="3">
        <v>0.0</v>
      </c>
      <c r="R1637" s="3">
        <v>0.0</v>
      </c>
      <c r="S1637" s="3">
        <v>0.0</v>
      </c>
      <c r="T1637" s="4">
        <v>9632.59624541823</v>
      </c>
    </row>
    <row r="1638">
      <c r="A1638" s="3">
        <v>1636.0</v>
      </c>
      <c r="B1638" s="5">
        <v>44006.0</v>
      </c>
      <c r="C1638" s="3">
        <v>8997.52773042472</v>
      </c>
      <c r="D1638" s="4">
        <v>8242.05844511341</v>
      </c>
      <c r="E1638" s="4">
        <v>10987.6697646356</v>
      </c>
      <c r="F1638" s="3">
        <v>8997.52773042472</v>
      </c>
      <c r="G1638" s="3">
        <v>8997.52773042472</v>
      </c>
      <c r="H1638" s="3">
        <v>651.691983712657</v>
      </c>
      <c r="I1638" s="3">
        <v>651.691983712657</v>
      </c>
      <c r="J1638" s="3">
        <v>651.691983712657</v>
      </c>
      <c r="K1638" s="3">
        <v>1.3301520082207</v>
      </c>
      <c r="L1638" s="3">
        <v>1.3301520082207</v>
      </c>
      <c r="M1638" s="3">
        <v>1.3301520082207</v>
      </c>
      <c r="N1638" s="3">
        <v>650.361831704436</v>
      </c>
      <c r="O1638" s="3">
        <v>650.361831704436</v>
      </c>
      <c r="P1638" s="3">
        <v>650.361831704436</v>
      </c>
      <c r="Q1638" s="3">
        <v>0.0</v>
      </c>
      <c r="R1638" s="3">
        <v>0.0</v>
      </c>
      <c r="S1638" s="3">
        <v>0.0</v>
      </c>
      <c r="T1638" s="4">
        <v>9649.21971413738</v>
      </c>
    </row>
    <row r="1639">
      <c r="A1639" s="3">
        <v>1637.0</v>
      </c>
      <c r="B1639" s="5">
        <v>44007.0</v>
      </c>
      <c r="C1639" s="3">
        <v>8997.99225229617</v>
      </c>
      <c r="D1639" s="4">
        <v>8136.29011921677</v>
      </c>
      <c r="E1639" s="4">
        <v>11062.3554353802</v>
      </c>
      <c r="F1639" s="3">
        <v>8997.99225229617</v>
      </c>
      <c r="G1639" s="3">
        <v>8997.99225229617</v>
      </c>
      <c r="H1639" s="3">
        <v>640.689259912998</v>
      </c>
      <c r="I1639" s="3">
        <v>640.689259912998</v>
      </c>
      <c r="J1639" s="3">
        <v>640.689259912998</v>
      </c>
      <c r="K1639" s="3">
        <v>-18.35587999137</v>
      </c>
      <c r="L1639" s="3">
        <v>-18.35587999137</v>
      </c>
      <c r="M1639" s="3">
        <v>-18.35587999137</v>
      </c>
      <c r="N1639" s="3">
        <v>659.045139904368</v>
      </c>
      <c r="O1639" s="3">
        <v>659.045139904368</v>
      </c>
      <c r="P1639" s="3">
        <v>659.045139904368</v>
      </c>
      <c r="Q1639" s="3">
        <v>0.0</v>
      </c>
      <c r="R1639" s="3">
        <v>0.0</v>
      </c>
      <c r="S1639" s="3">
        <v>0.0</v>
      </c>
      <c r="T1639" s="4">
        <v>9638.68151220917</v>
      </c>
    </row>
    <row r="1640">
      <c r="A1640" s="3">
        <v>1638.0</v>
      </c>
      <c r="B1640" s="5">
        <v>44008.0</v>
      </c>
      <c r="C1640" s="3">
        <v>8998.45677416761</v>
      </c>
      <c r="D1640" s="4">
        <v>8284.461137289</v>
      </c>
      <c r="E1640" s="4">
        <v>11215.0115469761</v>
      </c>
      <c r="F1640" s="3">
        <v>8998.45677416761</v>
      </c>
      <c r="G1640" s="3">
        <v>8998.45677416761</v>
      </c>
      <c r="H1640" s="3">
        <v>662.402828530827</v>
      </c>
      <c r="I1640" s="3">
        <v>662.402828530827</v>
      </c>
      <c r="J1640" s="3">
        <v>662.402828530827</v>
      </c>
      <c r="K1640" s="3">
        <v>-3.45973146354519</v>
      </c>
      <c r="L1640" s="3">
        <v>-3.45973146354519</v>
      </c>
      <c r="M1640" s="3">
        <v>-3.45973146354519</v>
      </c>
      <c r="N1640" s="3">
        <v>665.862559994372</v>
      </c>
      <c r="O1640" s="3">
        <v>665.862559994372</v>
      </c>
      <c r="P1640" s="3">
        <v>665.862559994372</v>
      </c>
      <c r="Q1640" s="3">
        <v>0.0</v>
      </c>
      <c r="R1640" s="3">
        <v>0.0</v>
      </c>
      <c r="S1640" s="3">
        <v>0.0</v>
      </c>
      <c r="T1640" s="4">
        <v>9660.85960269844</v>
      </c>
    </row>
    <row r="1641">
      <c r="A1641" s="3">
        <v>1639.0</v>
      </c>
      <c r="B1641" s="5">
        <v>44009.0</v>
      </c>
      <c r="C1641" s="3">
        <v>8998.92129603905</v>
      </c>
      <c r="D1641" s="4">
        <v>8284.15359754481</v>
      </c>
      <c r="E1641" s="4">
        <v>11048.9444635924</v>
      </c>
      <c r="F1641" s="3">
        <v>8998.92129603905</v>
      </c>
      <c r="G1641" s="3">
        <v>8998.92129603905</v>
      </c>
      <c r="H1641" s="3">
        <v>686.12256226236</v>
      </c>
      <c r="I1641" s="3">
        <v>686.12256226236</v>
      </c>
      <c r="J1641" s="3">
        <v>686.12256226236</v>
      </c>
      <c r="K1641" s="3">
        <v>15.1505668579066</v>
      </c>
      <c r="L1641" s="3">
        <v>15.1505668579066</v>
      </c>
      <c r="M1641" s="3">
        <v>15.1505668579066</v>
      </c>
      <c r="N1641" s="3">
        <v>670.971995404453</v>
      </c>
      <c r="O1641" s="3">
        <v>670.971995404453</v>
      </c>
      <c r="P1641" s="3">
        <v>670.971995404453</v>
      </c>
      <c r="Q1641" s="3">
        <v>0.0</v>
      </c>
      <c r="R1641" s="3">
        <v>0.0</v>
      </c>
      <c r="S1641" s="3">
        <v>0.0</v>
      </c>
      <c r="T1641" s="4">
        <v>9685.04385830141</v>
      </c>
    </row>
    <row r="1642">
      <c r="A1642" s="3">
        <v>1640.0</v>
      </c>
      <c r="B1642" s="5">
        <v>44010.0</v>
      </c>
      <c r="C1642" s="3">
        <v>8999.3858179105</v>
      </c>
      <c r="D1642" s="4">
        <v>8262.87010577668</v>
      </c>
      <c r="E1642" s="4">
        <v>11066.9595631502</v>
      </c>
      <c r="F1642" s="3">
        <v>8999.3858179105</v>
      </c>
      <c r="G1642" s="3">
        <v>8999.3858179105</v>
      </c>
      <c r="H1642" s="3">
        <v>665.525809759313</v>
      </c>
      <c r="I1642" s="3">
        <v>665.525809759313</v>
      </c>
      <c r="J1642" s="3">
        <v>665.525809759313</v>
      </c>
      <c r="K1642" s="3">
        <v>-9.03974873992849</v>
      </c>
      <c r="L1642" s="3">
        <v>-9.03974873992849</v>
      </c>
      <c r="M1642" s="3">
        <v>-9.03974873992849</v>
      </c>
      <c r="N1642" s="3">
        <v>674.565558499242</v>
      </c>
      <c r="O1642" s="3">
        <v>674.565558499242</v>
      </c>
      <c r="P1642" s="3">
        <v>674.565558499242</v>
      </c>
      <c r="Q1642" s="3">
        <v>0.0</v>
      </c>
      <c r="R1642" s="3">
        <v>0.0</v>
      </c>
      <c r="S1642" s="3">
        <v>0.0</v>
      </c>
      <c r="T1642" s="4">
        <v>9664.91162766981</v>
      </c>
    </row>
    <row r="1643">
      <c r="A1643" s="3">
        <v>1641.0</v>
      </c>
      <c r="B1643" s="5">
        <v>44011.0</v>
      </c>
      <c r="C1643" s="3">
        <v>8999.85033978194</v>
      </c>
      <c r="D1643" s="4">
        <v>8298.39532121437</v>
      </c>
      <c r="E1643" s="4">
        <v>11134.1275087027</v>
      </c>
      <c r="F1643" s="3">
        <v>8999.85033978194</v>
      </c>
      <c r="G1643" s="3">
        <v>8999.85033978194</v>
      </c>
      <c r="H1643" s="3">
        <v>695.399584801286</v>
      </c>
      <c r="I1643" s="3">
        <v>695.399584801286</v>
      </c>
      <c r="J1643" s="3">
        <v>695.399584801286</v>
      </c>
      <c r="K1643" s="3">
        <v>18.5363048288984</v>
      </c>
      <c r="L1643" s="3">
        <v>18.5363048288984</v>
      </c>
      <c r="M1643" s="3">
        <v>18.5363048288984</v>
      </c>
      <c r="N1643" s="3">
        <v>676.863279972387</v>
      </c>
      <c r="O1643" s="3">
        <v>676.863279972387</v>
      </c>
      <c r="P1643" s="3">
        <v>676.863279972387</v>
      </c>
      <c r="Q1643" s="3">
        <v>0.0</v>
      </c>
      <c r="R1643" s="3">
        <v>0.0</v>
      </c>
      <c r="S1643" s="3">
        <v>0.0</v>
      </c>
      <c r="T1643" s="4">
        <v>9695.24992458323</v>
      </c>
    </row>
    <row r="1644">
      <c r="A1644" s="3">
        <v>1642.0</v>
      </c>
      <c r="B1644" s="5">
        <v>44012.0</v>
      </c>
      <c r="C1644" s="3">
        <v>9000.31486165339</v>
      </c>
      <c r="D1644" s="4">
        <v>8259.42625808967</v>
      </c>
      <c r="E1644" s="4">
        <v>11022.5544396815</v>
      </c>
      <c r="F1644" s="3">
        <v>9000.31486165339</v>
      </c>
      <c r="G1644" s="3">
        <v>9000.31486165339</v>
      </c>
      <c r="H1644" s="3">
        <v>673.944835392727</v>
      </c>
      <c r="I1644" s="3">
        <v>673.944835392727</v>
      </c>
      <c r="J1644" s="3">
        <v>673.944835392727</v>
      </c>
      <c r="K1644" s="3">
        <v>-4.16166350016883</v>
      </c>
      <c r="L1644" s="3">
        <v>-4.16166350016883</v>
      </c>
      <c r="M1644" s="3">
        <v>-4.16166350016883</v>
      </c>
      <c r="N1644" s="3">
        <v>678.106498892896</v>
      </c>
      <c r="O1644" s="3">
        <v>678.106498892896</v>
      </c>
      <c r="P1644" s="3">
        <v>678.106498892896</v>
      </c>
      <c r="Q1644" s="3">
        <v>0.0</v>
      </c>
      <c r="R1644" s="3">
        <v>0.0</v>
      </c>
      <c r="S1644" s="3">
        <v>0.0</v>
      </c>
      <c r="T1644" s="4">
        <v>9674.25969704611</v>
      </c>
    </row>
    <row r="1645">
      <c r="A1645" s="3">
        <v>1643.0</v>
      </c>
      <c r="B1645" s="5">
        <v>44013.0</v>
      </c>
      <c r="C1645" s="3">
        <v>9000.77938352483</v>
      </c>
      <c r="D1645" s="4">
        <v>8154.98472217976</v>
      </c>
      <c r="E1645" s="4">
        <v>11083.2785153569</v>
      </c>
      <c r="F1645" s="3">
        <v>9000.77938352483</v>
      </c>
      <c r="G1645" s="3">
        <v>9000.77938352483</v>
      </c>
      <c r="H1645" s="3">
        <v>679.881295050699</v>
      </c>
      <c r="I1645" s="3">
        <v>679.881295050699</v>
      </c>
      <c r="J1645" s="3">
        <v>679.881295050699</v>
      </c>
      <c r="K1645" s="3">
        <v>1.33015200826255</v>
      </c>
      <c r="L1645" s="3">
        <v>1.33015200826255</v>
      </c>
      <c r="M1645" s="3">
        <v>1.33015200826255</v>
      </c>
      <c r="N1645" s="3">
        <v>678.551143042436</v>
      </c>
      <c r="O1645" s="3">
        <v>678.551143042436</v>
      </c>
      <c r="P1645" s="3">
        <v>678.551143042436</v>
      </c>
      <c r="Q1645" s="3">
        <v>0.0</v>
      </c>
      <c r="R1645" s="3">
        <v>0.0</v>
      </c>
      <c r="S1645" s="3">
        <v>0.0</v>
      </c>
      <c r="T1645" s="4">
        <v>9680.66067857553</v>
      </c>
    </row>
    <row r="1646">
      <c r="A1646" s="3">
        <v>1644.0</v>
      </c>
      <c r="B1646" s="5">
        <v>44014.0</v>
      </c>
      <c r="C1646" s="3">
        <v>9001.24390539627</v>
      </c>
      <c r="D1646" s="4">
        <v>8193.47277771362</v>
      </c>
      <c r="E1646" s="4">
        <v>11093.9038109045</v>
      </c>
      <c r="F1646" s="3">
        <v>9001.24390539627</v>
      </c>
      <c r="G1646" s="3">
        <v>9001.24390539627</v>
      </c>
      <c r="H1646" s="3">
        <v>660.105220393861</v>
      </c>
      <c r="I1646" s="3">
        <v>660.105220393861</v>
      </c>
      <c r="J1646" s="3">
        <v>660.105220393861</v>
      </c>
      <c r="K1646" s="3">
        <v>-18.3558799913454</v>
      </c>
      <c r="L1646" s="3">
        <v>-18.3558799913454</v>
      </c>
      <c r="M1646" s="3">
        <v>-18.3558799913454</v>
      </c>
      <c r="N1646" s="3">
        <v>678.461100385207</v>
      </c>
      <c r="O1646" s="3">
        <v>678.461100385207</v>
      </c>
      <c r="P1646" s="3">
        <v>678.461100385207</v>
      </c>
      <c r="Q1646" s="3">
        <v>0.0</v>
      </c>
      <c r="R1646" s="3">
        <v>0.0</v>
      </c>
      <c r="S1646" s="3">
        <v>0.0</v>
      </c>
      <c r="T1646" s="4">
        <v>9661.34912579014</v>
      </c>
    </row>
    <row r="1647">
      <c r="A1647" s="3">
        <v>1645.0</v>
      </c>
      <c r="B1647" s="5">
        <v>44015.0</v>
      </c>
      <c r="C1647" s="3">
        <v>9001.70842726772</v>
      </c>
      <c r="D1647" s="4">
        <v>8269.49107450104</v>
      </c>
      <c r="E1647" s="4">
        <v>11043.2127935717</v>
      </c>
      <c r="F1647" s="3">
        <v>9001.70842726772</v>
      </c>
      <c r="G1647" s="3">
        <v>9001.70842726772</v>
      </c>
      <c r="H1647" s="3">
        <v>674.642136137689</v>
      </c>
      <c r="I1647" s="3">
        <v>674.642136137689</v>
      </c>
      <c r="J1647" s="3">
        <v>674.642136137689</v>
      </c>
      <c r="K1647" s="3">
        <v>-3.45973146346108</v>
      </c>
      <c r="L1647" s="3">
        <v>-3.45973146346108</v>
      </c>
      <c r="M1647" s="3">
        <v>-3.45973146346108</v>
      </c>
      <c r="N1647" s="3">
        <v>678.10186760115</v>
      </c>
      <c r="O1647" s="3">
        <v>678.10186760115</v>
      </c>
      <c r="P1647" s="3">
        <v>678.10186760115</v>
      </c>
      <c r="Q1647" s="3">
        <v>0.0</v>
      </c>
      <c r="R1647" s="3">
        <v>0.0</v>
      </c>
      <c r="S1647" s="3">
        <v>0.0</v>
      </c>
      <c r="T1647" s="4">
        <v>9676.35056340541</v>
      </c>
    </row>
    <row r="1648">
      <c r="A1648" s="3">
        <v>1646.0</v>
      </c>
      <c r="B1648" s="5">
        <v>44016.0</v>
      </c>
      <c r="C1648" s="3">
        <v>9002.17294913916</v>
      </c>
      <c r="D1648" s="4">
        <v>8218.88516444036</v>
      </c>
      <c r="E1648" s="4">
        <v>11118.2611026949</v>
      </c>
      <c r="F1648" s="3">
        <v>9002.17294913916</v>
      </c>
      <c r="G1648" s="3">
        <v>9002.17294913916</v>
      </c>
      <c r="H1648" s="3">
        <v>692.885208157377</v>
      </c>
      <c r="I1648" s="3">
        <v>692.885208157377</v>
      </c>
      <c r="J1648" s="3">
        <v>692.885208157377</v>
      </c>
      <c r="K1648" s="3">
        <v>15.150566857923</v>
      </c>
      <c r="L1648" s="3">
        <v>15.150566857923</v>
      </c>
      <c r="M1648" s="3">
        <v>15.150566857923</v>
      </c>
      <c r="N1648" s="3">
        <v>677.734641299453</v>
      </c>
      <c r="O1648" s="3">
        <v>677.734641299453</v>
      </c>
      <c r="P1648" s="3">
        <v>677.734641299453</v>
      </c>
      <c r="Q1648" s="3">
        <v>0.0</v>
      </c>
      <c r="R1648" s="3">
        <v>0.0</v>
      </c>
      <c r="S1648" s="3">
        <v>0.0</v>
      </c>
      <c r="T1648" s="4">
        <v>9695.05815729654</v>
      </c>
    </row>
    <row r="1649">
      <c r="A1649" s="3">
        <v>1647.0</v>
      </c>
      <c r="B1649" s="5">
        <v>44017.0</v>
      </c>
      <c r="C1649" s="3">
        <v>9002.63747101061</v>
      </c>
      <c r="D1649" s="4">
        <v>8331.89109497333</v>
      </c>
      <c r="E1649" s="4">
        <v>11078.4483981443</v>
      </c>
      <c r="F1649" s="3">
        <v>9002.63747101061</v>
      </c>
      <c r="G1649" s="3">
        <v>9002.63747101061</v>
      </c>
      <c r="H1649" s="3">
        <v>668.571243937651</v>
      </c>
      <c r="I1649" s="3">
        <v>668.571243937651</v>
      </c>
      <c r="J1649" s="3">
        <v>668.571243937651</v>
      </c>
      <c r="K1649" s="3">
        <v>-9.0397487398969</v>
      </c>
      <c r="L1649" s="3">
        <v>-9.0397487398969</v>
      </c>
      <c r="M1649" s="3">
        <v>-9.0397487398969</v>
      </c>
      <c r="N1649" s="3">
        <v>677.610992677548</v>
      </c>
      <c r="O1649" s="3">
        <v>677.610992677548</v>
      </c>
      <c r="P1649" s="3">
        <v>677.610992677548</v>
      </c>
      <c r="Q1649" s="3">
        <v>0.0</v>
      </c>
      <c r="R1649" s="3">
        <v>0.0</v>
      </c>
      <c r="S1649" s="3">
        <v>0.0</v>
      </c>
      <c r="T1649" s="4">
        <v>9671.20871494826</v>
      </c>
    </row>
    <row r="1650">
      <c r="A1650" s="3">
        <v>1648.0</v>
      </c>
      <c r="B1650" s="5">
        <v>44018.0</v>
      </c>
      <c r="C1650" s="3">
        <v>9003.10199288205</v>
      </c>
      <c r="D1650" s="4">
        <v>8341.84413800375</v>
      </c>
      <c r="E1650" s="4">
        <v>11092.6570367882</v>
      </c>
      <c r="F1650" s="3">
        <v>9003.10199288205</v>
      </c>
      <c r="G1650" s="3">
        <v>9003.10199288205</v>
      </c>
      <c r="H1650" s="3">
        <v>696.504542839319</v>
      </c>
      <c r="I1650" s="3">
        <v>696.504542839319</v>
      </c>
      <c r="J1650" s="3">
        <v>696.504542839319</v>
      </c>
      <c r="K1650" s="3">
        <v>18.5363048288748</v>
      </c>
      <c r="L1650" s="3">
        <v>18.5363048288748</v>
      </c>
      <c r="M1650" s="3">
        <v>18.5363048288748</v>
      </c>
      <c r="N1650" s="3">
        <v>677.968238010444</v>
      </c>
      <c r="O1650" s="3">
        <v>677.968238010444</v>
      </c>
      <c r="P1650" s="3">
        <v>677.968238010444</v>
      </c>
      <c r="Q1650" s="3">
        <v>0.0</v>
      </c>
      <c r="R1650" s="3">
        <v>0.0</v>
      </c>
      <c r="S1650" s="3">
        <v>0.0</v>
      </c>
      <c r="T1650" s="4">
        <v>9699.60653572137</v>
      </c>
    </row>
    <row r="1651">
      <c r="A1651" s="3">
        <v>1649.0</v>
      </c>
      <c r="B1651" s="5">
        <v>44019.0</v>
      </c>
      <c r="C1651" s="3">
        <v>9003.5665147535</v>
      </c>
      <c r="D1651" s="4">
        <v>8292.47534655718</v>
      </c>
      <c r="E1651" s="4">
        <v>11156.1840600654</v>
      </c>
      <c r="F1651" s="3">
        <v>9003.5665147535</v>
      </c>
      <c r="G1651" s="3">
        <v>9003.5665147535</v>
      </c>
      <c r="H1651" s="3">
        <v>674.863923024732</v>
      </c>
      <c r="I1651" s="3">
        <v>674.863923024732</v>
      </c>
      <c r="J1651" s="3">
        <v>674.863923024732</v>
      </c>
      <c r="K1651" s="3">
        <v>-4.16166350016525</v>
      </c>
      <c r="L1651" s="3">
        <v>-4.16166350016525</v>
      </c>
      <c r="M1651" s="3">
        <v>-4.16166350016525</v>
      </c>
      <c r="N1651" s="3">
        <v>679.025586524897</v>
      </c>
      <c r="O1651" s="3">
        <v>679.025586524897</v>
      </c>
      <c r="P1651" s="3">
        <v>679.025586524897</v>
      </c>
      <c r="Q1651" s="3">
        <v>0.0</v>
      </c>
      <c r="R1651" s="3">
        <v>0.0</v>
      </c>
      <c r="S1651" s="3">
        <v>0.0</v>
      </c>
      <c r="T1651" s="4">
        <v>9678.43043777823</v>
      </c>
    </row>
    <row r="1652">
      <c r="A1652" s="3">
        <v>1650.0</v>
      </c>
      <c r="B1652" s="5">
        <v>44020.0</v>
      </c>
      <c r="C1652" s="3">
        <v>9004.03103662494</v>
      </c>
      <c r="D1652" s="4">
        <v>8391.64899252221</v>
      </c>
      <c r="E1652" s="4">
        <v>11036.7113617563</v>
      </c>
      <c r="F1652" s="3">
        <v>9004.03103662494</v>
      </c>
      <c r="G1652" s="3">
        <v>9004.03103662494</v>
      </c>
      <c r="H1652" s="3">
        <v>682.311267092892</v>
      </c>
      <c r="I1652" s="3">
        <v>682.311267092892</v>
      </c>
      <c r="J1652" s="3">
        <v>682.311267092892</v>
      </c>
      <c r="K1652" s="3">
        <v>1.33015200823325</v>
      </c>
      <c r="L1652" s="3">
        <v>1.33015200823325</v>
      </c>
      <c r="M1652" s="3">
        <v>1.33015200823325</v>
      </c>
      <c r="N1652" s="3">
        <v>680.981115084659</v>
      </c>
      <c r="O1652" s="3">
        <v>680.981115084659</v>
      </c>
      <c r="P1652" s="3">
        <v>680.981115084659</v>
      </c>
      <c r="Q1652" s="3">
        <v>0.0</v>
      </c>
      <c r="R1652" s="3">
        <v>0.0</v>
      </c>
      <c r="S1652" s="3">
        <v>0.0</v>
      </c>
      <c r="T1652" s="4">
        <v>9686.34230371783</v>
      </c>
    </row>
    <row r="1653">
      <c r="A1653" s="3">
        <v>1651.0</v>
      </c>
      <c r="B1653" s="5">
        <v>44021.0</v>
      </c>
      <c r="C1653" s="3">
        <v>9004.49555849638</v>
      </c>
      <c r="D1653" s="4">
        <v>8212.51293856123</v>
      </c>
      <c r="E1653" s="4">
        <v>11117.253950309</v>
      </c>
      <c r="F1653" s="3">
        <v>9004.49555849638</v>
      </c>
      <c r="G1653" s="3">
        <v>9004.49555849638</v>
      </c>
      <c r="H1653" s="3">
        <v>665.653706850942</v>
      </c>
      <c r="I1653" s="3">
        <v>665.653706850942</v>
      </c>
      <c r="J1653" s="3">
        <v>665.653706850942</v>
      </c>
      <c r="K1653" s="3">
        <v>-18.3558799914123</v>
      </c>
      <c r="L1653" s="3">
        <v>-18.3558799914123</v>
      </c>
      <c r="M1653" s="3">
        <v>-18.3558799914123</v>
      </c>
      <c r="N1653" s="3">
        <v>684.009586842355</v>
      </c>
      <c r="O1653" s="3">
        <v>684.009586842355</v>
      </c>
      <c r="P1653" s="3">
        <v>684.009586842355</v>
      </c>
      <c r="Q1653" s="3">
        <v>0.0</v>
      </c>
      <c r="R1653" s="3">
        <v>0.0</v>
      </c>
      <c r="S1653" s="3">
        <v>0.0</v>
      </c>
      <c r="T1653" s="4">
        <v>9670.14926534733</v>
      </c>
    </row>
    <row r="1654">
      <c r="A1654" s="3">
        <v>1652.0</v>
      </c>
      <c r="B1654" s="5">
        <v>44022.0</v>
      </c>
      <c r="C1654" s="3">
        <v>9004.96008036783</v>
      </c>
      <c r="D1654" s="4">
        <v>8151.00725057083</v>
      </c>
      <c r="E1654" s="4">
        <v>11143.2266445625</v>
      </c>
      <c r="F1654" s="3">
        <v>9004.96008036783</v>
      </c>
      <c r="G1654" s="3">
        <v>9004.96008036783</v>
      </c>
      <c r="H1654" s="3">
        <v>684.801368268653</v>
      </c>
      <c r="I1654" s="3">
        <v>684.801368268653</v>
      </c>
      <c r="J1654" s="3">
        <v>684.801368268653</v>
      </c>
      <c r="K1654" s="3">
        <v>-3.45973146356312</v>
      </c>
      <c r="L1654" s="3">
        <v>-3.45973146356312</v>
      </c>
      <c r="M1654" s="3">
        <v>-3.45973146356312</v>
      </c>
      <c r="N1654" s="3">
        <v>688.261099732217</v>
      </c>
      <c r="O1654" s="3">
        <v>688.261099732217</v>
      </c>
      <c r="P1654" s="3">
        <v>688.261099732217</v>
      </c>
      <c r="Q1654" s="3">
        <v>0.0</v>
      </c>
      <c r="R1654" s="3">
        <v>0.0</v>
      </c>
      <c r="S1654" s="3">
        <v>0.0</v>
      </c>
      <c r="T1654" s="4">
        <v>9689.76144863648</v>
      </c>
    </row>
    <row r="1655">
      <c r="A1655" s="3">
        <v>1653.0</v>
      </c>
      <c r="B1655" s="5">
        <v>44023.0</v>
      </c>
      <c r="C1655" s="3">
        <v>9005.42460223927</v>
      </c>
      <c r="D1655" s="4">
        <v>8333.83567818005</v>
      </c>
      <c r="E1655" s="4">
        <v>11173.7826574673</v>
      </c>
      <c r="F1655" s="3">
        <v>9005.42460223927</v>
      </c>
      <c r="G1655" s="3">
        <v>9005.42460223927</v>
      </c>
      <c r="H1655" s="3">
        <v>709.011088321258</v>
      </c>
      <c r="I1655" s="3">
        <v>709.011088321258</v>
      </c>
      <c r="J1655" s="3">
        <v>709.011088321258</v>
      </c>
      <c r="K1655" s="3">
        <v>15.1505668578632</v>
      </c>
      <c r="L1655" s="3">
        <v>15.1505668578632</v>
      </c>
      <c r="M1655" s="3">
        <v>15.1505668578632</v>
      </c>
      <c r="N1655" s="3">
        <v>693.860521463395</v>
      </c>
      <c r="O1655" s="3">
        <v>693.860521463395</v>
      </c>
      <c r="P1655" s="3">
        <v>693.860521463395</v>
      </c>
      <c r="Q1655" s="3">
        <v>0.0</v>
      </c>
      <c r="R1655" s="3">
        <v>0.0</v>
      </c>
      <c r="S1655" s="3">
        <v>0.0</v>
      </c>
      <c r="T1655" s="4">
        <v>9714.43569056053</v>
      </c>
    </row>
    <row r="1656">
      <c r="A1656" s="3">
        <v>1654.0</v>
      </c>
      <c r="B1656" s="5">
        <v>44024.0</v>
      </c>
      <c r="C1656" s="3">
        <v>9005.88912411072</v>
      </c>
      <c r="D1656" s="4">
        <v>8304.16960251518</v>
      </c>
      <c r="E1656" s="4">
        <v>11136.3468328299</v>
      </c>
      <c r="F1656" s="3">
        <v>9005.88912411072</v>
      </c>
      <c r="G1656" s="3">
        <v>9005.88912411072</v>
      </c>
      <c r="H1656" s="3">
        <v>691.867892752783</v>
      </c>
      <c r="I1656" s="3">
        <v>691.867892752783</v>
      </c>
      <c r="J1656" s="3">
        <v>691.867892752783</v>
      </c>
      <c r="K1656" s="3">
        <v>-9.0397487399535</v>
      </c>
      <c r="L1656" s="3">
        <v>-9.0397487399535</v>
      </c>
      <c r="M1656" s="3">
        <v>-9.0397487399535</v>
      </c>
      <c r="N1656" s="3">
        <v>700.907641492736</v>
      </c>
      <c r="O1656" s="3">
        <v>700.907641492736</v>
      </c>
      <c r="P1656" s="3">
        <v>700.907641492736</v>
      </c>
      <c r="Q1656" s="3">
        <v>0.0</v>
      </c>
      <c r="R1656" s="3">
        <v>0.0</v>
      </c>
      <c r="S1656" s="3">
        <v>0.0</v>
      </c>
      <c r="T1656" s="4">
        <v>9697.7570168635</v>
      </c>
    </row>
    <row r="1657">
      <c r="A1657" s="3">
        <v>1655.0</v>
      </c>
      <c r="B1657" s="5">
        <v>44025.0</v>
      </c>
      <c r="C1657" s="3">
        <v>9006.35364598216</v>
      </c>
      <c r="D1657" s="4">
        <v>8350.0335866096</v>
      </c>
      <c r="E1657" s="4">
        <v>11042.0134469062</v>
      </c>
      <c r="F1657" s="3">
        <v>9006.35364598216</v>
      </c>
      <c r="G1657" s="3">
        <v>9006.35364598216</v>
      </c>
      <c r="H1657" s="3">
        <v>728.014252990645</v>
      </c>
      <c r="I1657" s="3">
        <v>728.014252990645</v>
      </c>
      <c r="J1657" s="3">
        <v>728.014252990645</v>
      </c>
      <c r="K1657" s="3">
        <v>18.536304828881</v>
      </c>
      <c r="L1657" s="3">
        <v>18.536304828881</v>
      </c>
      <c r="M1657" s="3">
        <v>18.536304828881</v>
      </c>
      <c r="N1657" s="3">
        <v>709.477948161764</v>
      </c>
      <c r="O1657" s="3">
        <v>709.477948161764</v>
      </c>
      <c r="P1657" s="3">
        <v>709.477948161764</v>
      </c>
      <c r="Q1657" s="3">
        <v>0.0</v>
      </c>
      <c r="R1657" s="3">
        <v>0.0</v>
      </c>
      <c r="S1657" s="3">
        <v>0.0</v>
      </c>
      <c r="T1657" s="4">
        <v>9734.36789897281</v>
      </c>
    </row>
    <row r="1658">
      <c r="A1658" s="3">
        <v>1656.0</v>
      </c>
      <c r="B1658" s="5">
        <v>44026.0</v>
      </c>
      <c r="C1658" s="3">
        <v>9006.81816785361</v>
      </c>
      <c r="D1658" s="4">
        <v>8343.11149680448</v>
      </c>
      <c r="E1658" s="4">
        <v>11132.600089667</v>
      </c>
      <c r="F1658" s="3">
        <v>9006.81816785361</v>
      </c>
      <c r="G1658" s="3">
        <v>9006.81816785361</v>
      </c>
      <c r="H1658" s="3">
        <v>715.462257957761</v>
      </c>
      <c r="I1658" s="3">
        <v>715.462257957761</v>
      </c>
      <c r="J1658" s="3">
        <v>715.462257957761</v>
      </c>
      <c r="K1658" s="3">
        <v>-4.16166350016167</v>
      </c>
      <c r="L1658" s="3">
        <v>-4.16166350016167</v>
      </c>
      <c r="M1658" s="3">
        <v>-4.16166350016167</v>
      </c>
      <c r="N1658" s="3">
        <v>719.623921457922</v>
      </c>
      <c r="O1658" s="3">
        <v>719.623921457922</v>
      </c>
      <c r="P1658" s="3">
        <v>719.623921457922</v>
      </c>
      <c r="Q1658" s="3">
        <v>0.0</v>
      </c>
      <c r="R1658" s="3">
        <v>0.0</v>
      </c>
      <c r="S1658" s="3">
        <v>0.0</v>
      </c>
      <c r="T1658" s="4">
        <v>9722.28042581137</v>
      </c>
    </row>
    <row r="1659">
      <c r="A1659" s="3">
        <v>1657.0</v>
      </c>
      <c r="B1659" s="5">
        <v>44027.0</v>
      </c>
      <c r="C1659" s="3">
        <v>9007.28268972505</v>
      </c>
      <c r="D1659" s="4">
        <v>8321.8226059201</v>
      </c>
      <c r="E1659" s="4">
        <v>11128.3606577145</v>
      </c>
      <c r="F1659" s="3">
        <v>9007.28268972505</v>
      </c>
      <c r="G1659" s="3">
        <v>9007.28268972505</v>
      </c>
      <c r="H1659" s="3">
        <v>732.706871231695</v>
      </c>
      <c r="I1659" s="3">
        <v>732.706871231695</v>
      </c>
      <c r="J1659" s="3">
        <v>732.706871231695</v>
      </c>
      <c r="K1659" s="3">
        <v>1.33015200820394</v>
      </c>
      <c r="L1659" s="3">
        <v>1.33015200820394</v>
      </c>
      <c r="M1659" s="3">
        <v>1.33015200820394</v>
      </c>
      <c r="N1659" s="3">
        <v>731.376719223491</v>
      </c>
      <c r="O1659" s="3">
        <v>731.376719223491</v>
      </c>
      <c r="P1659" s="3">
        <v>731.376719223491</v>
      </c>
      <c r="Q1659" s="3">
        <v>0.0</v>
      </c>
      <c r="R1659" s="3">
        <v>0.0</v>
      </c>
      <c r="S1659" s="3">
        <v>0.0</v>
      </c>
      <c r="T1659" s="4">
        <v>9739.98956095675</v>
      </c>
    </row>
    <row r="1660">
      <c r="A1660" s="3">
        <v>1658.0</v>
      </c>
      <c r="B1660" s="5">
        <v>44028.0</v>
      </c>
      <c r="C1660" s="3">
        <v>9007.74721159649</v>
      </c>
      <c r="D1660" s="4">
        <v>8281.44751148099</v>
      </c>
      <c r="E1660" s="4">
        <v>11134.3339152999</v>
      </c>
      <c r="F1660" s="3">
        <v>9007.74721159649</v>
      </c>
      <c r="G1660" s="3">
        <v>9007.74721159649</v>
      </c>
      <c r="H1660" s="3">
        <v>726.392247417349</v>
      </c>
      <c r="I1660" s="3">
        <v>726.392247417349</v>
      </c>
      <c r="J1660" s="3">
        <v>726.392247417349</v>
      </c>
      <c r="K1660" s="3">
        <v>-18.3558799914793</v>
      </c>
      <c r="L1660" s="3">
        <v>-18.3558799914793</v>
      </c>
      <c r="M1660" s="3">
        <v>-18.3558799914793</v>
      </c>
      <c r="N1660" s="3">
        <v>744.748127408828</v>
      </c>
      <c r="O1660" s="3">
        <v>744.748127408828</v>
      </c>
      <c r="P1660" s="3">
        <v>744.748127408828</v>
      </c>
      <c r="Q1660" s="3">
        <v>0.0</v>
      </c>
      <c r="R1660" s="3">
        <v>0.0</v>
      </c>
      <c r="S1660" s="3">
        <v>0.0</v>
      </c>
      <c r="T1660" s="4">
        <v>9734.13945901384</v>
      </c>
    </row>
    <row r="1661">
      <c r="A1661" s="3">
        <v>1659.0</v>
      </c>
      <c r="B1661" s="5">
        <v>44029.0</v>
      </c>
      <c r="C1661" s="3">
        <v>9008.21173346794</v>
      </c>
      <c r="D1661" s="4">
        <v>8354.68480488747</v>
      </c>
      <c r="E1661" s="4">
        <v>11173.0853888786</v>
      </c>
      <c r="F1661" s="3">
        <v>9008.21173346794</v>
      </c>
      <c r="G1661" s="3">
        <v>9008.21173346794</v>
      </c>
      <c r="H1661" s="3">
        <v>756.272911798953</v>
      </c>
      <c r="I1661" s="3">
        <v>756.272911798953</v>
      </c>
      <c r="J1661" s="3">
        <v>756.272911798953</v>
      </c>
      <c r="K1661" s="3">
        <v>-3.45973146354633</v>
      </c>
      <c r="L1661" s="3">
        <v>-3.45973146354633</v>
      </c>
      <c r="M1661" s="3">
        <v>-3.45973146354633</v>
      </c>
      <c r="N1661" s="3">
        <v>759.7326432625</v>
      </c>
      <c r="O1661" s="3">
        <v>759.7326432625</v>
      </c>
      <c r="P1661" s="3">
        <v>759.7326432625</v>
      </c>
      <c r="Q1661" s="3">
        <v>0.0</v>
      </c>
      <c r="R1661" s="3">
        <v>0.0</v>
      </c>
      <c r="S1661" s="3">
        <v>0.0</v>
      </c>
      <c r="T1661" s="4">
        <v>9764.48464526689</v>
      </c>
    </row>
    <row r="1662">
      <c r="A1662" s="3">
        <v>1660.0</v>
      </c>
      <c r="B1662" s="5">
        <v>44030.0</v>
      </c>
      <c r="C1662" s="3">
        <v>9008.67625533938</v>
      </c>
      <c r="D1662" s="4">
        <v>8321.27946733163</v>
      </c>
      <c r="E1662" s="4">
        <v>11105.8990707495</v>
      </c>
      <c r="F1662" s="3">
        <v>9008.67625533938</v>
      </c>
      <c r="G1662" s="3">
        <v>9008.67625533938</v>
      </c>
      <c r="H1662" s="3">
        <v>791.46013096395</v>
      </c>
      <c r="I1662" s="3">
        <v>791.46013096395</v>
      </c>
      <c r="J1662" s="3">
        <v>791.46013096395</v>
      </c>
      <c r="K1662" s="3">
        <v>15.1505668578849</v>
      </c>
      <c r="L1662" s="3">
        <v>15.1505668578849</v>
      </c>
      <c r="M1662" s="3">
        <v>15.1505668578849</v>
      </c>
      <c r="N1662" s="3">
        <v>776.309564106065</v>
      </c>
      <c r="O1662" s="3">
        <v>776.309564106065</v>
      </c>
      <c r="P1662" s="3">
        <v>776.309564106065</v>
      </c>
      <c r="Q1662" s="3">
        <v>0.0</v>
      </c>
      <c r="R1662" s="3">
        <v>0.0</v>
      </c>
      <c r="S1662" s="3">
        <v>0.0</v>
      </c>
      <c r="T1662" s="4">
        <v>9800.13638630333</v>
      </c>
    </row>
    <row r="1663">
      <c r="A1663" s="3">
        <v>1661.0</v>
      </c>
      <c r="B1663" s="5">
        <v>44031.0</v>
      </c>
      <c r="C1663" s="3">
        <v>9009.14077721082</v>
      </c>
      <c r="D1663" s="4">
        <v>8449.71857202713</v>
      </c>
      <c r="E1663" s="4">
        <v>11182.4133736509</v>
      </c>
      <c r="F1663" s="3">
        <v>9009.14077721082</v>
      </c>
      <c r="G1663" s="3">
        <v>9009.14077721082</v>
      </c>
      <c r="H1663" s="3">
        <v>785.405214519463</v>
      </c>
      <c r="I1663" s="3">
        <v>785.405214519463</v>
      </c>
      <c r="J1663" s="3">
        <v>785.405214519463</v>
      </c>
      <c r="K1663" s="3">
        <v>-9.03974873992191</v>
      </c>
      <c r="L1663" s="3">
        <v>-9.03974873992191</v>
      </c>
      <c r="M1663" s="3">
        <v>-9.03974873992191</v>
      </c>
      <c r="N1663" s="3">
        <v>794.444963259385</v>
      </c>
      <c r="O1663" s="3">
        <v>794.444963259385</v>
      </c>
      <c r="P1663" s="3">
        <v>794.444963259385</v>
      </c>
      <c r="Q1663" s="3">
        <v>0.0</v>
      </c>
      <c r="R1663" s="3">
        <v>0.0</v>
      </c>
      <c r="S1663" s="3">
        <v>0.0</v>
      </c>
      <c r="T1663" s="4">
        <v>9794.54599173029</v>
      </c>
    </row>
    <row r="1664">
      <c r="A1664" s="3">
        <v>1662.0</v>
      </c>
      <c r="B1664" s="5">
        <v>44032.0</v>
      </c>
      <c r="C1664" s="3">
        <v>9009.60529908227</v>
      </c>
      <c r="D1664" s="4">
        <v>8490.10061189577</v>
      </c>
      <c r="E1664" s="4">
        <v>11283.2994416945</v>
      </c>
      <c r="F1664" s="3">
        <v>9009.60529908227</v>
      </c>
      <c r="G1664" s="3">
        <v>9009.60529908227</v>
      </c>
      <c r="H1664" s="3">
        <v>832.629753153644</v>
      </c>
      <c r="I1664" s="3">
        <v>832.629753153644</v>
      </c>
      <c r="J1664" s="3">
        <v>832.629753153644</v>
      </c>
      <c r="K1664" s="3">
        <v>18.5363048288838</v>
      </c>
      <c r="L1664" s="3">
        <v>18.5363048288838</v>
      </c>
      <c r="M1664" s="3">
        <v>18.5363048288838</v>
      </c>
      <c r="N1664" s="3">
        <v>814.09344832476</v>
      </c>
      <c r="O1664" s="3">
        <v>814.09344832476</v>
      </c>
      <c r="P1664" s="3">
        <v>814.09344832476</v>
      </c>
      <c r="Q1664" s="3">
        <v>0.0</v>
      </c>
      <c r="R1664" s="3">
        <v>0.0</v>
      </c>
      <c r="S1664" s="3">
        <v>0.0</v>
      </c>
      <c r="T1664" s="4">
        <v>9842.23505223591</v>
      </c>
    </row>
    <row r="1665">
      <c r="A1665" s="3">
        <v>1663.0</v>
      </c>
      <c r="B1665" s="5">
        <v>44033.0</v>
      </c>
      <c r="C1665" s="3">
        <v>9010.06982095371</v>
      </c>
      <c r="D1665" s="4">
        <v>8353.62559337802</v>
      </c>
      <c r="E1665" s="4">
        <v>11293.5519326349</v>
      </c>
      <c r="F1665" s="3">
        <v>9010.06982095371</v>
      </c>
      <c r="G1665" s="3">
        <v>9010.06982095371</v>
      </c>
      <c r="H1665" s="3">
        <v>831.03795125436</v>
      </c>
      <c r="I1665" s="3">
        <v>831.03795125436</v>
      </c>
      <c r="J1665" s="3">
        <v>831.03795125436</v>
      </c>
      <c r="K1665" s="3">
        <v>-4.16166350015809</v>
      </c>
      <c r="L1665" s="3">
        <v>-4.16166350015809</v>
      </c>
      <c r="M1665" s="3">
        <v>-4.16166350015809</v>
      </c>
      <c r="N1665" s="3">
        <v>835.199614754518</v>
      </c>
      <c r="O1665" s="3">
        <v>835.199614754518</v>
      </c>
      <c r="P1665" s="3">
        <v>835.199614754518</v>
      </c>
      <c r="Q1665" s="3">
        <v>0.0</v>
      </c>
      <c r="R1665" s="3">
        <v>0.0</v>
      </c>
      <c r="S1665" s="3">
        <v>0.0</v>
      </c>
      <c r="T1665" s="4">
        <v>9841.10777220807</v>
      </c>
    </row>
    <row r="1666">
      <c r="A1666" s="3">
        <v>1664.0</v>
      </c>
      <c r="B1666" s="5">
        <v>44034.0</v>
      </c>
      <c r="C1666" s="3">
        <v>9010.53434282516</v>
      </c>
      <c r="D1666" s="4">
        <v>8486.93726593146</v>
      </c>
      <c r="E1666" s="4">
        <v>11232.4029706394</v>
      </c>
      <c r="F1666" s="3">
        <v>9010.53434282516</v>
      </c>
      <c r="G1666" s="3">
        <v>9010.53434282516</v>
      </c>
      <c r="H1666" s="3">
        <v>859.029280682085</v>
      </c>
      <c r="I1666" s="3">
        <v>859.029280682085</v>
      </c>
      <c r="J1666" s="3">
        <v>859.029280682085</v>
      </c>
      <c r="K1666" s="3">
        <v>1.33015200831777</v>
      </c>
      <c r="L1666" s="3">
        <v>1.33015200831777</v>
      </c>
      <c r="M1666" s="3">
        <v>1.33015200831777</v>
      </c>
      <c r="N1666" s="3">
        <v>857.699128673767</v>
      </c>
      <c r="O1666" s="3">
        <v>857.699128673767</v>
      </c>
      <c r="P1666" s="3">
        <v>857.699128673767</v>
      </c>
      <c r="Q1666" s="3">
        <v>0.0</v>
      </c>
      <c r="R1666" s="3">
        <v>0.0</v>
      </c>
      <c r="S1666" s="3">
        <v>0.0</v>
      </c>
      <c r="T1666" s="4">
        <v>9869.56362350724</v>
      </c>
    </row>
    <row r="1667">
      <c r="A1667" s="3">
        <v>1665.0</v>
      </c>
      <c r="B1667" s="5">
        <v>44035.0</v>
      </c>
      <c r="C1667" s="3">
        <v>9010.9988646966</v>
      </c>
      <c r="D1667" s="4">
        <v>8418.43349472836</v>
      </c>
      <c r="E1667" s="4">
        <v>11334.3544823402</v>
      </c>
      <c r="F1667" s="3">
        <v>9010.9988646966</v>
      </c>
      <c r="G1667" s="3">
        <v>9010.9988646966</v>
      </c>
      <c r="H1667" s="3">
        <v>863.163516410093</v>
      </c>
      <c r="I1667" s="3">
        <v>863.163516410093</v>
      </c>
      <c r="J1667" s="3">
        <v>863.163516410093</v>
      </c>
      <c r="K1667" s="3">
        <v>-18.355879991363</v>
      </c>
      <c r="L1667" s="3">
        <v>-18.355879991363</v>
      </c>
      <c r="M1667" s="3">
        <v>-18.355879991363</v>
      </c>
      <c r="N1667" s="3">
        <v>881.519396401456</v>
      </c>
      <c r="O1667" s="3">
        <v>881.519396401456</v>
      </c>
      <c r="P1667" s="3">
        <v>881.519396401456</v>
      </c>
      <c r="Q1667" s="3">
        <v>0.0</v>
      </c>
      <c r="R1667" s="3">
        <v>0.0</v>
      </c>
      <c r="S1667" s="3">
        <v>0.0</v>
      </c>
      <c r="T1667" s="4">
        <v>9874.1623811067</v>
      </c>
    </row>
    <row r="1668">
      <c r="A1668" s="3">
        <v>1666.0</v>
      </c>
      <c r="B1668" s="5">
        <v>44036.0</v>
      </c>
      <c r="C1668" s="3">
        <v>9011.46338656805</v>
      </c>
      <c r="D1668" s="4">
        <v>8522.95075239614</v>
      </c>
      <c r="E1668" s="4">
        <v>11345.3693527742</v>
      </c>
      <c r="F1668" s="3">
        <v>9011.46338656805</v>
      </c>
      <c r="G1668" s="3">
        <v>9011.46338656805</v>
      </c>
      <c r="H1668" s="3">
        <v>903.120071595348</v>
      </c>
      <c r="I1668" s="3">
        <v>903.120071595348</v>
      </c>
      <c r="J1668" s="3">
        <v>903.120071595348</v>
      </c>
      <c r="K1668" s="3">
        <v>-3.4597314635553</v>
      </c>
      <c r="L1668" s="3">
        <v>-3.4597314635553</v>
      </c>
      <c r="M1668" s="3">
        <v>-3.4597314635553</v>
      </c>
      <c r="N1668" s="3">
        <v>906.579803058903</v>
      </c>
      <c r="O1668" s="3">
        <v>906.579803058903</v>
      </c>
      <c r="P1668" s="3">
        <v>906.579803058903</v>
      </c>
      <c r="Q1668" s="3">
        <v>0.0</v>
      </c>
      <c r="R1668" s="3">
        <v>0.0</v>
      </c>
      <c r="S1668" s="3">
        <v>0.0</v>
      </c>
      <c r="T1668" s="4">
        <v>9914.58345816339</v>
      </c>
    </row>
    <row r="1669">
      <c r="A1669" s="3">
        <v>1667.0</v>
      </c>
      <c r="B1669" s="5">
        <v>44037.0</v>
      </c>
      <c r="C1669" s="3">
        <v>9011.92790843949</v>
      </c>
      <c r="D1669" s="4">
        <v>8509.8786631022</v>
      </c>
      <c r="E1669" s="4">
        <v>11333.1696604952</v>
      </c>
      <c r="F1669" s="3">
        <v>9011.92790843949</v>
      </c>
      <c r="G1669" s="3">
        <v>9011.92790843949</v>
      </c>
      <c r="H1669" s="3">
        <v>947.942094916687</v>
      </c>
      <c r="I1669" s="3">
        <v>947.942094916687</v>
      </c>
      <c r="J1669" s="3">
        <v>947.942094916687</v>
      </c>
      <c r="K1669" s="3">
        <v>15.1505668579013</v>
      </c>
      <c r="L1669" s="3">
        <v>15.1505668579013</v>
      </c>
      <c r="M1669" s="3">
        <v>15.1505668579013</v>
      </c>
      <c r="N1669" s="3">
        <v>932.791528058786</v>
      </c>
      <c r="O1669" s="3">
        <v>932.791528058786</v>
      </c>
      <c r="P1669" s="3">
        <v>932.791528058786</v>
      </c>
      <c r="Q1669" s="3">
        <v>0.0</v>
      </c>
      <c r="R1669" s="3">
        <v>0.0</v>
      </c>
      <c r="S1669" s="3">
        <v>0.0</v>
      </c>
      <c r="T1669" s="4">
        <v>9959.87000335618</v>
      </c>
    </row>
    <row r="1670">
      <c r="A1670" s="3">
        <v>1668.0</v>
      </c>
      <c r="B1670" s="5">
        <v>44038.0</v>
      </c>
      <c r="C1670" s="3">
        <v>9012.39243031093</v>
      </c>
      <c r="D1670" s="4">
        <v>8545.22791196658</v>
      </c>
      <c r="E1670" s="4">
        <v>11370.0229779444</v>
      </c>
      <c r="F1670" s="3">
        <v>9012.39243031093</v>
      </c>
      <c r="G1670" s="3">
        <v>9012.39243031093</v>
      </c>
      <c r="H1670" s="3">
        <v>951.0172213624</v>
      </c>
      <c r="I1670" s="3">
        <v>951.0172213624</v>
      </c>
      <c r="J1670" s="3">
        <v>951.0172213624</v>
      </c>
      <c r="K1670" s="3">
        <v>-9.03974873993441</v>
      </c>
      <c r="L1670" s="3">
        <v>-9.03974873993441</v>
      </c>
      <c r="M1670" s="3">
        <v>-9.03974873993441</v>
      </c>
      <c r="N1670" s="3">
        <v>960.056970102335</v>
      </c>
      <c r="O1670" s="3">
        <v>960.056970102335</v>
      </c>
      <c r="P1670" s="3">
        <v>960.056970102335</v>
      </c>
      <c r="Q1670" s="3">
        <v>0.0</v>
      </c>
      <c r="R1670" s="3">
        <v>0.0</v>
      </c>
      <c r="S1670" s="3">
        <v>0.0</v>
      </c>
      <c r="T1670" s="4">
        <v>9963.40965167333</v>
      </c>
    </row>
    <row r="1671">
      <c r="A1671" s="3">
        <v>1669.0</v>
      </c>
      <c r="B1671" s="5">
        <v>44039.0</v>
      </c>
      <c r="C1671" s="3">
        <v>9012.85695218238</v>
      </c>
      <c r="D1671" s="4">
        <v>8575.26945427927</v>
      </c>
      <c r="E1671" s="4">
        <v>11503.6935974307</v>
      </c>
      <c r="F1671" s="3">
        <v>9012.85695218238</v>
      </c>
      <c r="G1671" s="3">
        <v>9012.85695218238</v>
      </c>
      <c r="H1671" s="3">
        <v>1006.80514241506</v>
      </c>
      <c r="I1671" s="3">
        <v>1006.80514241506</v>
      </c>
      <c r="J1671" s="3">
        <v>1006.80514241506</v>
      </c>
      <c r="K1671" s="3">
        <v>18.5363048288933</v>
      </c>
      <c r="L1671" s="3">
        <v>18.5363048288933</v>
      </c>
      <c r="M1671" s="3">
        <v>18.5363048288933</v>
      </c>
      <c r="N1671" s="3">
        <v>988.268837586167</v>
      </c>
      <c r="O1671" s="3">
        <v>988.268837586167</v>
      </c>
      <c r="P1671" s="3">
        <v>988.268837586167</v>
      </c>
      <c r="Q1671" s="3">
        <v>0.0</v>
      </c>
      <c r="R1671" s="3">
        <v>0.0</v>
      </c>
      <c r="S1671" s="3">
        <v>0.0</v>
      </c>
      <c r="T1671" s="4">
        <v>10019.6620945974</v>
      </c>
    </row>
    <row r="1672">
      <c r="A1672" s="3">
        <v>1670.0</v>
      </c>
      <c r="B1672" s="5">
        <v>44040.0</v>
      </c>
      <c r="C1672" s="3">
        <v>9013.32147405382</v>
      </c>
      <c r="D1672" s="4">
        <v>8614.26334231542</v>
      </c>
      <c r="E1672" s="4">
        <v>11353.9714590385</v>
      </c>
      <c r="F1672" s="3">
        <v>9013.32147405382</v>
      </c>
      <c r="G1672" s="3">
        <v>9013.32147405382</v>
      </c>
      <c r="H1672" s="3">
        <v>1013.14731759537</v>
      </c>
      <c r="I1672" s="3">
        <v>1013.14731759537</v>
      </c>
      <c r="J1672" s="3">
        <v>1013.14731759537</v>
      </c>
      <c r="K1672" s="3">
        <v>-4.16166350016457</v>
      </c>
      <c r="L1672" s="3">
        <v>-4.16166350016457</v>
      </c>
      <c r="M1672" s="3">
        <v>-4.16166350016457</v>
      </c>
      <c r="N1672" s="3">
        <v>1017.30898109553</v>
      </c>
      <c r="O1672" s="3">
        <v>1017.30898109553</v>
      </c>
      <c r="P1672" s="3">
        <v>1017.30898109553</v>
      </c>
      <c r="Q1672" s="3">
        <v>0.0</v>
      </c>
      <c r="R1672" s="3">
        <v>0.0</v>
      </c>
      <c r="S1672" s="3">
        <v>0.0</v>
      </c>
      <c r="T1672" s="4">
        <v>10026.4687916491</v>
      </c>
    </row>
    <row r="1673">
      <c r="A1673" s="3">
        <v>1671.0</v>
      </c>
      <c r="B1673" s="5">
        <v>44041.0</v>
      </c>
      <c r="C1673" s="3">
        <v>9013.78599592527</v>
      </c>
      <c r="D1673" s="4">
        <v>8675.38870998566</v>
      </c>
      <c r="E1673" s="4">
        <v>11436.3442177052</v>
      </c>
      <c r="F1673" s="3">
        <v>9013.78599592527</v>
      </c>
      <c r="G1673" s="3">
        <v>9013.78599592527</v>
      </c>
      <c r="H1673" s="3">
        <v>1048.37721409472</v>
      </c>
      <c r="I1673" s="3">
        <v>1048.37721409472</v>
      </c>
      <c r="J1673" s="3">
        <v>1048.37721409472</v>
      </c>
      <c r="K1673" s="3">
        <v>1.33015200821649</v>
      </c>
      <c r="L1673" s="3">
        <v>1.33015200821649</v>
      </c>
      <c r="M1673" s="3">
        <v>1.33015200821649</v>
      </c>
      <c r="N1673" s="3">
        <v>1047.0470620865</v>
      </c>
      <c r="O1673" s="3">
        <v>1047.0470620865</v>
      </c>
      <c r="P1673" s="3">
        <v>1047.0470620865</v>
      </c>
      <c r="Q1673" s="3">
        <v>0.0</v>
      </c>
      <c r="R1673" s="3">
        <v>0.0</v>
      </c>
      <c r="S1673" s="3">
        <v>0.0</v>
      </c>
      <c r="T1673" s="4">
        <v>10062.1632100199</v>
      </c>
    </row>
    <row r="1674">
      <c r="A1674" s="3">
        <v>1672.0</v>
      </c>
      <c r="B1674" s="5">
        <v>44042.0</v>
      </c>
      <c r="C1674" s="3">
        <v>9014.25051779671</v>
      </c>
      <c r="D1674" s="4">
        <v>8649.35064161353</v>
      </c>
      <c r="E1674" s="4">
        <v>11543.0935484584</v>
      </c>
      <c r="F1674" s="3">
        <v>9014.25051779671</v>
      </c>
      <c r="G1674" s="3">
        <v>9014.25051779671</v>
      </c>
      <c r="H1674" s="3">
        <v>1058.98328524641</v>
      </c>
      <c r="I1674" s="3">
        <v>1058.98328524641</v>
      </c>
      <c r="J1674" s="3">
        <v>1058.98328524641</v>
      </c>
      <c r="K1674" s="3">
        <v>-18.35587999143</v>
      </c>
      <c r="L1674" s="3">
        <v>-18.35587999143</v>
      </c>
      <c r="M1674" s="3">
        <v>-18.35587999143</v>
      </c>
      <c r="N1674" s="3">
        <v>1077.33916523784</v>
      </c>
      <c r="O1674" s="3">
        <v>1077.33916523784</v>
      </c>
      <c r="P1674" s="3">
        <v>1077.33916523784</v>
      </c>
      <c r="Q1674" s="3">
        <v>0.0</v>
      </c>
      <c r="R1674" s="3">
        <v>0.0</v>
      </c>
      <c r="S1674" s="3">
        <v>0.0</v>
      </c>
      <c r="T1674" s="4">
        <v>10073.2338030431</v>
      </c>
    </row>
    <row r="1675">
      <c r="A1675" s="3">
        <v>1673.0</v>
      </c>
      <c r="B1675" s="5">
        <v>44043.0</v>
      </c>
      <c r="C1675" s="3">
        <v>9014.71503966815</v>
      </c>
      <c r="D1675" s="4">
        <v>8727.82191906899</v>
      </c>
      <c r="E1675" s="4">
        <v>11494.4888641146</v>
      </c>
      <c r="F1675" s="3">
        <v>9014.71503966815</v>
      </c>
      <c r="G1675" s="3">
        <v>9014.71503966815</v>
      </c>
      <c r="H1675" s="3">
        <v>1104.56673922655</v>
      </c>
      <c r="I1675" s="3">
        <v>1104.56673922655</v>
      </c>
      <c r="J1675" s="3">
        <v>1104.56673922655</v>
      </c>
      <c r="K1675" s="3">
        <v>-3.45973146356426</v>
      </c>
      <c r="L1675" s="3">
        <v>-3.45973146356426</v>
      </c>
      <c r="M1675" s="3">
        <v>-3.45973146356426</v>
      </c>
      <c r="N1675" s="3">
        <v>1108.02647069012</v>
      </c>
      <c r="O1675" s="3">
        <v>1108.02647069012</v>
      </c>
      <c r="P1675" s="3">
        <v>1108.02647069012</v>
      </c>
      <c r="Q1675" s="3">
        <v>0.0</v>
      </c>
      <c r="R1675" s="3">
        <v>0.0</v>
      </c>
      <c r="S1675" s="3">
        <v>0.0</v>
      </c>
      <c r="T1675" s="4">
        <v>10119.2817788947</v>
      </c>
    </row>
    <row r="1676">
      <c r="A1676" s="3">
        <v>1674.0</v>
      </c>
      <c r="B1676" s="5">
        <v>44044.0</v>
      </c>
      <c r="C1676" s="3">
        <v>9015.1795615396</v>
      </c>
      <c r="D1676" s="4">
        <v>8670.40573263611</v>
      </c>
      <c r="E1676" s="4">
        <v>11518.8525740371</v>
      </c>
      <c r="F1676" s="3">
        <v>9015.1795615396</v>
      </c>
      <c r="G1676" s="3">
        <v>9015.1795615396</v>
      </c>
      <c r="H1676" s="3">
        <v>1154.08467297477</v>
      </c>
      <c r="I1676" s="3">
        <v>1154.08467297477</v>
      </c>
      <c r="J1676" s="3">
        <v>1154.08467297477</v>
      </c>
      <c r="K1676" s="3">
        <v>15.1505668579176</v>
      </c>
      <c r="L1676" s="3">
        <v>15.1505668579176</v>
      </c>
      <c r="M1676" s="3">
        <v>15.1505668579176</v>
      </c>
      <c r="N1676" s="3">
        <v>1138.93410611685</v>
      </c>
      <c r="O1676" s="3">
        <v>1138.93410611685</v>
      </c>
      <c r="P1676" s="3">
        <v>1138.93410611685</v>
      </c>
      <c r="Q1676" s="3">
        <v>0.0</v>
      </c>
      <c r="R1676" s="3">
        <v>0.0</v>
      </c>
      <c r="S1676" s="3">
        <v>0.0</v>
      </c>
      <c r="T1676" s="4">
        <v>10169.2642345143</v>
      </c>
    </row>
    <row r="1677">
      <c r="A1677" s="3">
        <v>1675.0</v>
      </c>
      <c r="B1677" s="5">
        <v>44045.0</v>
      </c>
      <c r="C1677" s="3">
        <v>9015.64408341104</v>
      </c>
      <c r="D1677" s="4">
        <v>8722.06326855929</v>
      </c>
      <c r="E1677" s="4">
        <v>11594.7743684925</v>
      </c>
      <c r="F1677" s="3">
        <v>9015.64408341104</v>
      </c>
      <c r="G1677" s="3">
        <v>9015.64408341104</v>
      </c>
      <c r="H1677" s="3">
        <v>1160.83054831361</v>
      </c>
      <c r="I1677" s="3">
        <v>1160.83054831361</v>
      </c>
      <c r="J1677" s="3">
        <v>1160.83054831361</v>
      </c>
      <c r="K1677" s="3">
        <v>-9.03974873988924</v>
      </c>
      <c r="L1677" s="3">
        <v>-9.03974873988924</v>
      </c>
      <c r="M1677" s="3">
        <v>-9.03974873988924</v>
      </c>
      <c r="N1677" s="3">
        <v>1169.8702970535</v>
      </c>
      <c r="O1677" s="3">
        <v>1169.8702970535</v>
      </c>
      <c r="P1677" s="3">
        <v>1169.8702970535</v>
      </c>
      <c r="Q1677" s="3">
        <v>0.0</v>
      </c>
      <c r="R1677" s="3">
        <v>0.0</v>
      </c>
      <c r="S1677" s="3">
        <v>0.0</v>
      </c>
      <c r="T1677" s="4">
        <v>10176.4746317246</v>
      </c>
    </row>
    <row r="1678">
      <c r="A1678" s="3">
        <v>1676.0</v>
      </c>
      <c r="B1678" s="5">
        <v>44046.0</v>
      </c>
      <c r="C1678" s="3">
        <v>9016.10860528249</v>
      </c>
      <c r="D1678" s="4">
        <v>8876.40807016526</v>
      </c>
      <c r="E1678" s="4">
        <v>11598.2629525707</v>
      </c>
      <c r="F1678" s="3">
        <v>9016.10860528249</v>
      </c>
      <c r="G1678" s="3">
        <v>9016.10860528249</v>
      </c>
      <c r="H1678" s="3">
        <v>1219.16223197859</v>
      </c>
      <c r="I1678" s="3">
        <v>1219.16223197859</v>
      </c>
      <c r="J1678" s="3">
        <v>1219.16223197859</v>
      </c>
      <c r="K1678" s="3">
        <v>18.5363048288962</v>
      </c>
      <c r="L1678" s="3">
        <v>18.5363048288962</v>
      </c>
      <c r="M1678" s="3">
        <v>18.5363048288962</v>
      </c>
      <c r="N1678" s="3">
        <v>1200.6259271497</v>
      </c>
      <c r="O1678" s="3">
        <v>1200.6259271497</v>
      </c>
      <c r="P1678" s="3">
        <v>1200.6259271497</v>
      </c>
      <c r="Q1678" s="3">
        <v>0.0</v>
      </c>
      <c r="R1678" s="3">
        <v>0.0</v>
      </c>
      <c r="S1678" s="3">
        <v>0.0</v>
      </c>
      <c r="T1678" s="4">
        <v>10235.270837261</v>
      </c>
    </row>
    <row r="1679">
      <c r="A1679" s="3">
        <v>1677.0</v>
      </c>
      <c r="B1679" s="5">
        <v>44047.0</v>
      </c>
      <c r="C1679" s="3">
        <v>9016.57312715393</v>
      </c>
      <c r="D1679" s="4">
        <v>8871.90445282632</v>
      </c>
      <c r="E1679" s="4">
        <v>11655.0508749908</v>
      </c>
      <c r="F1679" s="3">
        <v>9016.57312715393</v>
      </c>
      <c r="G1679" s="3">
        <v>9016.57312715393</v>
      </c>
      <c r="H1679" s="3">
        <v>1226.81294467536</v>
      </c>
      <c r="I1679" s="3">
        <v>1226.81294467536</v>
      </c>
      <c r="J1679" s="3">
        <v>1226.81294467536</v>
      </c>
      <c r="K1679" s="3">
        <v>-4.16166350016099</v>
      </c>
      <c r="L1679" s="3">
        <v>-4.16166350016099</v>
      </c>
      <c r="M1679" s="3">
        <v>-4.16166350016099</v>
      </c>
      <c r="N1679" s="3">
        <v>1230.97460817552</v>
      </c>
      <c r="O1679" s="3">
        <v>1230.97460817552</v>
      </c>
      <c r="P1679" s="3">
        <v>1230.97460817552</v>
      </c>
      <c r="Q1679" s="3">
        <v>0.0</v>
      </c>
      <c r="R1679" s="3">
        <v>0.0</v>
      </c>
      <c r="S1679" s="3">
        <v>0.0</v>
      </c>
      <c r="T1679" s="4">
        <v>10243.3860718292</v>
      </c>
    </row>
    <row r="1680">
      <c r="A1680" s="3">
        <v>1678.0</v>
      </c>
      <c r="B1680" s="5">
        <v>44048.0</v>
      </c>
      <c r="C1680" s="3">
        <v>9017.03764902537</v>
      </c>
      <c r="D1680" s="4">
        <v>8896.68802157046</v>
      </c>
      <c r="E1680" s="4">
        <v>11700.1890976627</v>
      </c>
      <c r="F1680" s="3">
        <v>9017.03764902537</v>
      </c>
      <c r="G1680" s="3">
        <v>9017.03764902537</v>
      </c>
      <c r="H1680" s="3">
        <v>1262.00349507962</v>
      </c>
      <c r="I1680" s="3">
        <v>1262.00349507962</v>
      </c>
      <c r="J1680" s="3">
        <v>1262.00349507962</v>
      </c>
      <c r="K1680" s="3">
        <v>1.33015200825917</v>
      </c>
      <c r="L1680" s="3">
        <v>1.33015200825917</v>
      </c>
      <c r="M1680" s="3">
        <v>1.33015200825917</v>
      </c>
      <c r="N1680" s="3">
        <v>1260.67334307136</v>
      </c>
      <c r="O1680" s="3">
        <v>1260.67334307136</v>
      </c>
      <c r="P1680" s="3">
        <v>1260.67334307136</v>
      </c>
      <c r="Q1680" s="3">
        <v>0.0</v>
      </c>
      <c r="R1680" s="3">
        <v>0.0</v>
      </c>
      <c r="S1680" s="3">
        <v>0.0</v>
      </c>
      <c r="T1680" s="4">
        <v>10279.041144105</v>
      </c>
    </row>
    <row r="1681">
      <c r="A1681" s="3">
        <v>1679.0</v>
      </c>
      <c r="B1681" s="5">
        <v>44049.0</v>
      </c>
      <c r="C1681" s="3">
        <v>9017.50217089682</v>
      </c>
      <c r="D1681" s="4">
        <v>8920.16695122446</v>
      </c>
      <c r="E1681" s="4">
        <v>11656.5978243357</v>
      </c>
      <c r="F1681" s="3">
        <v>9017.50217089682</v>
      </c>
      <c r="G1681" s="3">
        <v>9017.50217089682</v>
      </c>
      <c r="H1681" s="3">
        <v>1271.10796465909</v>
      </c>
      <c r="I1681" s="3">
        <v>1271.10796465909</v>
      </c>
      <c r="J1681" s="3">
        <v>1271.10796465909</v>
      </c>
      <c r="K1681" s="3">
        <v>-18.3558799914053</v>
      </c>
      <c r="L1681" s="3">
        <v>-18.3558799914053</v>
      </c>
      <c r="M1681" s="3">
        <v>-18.3558799914053</v>
      </c>
      <c r="N1681" s="3">
        <v>1289.46384465049</v>
      </c>
      <c r="O1681" s="3">
        <v>1289.46384465049</v>
      </c>
      <c r="P1681" s="3">
        <v>1289.46384465049</v>
      </c>
      <c r="Q1681" s="3">
        <v>0.0</v>
      </c>
      <c r="R1681" s="3">
        <v>0.0</v>
      </c>
      <c r="S1681" s="3">
        <v>0.0</v>
      </c>
      <c r="T1681" s="4">
        <v>10288.6101355559</v>
      </c>
    </row>
    <row r="1682">
      <c r="A1682" s="3">
        <v>1680.0</v>
      </c>
      <c r="B1682" s="5">
        <v>44050.0</v>
      </c>
      <c r="C1682" s="3">
        <v>9017.96669276826</v>
      </c>
      <c r="D1682" s="4">
        <v>8993.51043138727</v>
      </c>
      <c r="E1682" s="4">
        <v>11820.9957821867</v>
      </c>
      <c r="F1682" s="3">
        <v>9017.96669276826</v>
      </c>
      <c r="G1682" s="3">
        <v>9017.96669276826</v>
      </c>
      <c r="H1682" s="3">
        <v>1313.61481696121</v>
      </c>
      <c r="I1682" s="3">
        <v>1313.61481696121</v>
      </c>
      <c r="J1682" s="3">
        <v>1313.61481696121</v>
      </c>
      <c r="K1682" s="3">
        <v>-3.45973146357322</v>
      </c>
      <c r="L1682" s="3">
        <v>-3.45973146357322</v>
      </c>
      <c r="M1682" s="3">
        <v>-3.45973146357322</v>
      </c>
      <c r="N1682" s="3">
        <v>1317.07454842479</v>
      </c>
      <c r="O1682" s="3">
        <v>1317.07454842479</v>
      </c>
      <c r="P1682" s="3">
        <v>1317.07454842479</v>
      </c>
      <c r="Q1682" s="3">
        <v>0.0</v>
      </c>
      <c r="R1682" s="3">
        <v>0.0</v>
      </c>
      <c r="S1682" s="3">
        <v>0.0</v>
      </c>
      <c r="T1682" s="4">
        <v>10331.5815097294</v>
      </c>
    </row>
    <row r="1683">
      <c r="A1683" s="3">
        <v>1681.0</v>
      </c>
      <c r="B1683" s="5">
        <v>44051.0</v>
      </c>
      <c r="C1683" s="3">
        <v>9018.43121463971</v>
      </c>
      <c r="D1683" s="4">
        <v>8932.58438663417</v>
      </c>
      <c r="E1683" s="4">
        <v>11801.9291869368</v>
      </c>
      <c r="F1683" s="3">
        <v>9018.43121463971</v>
      </c>
      <c r="G1683" s="3">
        <v>9018.43121463971</v>
      </c>
      <c r="H1683" s="3">
        <v>1358.37389816673</v>
      </c>
      <c r="I1683" s="3">
        <v>1358.37389816673</v>
      </c>
      <c r="J1683" s="3">
        <v>1358.37389816673</v>
      </c>
      <c r="K1683" s="3">
        <v>15.1505668578579</v>
      </c>
      <c r="L1683" s="3">
        <v>15.1505668578579</v>
      </c>
      <c r="M1683" s="3">
        <v>15.1505668578579</v>
      </c>
      <c r="N1683" s="3">
        <v>1343.22333130887</v>
      </c>
      <c r="O1683" s="3">
        <v>1343.22333130887</v>
      </c>
      <c r="P1683" s="3">
        <v>1343.22333130887</v>
      </c>
      <c r="Q1683" s="3">
        <v>0.0</v>
      </c>
      <c r="R1683" s="3">
        <v>0.0</v>
      </c>
      <c r="S1683" s="3">
        <v>0.0</v>
      </c>
      <c r="T1683" s="4">
        <v>10376.8051128064</v>
      </c>
    </row>
    <row r="1684">
      <c r="A1684" s="3">
        <v>1682.0</v>
      </c>
      <c r="B1684" s="5">
        <v>44052.0</v>
      </c>
      <c r="C1684" s="3">
        <v>9018.89573651115</v>
      </c>
      <c r="D1684" s="4">
        <v>8912.58726974204</v>
      </c>
      <c r="E1684" s="4">
        <v>11763.1013721121</v>
      </c>
      <c r="F1684" s="3">
        <v>9018.89573651115</v>
      </c>
      <c r="G1684" s="3">
        <v>9018.89573651115</v>
      </c>
      <c r="H1684" s="3">
        <v>1358.58117085019</v>
      </c>
      <c r="I1684" s="3">
        <v>1358.58117085019</v>
      </c>
      <c r="J1684" s="3">
        <v>1358.58117085019</v>
      </c>
      <c r="K1684" s="3">
        <v>-9.03974873994584</v>
      </c>
      <c r="L1684" s="3">
        <v>-9.03974873994584</v>
      </c>
      <c r="M1684" s="3">
        <v>-9.03974873994584</v>
      </c>
      <c r="N1684" s="3">
        <v>1367.62091959014</v>
      </c>
      <c r="O1684" s="3">
        <v>1367.62091959014</v>
      </c>
      <c r="P1684" s="3">
        <v>1367.62091959014</v>
      </c>
      <c r="Q1684" s="3">
        <v>0.0</v>
      </c>
      <c r="R1684" s="3">
        <v>0.0</v>
      </c>
      <c r="S1684" s="3">
        <v>0.0</v>
      </c>
      <c r="T1684" s="4">
        <v>10377.4769073613</v>
      </c>
    </row>
    <row r="1685">
      <c r="A1685" s="3">
        <v>1683.0</v>
      </c>
      <c r="B1685" s="5">
        <v>44053.0</v>
      </c>
      <c r="C1685" s="3">
        <v>9019.3602583826</v>
      </c>
      <c r="D1685" s="4">
        <v>8978.07814321032</v>
      </c>
      <c r="E1685" s="4">
        <v>11814.2225668035</v>
      </c>
      <c r="F1685" s="3">
        <v>9019.3602583826</v>
      </c>
      <c r="G1685" s="3">
        <v>9019.3602583826</v>
      </c>
      <c r="H1685" s="3">
        <v>1408.51124542413</v>
      </c>
      <c r="I1685" s="3">
        <v>1408.51124542413</v>
      </c>
      <c r="J1685" s="3">
        <v>1408.51124542413</v>
      </c>
      <c r="K1685" s="3">
        <v>18.536304828899</v>
      </c>
      <c r="L1685" s="3">
        <v>18.536304828899</v>
      </c>
      <c r="M1685" s="3">
        <v>18.536304828899</v>
      </c>
      <c r="N1685" s="3">
        <v>1389.97494059524</v>
      </c>
      <c r="O1685" s="3">
        <v>1389.97494059524</v>
      </c>
      <c r="P1685" s="3">
        <v>1389.97494059524</v>
      </c>
      <c r="Q1685" s="3">
        <v>0.0</v>
      </c>
      <c r="R1685" s="3">
        <v>0.0</v>
      </c>
      <c r="S1685" s="3">
        <v>0.0</v>
      </c>
      <c r="T1685" s="4">
        <v>10427.8715038067</v>
      </c>
    </row>
    <row r="1686">
      <c r="A1686" s="3">
        <v>1684.0</v>
      </c>
      <c r="B1686" s="5">
        <v>44054.0</v>
      </c>
      <c r="C1686" s="3">
        <v>9019.82478025404</v>
      </c>
      <c r="D1686" s="4">
        <v>8931.43940065208</v>
      </c>
      <c r="E1686" s="4">
        <v>11767.8476668604</v>
      </c>
      <c r="F1686" s="3">
        <v>9019.82478025404</v>
      </c>
      <c r="G1686" s="3">
        <v>9019.82478025404</v>
      </c>
      <c r="H1686" s="3">
        <v>1405.83288048779</v>
      </c>
      <c r="I1686" s="3">
        <v>1405.83288048779</v>
      </c>
      <c r="J1686" s="3">
        <v>1405.83288048779</v>
      </c>
      <c r="K1686" s="3">
        <v>-4.1616635001574</v>
      </c>
      <c r="L1686" s="3">
        <v>-4.1616635001574</v>
      </c>
      <c r="M1686" s="3">
        <v>-4.1616635001574</v>
      </c>
      <c r="N1686" s="3">
        <v>1409.99454398794</v>
      </c>
      <c r="O1686" s="3">
        <v>1409.99454398794</v>
      </c>
      <c r="P1686" s="3">
        <v>1409.99454398794</v>
      </c>
      <c r="Q1686" s="3">
        <v>0.0</v>
      </c>
      <c r="R1686" s="3">
        <v>0.0</v>
      </c>
      <c r="S1686" s="3">
        <v>0.0</v>
      </c>
      <c r="T1686" s="4">
        <v>10425.6576607418</v>
      </c>
    </row>
    <row r="1687">
      <c r="A1687" s="3">
        <v>1685.0</v>
      </c>
      <c r="B1687" s="5">
        <v>44055.0</v>
      </c>
      <c r="C1687" s="3">
        <v>9020.28930212548</v>
      </c>
      <c r="D1687" s="4">
        <v>9103.93886731961</v>
      </c>
      <c r="E1687" s="4">
        <v>11808.0255884928</v>
      </c>
      <c r="F1687" s="3">
        <v>9020.28930212548</v>
      </c>
      <c r="G1687" s="3">
        <v>9020.28930212548</v>
      </c>
      <c r="H1687" s="3">
        <v>1428.72564370615</v>
      </c>
      <c r="I1687" s="3">
        <v>1428.72564370615</v>
      </c>
      <c r="J1687" s="3">
        <v>1428.72564370615</v>
      </c>
      <c r="K1687" s="3">
        <v>1.33015200822986</v>
      </c>
      <c r="L1687" s="3">
        <v>1.33015200822986</v>
      </c>
      <c r="M1687" s="3">
        <v>1.33015200822986</v>
      </c>
      <c r="N1687" s="3">
        <v>1427.39549169792</v>
      </c>
      <c r="O1687" s="3">
        <v>1427.39549169792</v>
      </c>
      <c r="P1687" s="3">
        <v>1427.39549169792</v>
      </c>
      <c r="Q1687" s="3">
        <v>0.0</v>
      </c>
      <c r="R1687" s="3">
        <v>0.0</v>
      </c>
      <c r="S1687" s="3">
        <v>0.0</v>
      </c>
      <c r="T1687" s="4">
        <v>10449.0149458316</v>
      </c>
    </row>
    <row r="1688">
      <c r="A1688" s="3">
        <v>1686.0</v>
      </c>
      <c r="B1688" s="5">
        <v>44056.0</v>
      </c>
      <c r="C1688" s="3">
        <v>9020.75382399693</v>
      </c>
      <c r="D1688" s="4">
        <v>8988.84154594044</v>
      </c>
      <c r="E1688" s="4">
        <v>11760.281533294</v>
      </c>
      <c r="F1688" s="3">
        <v>9020.75382399693</v>
      </c>
      <c r="G1688" s="3">
        <v>9020.75382399693</v>
      </c>
      <c r="H1688" s="3">
        <v>1423.54971113977</v>
      </c>
      <c r="I1688" s="3">
        <v>1423.54971113977</v>
      </c>
      <c r="J1688" s="3">
        <v>1423.54971113977</v>
      </c>
      <c r="K1688" s="3">
        <v>-18.3558799914016</v>
      </c>
      <c r="L1688" s="3">
        <v>-18.3558799914016</v>
      </c>
      <c r="M1688" s="3">
        <v>-18.3558799914016</v>
      </c>
      <c r="N1688" s="3">
        <v>1441.90559113117</v>
      </c>
      <c r="O1688" s="3">
        <v>1441.90559113117</v>
      </c>
      <c r="P1688" s="3">
        <v>1441.90559113117</v>
      </c>
      <c r="Q1688" s="3">
        <v>0.0</v>
      </c>
      <c r="R1688" s="3">
        <v>0.0</v>
      </c>
      <c r="S1688" s="3">
        <v>0.0</v>
      </c>
      <c r="T1688" s="4">
        <v>10444.3035351367</v>
      </c>
    </row>
    <row r="1689">
      <c r="A1689" s="3">
        <v>1687.0</v>
      </c>
      <c r="B1689" s="5">
        <v>44057.0</v>
      </c>
      <c r="C1689" s="3">
        <v>9021.21834586837</v>
      </c>
      <c r="D1689" s="4">
        <v>9048.95006572353</v>
      </c>
      <c r="E1689" s="4">
        <v>11873.5845354554</v>
      </c>
      <c r="F1689" s="3">
        <v>9021.21834586837</v>
      </c>
      <c r="G1689" s="3">
        <v>9021.21834586837</v>
      </c>
      <c r="H1689" s="3">
        <v>1449.81059408131</v>
      </c>
      <c r="I1689" s="3">
        <v>1449.81059408131</v>
      </c>
      <c r="J1689" s="3">
        <v>1449.81059408131</v>
      </c>
      <c r="K1689" s="3">
        <v>-3.45973146355644</v>
      </c>
      <c r="L1689" s="3">
        <v>-3.45973146355644</v>
      </c>
      <c r="M1689" s="3">
        <v>-3.45973146355644</v>
      </c>
      <c r="N1689" s="3">
        <v>1453.27032554487</v>
      </c>
      <c r="O1689" s="3">
        <v>1453.27032554487</v>
      </c>
      <c r="P1689" s="3">
        <v>1453.27032554487</v>
      </c>
      <c r="Q1689" s="3">
        <v>0.0</v>
      </c>
      <c r="R1689" s="3">
        <v>0.0</v>
      </c>
      <c r="S1689" s="3">
        <v>0.0</v>
      </c>
      <c r="T1689" s="4">
        <v>10471.0289399496</v>
      </c>
    </row>
    <row r="1690">
      <c r="A1690" s="3">
        <v>1688.0</v>
      </c>
      <c r="B1690" s="5">
        <v>44058.0</v>
      </c>
      <c r="C1690" s="3">
        <v>9021.68286773982</v>
      </c>
      <c r="D1690" s="4">
        <v>8997.63386363348</v>
      </c>
      <c r="E1690" s="4">
        <v>11995.4191459432</v>
      </c>
      <c r="F1690" s="3">
        <v>9021.68286773982</v>
      </c>
      <c r="G1690" s="3">
        <v>9021.68286773982</v>
      </c>
      <c r="H1690" s="3">
        <v>1476.40908598913</v>
      </c>
      <c r="I1690" s="3">
        <v>1476.40908598913</v>
      </c>
      <c r="J1690" s="3">
        <v>1476.40908598913</v>
      </c>
      <c r="K1690" s="3">
        <v>15.1505668579504</v>
      </c>
      <c r="L1690" s="3">
        <v>15.1505668579504</v>
      </c>
      <c r="M1690" s="3">
        <v>15.1505668579504</v>
      </c>
      <c r="N1690" s="3">
        <v>1461.25851913118</v>
      </c>
      <c r="O1690" s="3">
        <v>1461.25851913118</v>
      </c>
      <c r="P1690" s="3">
        <v>1461.25851913118</v>
      </c>
      <c r="Q1690" s="3">
        <v>0.0</v>
      </c>
      <c r="R1690" s="3">
        <v>0.0</v>
      </c>
      <c r="S1690" s="3">
        <v>0.0</v>
      </c>
      <c r="T1690" s="4">
        <v>10498.0919537289</v>
      </c>
    </row>
    <row r="1691">
      <c r="A1691" s="3">
        <v>1689.0</v>
      </c>
      <c r="B1691" s="5">
        <v>44059.0</v>
      </c>
      <c r="C1691" s="3">
        <v>9022.14738961126</v>
      </c>
      <c r="D1691" s="4">
        <v>8962.80687830373</v>
      </c>
      <c r="E1691" s="4">
        <v>11843.1205283395</v>
      </c>
      <c r="F1691" s="3">
        <v>9022.14738961126</v>
      </c>
      <c r="G1691" s="3">
        <v>9022.14738961126</v>
      </c>
      <c r="H1691" s="3">
        <v>1456.62811445659</v>
      </c>
      <c r="I1691" s="3">
        <v>1456.62811445659</v>
      </c>
      <c r="J1691" s="3">
        <v>1456.62811445659</v>
      </c>
      <c r="K1691" s="3">
        <v>-9.03974873991425</v>
      </c>
      <c r="L1691" s="3">
        <v>-9.03974873991425</v>
      </c>
      <c r="M1691" s="3">
        <v>-9.03974873991425</v>
      </c>
      <c r="N1691" s="3">
        <v>1465.6678631965</v>
      </c>
      <c r="O1691" s="3">
        <v>1465.6678631965</v>
      </c>
      <c r="P1691" s="3">
        <v>1465.6678631965</v>
      </c>
      <c r="Q1691" s="3">
        <v>0.0</v>
      </c>
      <c r="R1691" s="3">
        <v>0.0</v>
      </c>
      <c r="S1691" s="3">
        <v>0.0</v>
      </c>
      <c r="T1691" s="4">
        <v>10478.7755040678</v>
      </c>
    </row>
    <row r="1692">
      <c r="A1692" s="3">
        <v>1690.0</v>
      </c>
      <c r="B1692" s="5">
        <v>44060.0</v>
      </c>
      <c r="C1692" s="3">
        <v>9022.6119114827</v>
      </c>
      <c r="D1692" s="4">
        <v>9006.12304095729</v>
      </c>
      <c r="E1692" s="4">
        <v>11901.0099046424</v>
      </c>
      <c r="F1692" s="3">
        <v>9022.6119114827</v>
      </c>
      <c r="G1692" s="3">
        <v>9022.6119114827</v>
      </c>
      <c r="H1692" s="3">
        <v>1484.86642921731</v>
      </c>
      <c r="I1692" s="3">
        <v>1484.86642921731</v>
      </c>
      <c r="J1692" s="3">
        <v>1484.86642921731</v>
      </c>
      <c r="K1692" s="3">
        <v>18.5363048289085</v>
      </c>
      <c r="L1692" s="3">
        <v>18.5363048289085</v>
      </c>
      <c r="M1692" s="3">
        <v>18.5363048289085</v>
      </c>
      <c r="N1692" s="3">
        <v>1466.3301243884</v>
      </c>
      <c r="O1692" s="3">
        <v>1466.3301243884</v>
      </c>
      <c r="P1692" s="3">
        <v>1466.3301243884</v>
      </c>
      <c r="Q1692" s="3">
        <v>0.0</v>
      </c>
      <c r="R1692" s="3">
        <v>0.0</v>
      </c>
      <c r="S1692" s="3">
        <v>0.0</v>
      </c>
      <c r="T1692" s="4">
        <v>10507.4783407</v>
      </c>
    </row>
    <row r="1693">
      <c r="A1693" s="3">
        <v>1691.0</v>
      </c>
      <c r="B1693" s="5">
        <v>44061.0</v>
      </c>
      <c r="C1693" s="3">
        <v>9023.07643335415</v>
      </c>
      <c r="D1693" s="4">
        <v>9230.86945396954</v>
      </c>
      <c r="E1693" s="4">
        <v>11966.2779973797</v>
      </c>
      <c r="F1693" s="3">
        <v>9023.07643335415</v>
      </c>
      <c r="G1693" s="3">
        <v>9023.07643335415</v>
      </c>
      <c r="H1693" s="3">
        <v>1458.95419311678</v>
      </c>
      <c r="I1693" s="3">
        <v>1458.95419311678</v>
      </c>
      <c r="J1693" s="3">
        <v>1458.95419311678</v>
      </c>
      <c r="K1693" s="3">
        <v>-4.16166350012579</v>
      </c>
      <c r="L1693" s="3">
        <v>-4.16166350012579</v>
      </c>
      <c r="M1693" s="3">
        <v>-4.16166350012579</v>
      </c>
      <c r="N1693" s="3">
        <v>1463.11585661691</v>
      </c>
      <c r="O1693" s="3">
        <v>1463.11585661691</v>
      </c>
      <c r="P1693" s="3">
        <v>1463.11585661691</v>
      </c>
      <c r="Q1693" s="3">
        <v>0.0</v>
      </c>
      <c r="R1693" s="3">
        <v>0.0</v>
      </c>
      <c r="S1693" s="3">
        <v>0.0</v>
      </c>
      <c r="T1693" s="4">
        <v>10482.0306264709</v>
      </c>
    </row>
    <row r="1694">
      <c r="A1694" s="3">
        <v>1692.0</v>
      </c>
      <c r="B1694" s="5">
        <v>44062.0</v>
      </c>
      <c r="C1694" s="3">
        <v>9023.54095522559</v>
      </c>
      <c r="D1694" s="4">
        <v>9115.96617696461</v>
      </c>
      <c r="E1694" s="4">
        <v>11834.510547858</v>
      </c>
      <c r="F1694" s="3">
        <v>9023.54095522559</v>
      </c>
      <c r="G1694" s="3">
        <v>9023.54095522559</v>
      </c>
      <c r="H1694" s="3">
        <v>1457.26859729117</v>
      </c>
      <c r="I1694" s="3">
        <v>1457.26859729117</v>
      </c>
      <c r="J1694" s="3">
        <v>1457.26859729117</v>
      </c>
      <c r="K1694" s="3">
        <v>1.33015200820055</v>
      </c>
      <c r="L1694" s="3">
        <v>1.33015200820055</v>
      </c>
      <c r="M1694" s="3">
        <v>1.33015200820055</v>
      </c>
      <c r="N1694" s="3">
        <v>1455.93844528297</v>
      </c>
      <c r="O1694" s="3">
        <v>1455.93844528297</v>
      </c>
      <c r="P1694" s="3">
        <v>1455.93844528297</v>
      </c>
      <c r="Q1694" s="3">
        <v>0.0</v>
      </c>
      <c r="R1694" s="3">
        <v>0.0</v>
      </c>
      <c r="S1694" s="3">
        <v>0.0</v>
      </c>
      <c r="T1694" s="4">
        <v>10480.8095525167</v>
      </c>
    </row>
    <row r="1695">
      <c r="A1695" s="3">
        <v>1693.0</v>
      </c>
      <c r="B1695" s="5">
        <v>44063.0</v>
      </c>
      <c r="C1695" s="3">
        <v>9024.00547709704</v>
      </c>
      <c r="D1695" s="4">
        <v>9003.81146130739</v>
      </c>
      <c r="E1695" s="4">
        <v>11781.1285457652</v>
      </c>
      <c r="F1695" s="3">
        <v>9024.00547709704</v>
      </c>
      <c r="G1695" s="3">
        <v>9024.00547709704</v>
      </c>
      <c r="H1695" s="3">
        <v>1426.40144566384</v>
      </c>
      <c r="I1695" s="3">
        <v>1426.40144566384</v>
      </c>
      <c r="J1695" s="3">
        <v>1426.40144566384</v>
      </c>
      <c r="K1695" s="3">
        <v>-18.3558799913769</v>
      </c>
      <c r="L1695" s="3">
        <v>-18.3558799913769</v>
      </c>
      <c r="M1695" s="3">
        <v>-18.3558799913769</v>
      </c>
      <c r="N1695" s="3">
        <v>1444.75732565521</v>
      </c>
      <c r="O1695" s="3">
        <v>1444.75732565521</v>
      </c>
      <c r="P1695" s="3">
        <v>1444.75732565521</v>
      </c>
      <c r="Q1695" s="3">
        <v>0.0</v>
      </c>
      <c r="R1695" s="3">
        <v>0.0</v>
      </c>
      <c r="S1695" s="3">
        <v>0.0</v>
      </c>
      <c r="T1695" s="4">
        <v>10450.4069227608</v>
      </c>
    </row>
    <row r="1696">
      <c r="A1696" s="3">
        <v>1694.0</v>
      </c>
      <c r="B1696" s="5">
        <v>44064.0</v>
      </c>
      <c r="C1696" s="3">
        <v>9024.46999896848</v>
      </c>
      <c r="D1696" s="4">
        <v>9104.05467351331</v>
      </c>
      <c r="E1696" s="4">
        <v>11915.1897316172</v>
      </c>
      <c r="F1696" s="3">
        <v>9024.46999896848</v>
      </c>
      <c r="G1696" s="3">
        <v>9024.46999896848</v>
      </c>
      <c r="H1696" s="3">
        <v>1426.12050497483</v>
      </c>
      <c r="I1696" s="3">
        <v>1426.12050497483</v>
      </c>
      <c r="J1696" s="3">
        <v>1426.12050497483</v>
      </c>
      <c r="K1696" s="3">
        <v>-3.45973146347232</v>
      </c>
      <c r="L1696" s="3">
        <v>-3.45973146347232</v>
      </c>
      <c r="M1696" s="3">
        <v>-3.45973146347232</v>
      </c>
      <c r="N1696" s="3">
        <v>1429.5802364383</v>
      </c>
      <c r="O1696" s="3">
        <v>1429.5802364383</v>
      </c>
      <c r="P1696" s="3">
        <v>1429.5802364383</v>
      </c>
      <c r="Q1696" s="3">
        <v>0.0</v>
      </c>
      <c r="R1696" s="3">
        <v>0.0</v>
      </c>
      <c r="S1696" s="3">
        <v>0.0</v>
      </c>
      <c r="T1696" s="4">
        <v>10450.5905039433</v>
      </c>
    </row>
    <row r="1697">
      <c r="A1697" s="3">
        <v>1695.0</v>
      </c>
      <c r="B1697" s="5">
        <v>44065.0</v>
      </c>
      <c r="C1697" s="3">
        <v>9024.93452083993</v>
      </c>
      <c r="D1697" s="4">
        <v>9019.26867894</v>
      </c>
      <c r="E1697" s="4">
        <v>11787.965695261</v>
      </c>
      <c r="F1697" s="3">
        <v>9024.93452083993</v>
      </c>
      <c r="G1697" s="3">
        <v>9024.93452083993</v>
      </c>
      <c r="H1697" s="3">
        <v>1425.61496117114</v>
      </c>
      <c r="I1697" s="3">
        <v>1425.61496117114</v>
      </c>
      <c r="J1697" s="3">
        <v>1425.61496117114</v>
      </c>
      <c r="K1697" s="3">
        <v>15.1505668578906</v>
      </c>
      <c r="L1697" s="3">
        <v>15.1505668578906</v>
      </c>
      <c r="M1697" s="3">
        <v>15.1505668578906</v>
      </c>
      <c r="N1697" s="3">
        <v>1410.46439431325</v>
      </c>
      <c r="O1697" s="3">
        <v>1410.46439431325</v>
      </c>
      <c r="P1697" s="3">
        <v>1410.46439431325</v>
      </c>
      <c r="Q1697" s="3">
        <v>0.0</v>
      </c>
      <c r="R1697" s="3">
        <v>0.0</v>
      </c>
      <c r="S1697" s="3">
        <v>0.0</v>
      </c>
      <c r="T1697" s="4">
        <v>10450.549482011</v>
      </c>
    </row>
    <row r="1698">
      <c r="A1698" s="3">
        <v>1696.0</v>
      </c>
      <c r="B1698" s="5">
        <v>44066.0</v>
      </c>
      <c r="C1698" s="3">
        <v>9025.39904271137</v>
      </c>
      <c r="D1698" s="4">
        <v>8997.77530743034</v>
      </c>
      <c r="E1698" s="4">
        <v>11902.1585274888</v>
      </c>
      <c r="F1698" s="3">
        <v>9025.39904271137</v>
      </c>
      <c r="G1698" s="3">
        <v>9025.39904271137</v>
      </c>
      <c r="H1698" s="3">
        <v>1378.47675606589</v>
      </c>
      <c r="I1698" s="3">
        <v>1378.47675606589</v>
      </c>
      <c r="J1698" s="3">
        <v>1378.47675606589</v>
      </c>
      <c r="K1698" s="3">
        <v>-9.03974873992675</v>
      </c>
      <c r="L1698" s="3">
        <v>-9.03974873992675</v>
      </c>
      <c r="M1698" s="3">
        <v>-9.03974873992675</v>
      </c>
      <c r="N1698" s="3">
        <v>1387.51650480582</v>
      </c>
      <c r="O1698" s="3">
        <v>1387.51650480582</v>
      </c>
      <c r="P1698" s="3">
        <v>1387.51650480582</v>
      </c>
      <c r="Q1698" s="3">
        <v>0.0</v>
      </c>
      <c r="R1698" s="3">
        <v>0.0</v>
      </c>
      <c r="S1698" s="3">
        <v>0.0</v>
      </c>
      <c r="T1698" s="4">
        <v>10403.8757987772</v>
      </c>
    </row>
    <row r="1699">
      <c r="A1699" s="3">
        <v>1697.0</v>
      </c>
      <c r="B1699" s="5">
        <v>44067.0</v>
      </c>
      <c r="C1699" s="3">
        <v>9025.86356458281</v>
      </c>
      <c r="D1699" s="4">
        <v>9070.75541840112</v>
      </c>
      <c r="E1699" s="4">
        <v>11891.5854709127</v>
      </c>
      <c r="F1699" s="3">
        <v>9025.86356458281</v>
      </c>
      <c r="G1699" s="3">
        <v>9025.86356458281</v>
      </c>
      <c r="H1699" s="3">
        <v>1379.42786324184</v>
      </c>
      <c r="I1699" s="3">
        <v>1379.42786324184</v>
      </c>
      <c r="J1699" s="3">
        <v>1379.42786324184</v>
      </c>
      <c r="K1699" s="3">
        <v>18.5363048288815</v>
      </c>
      <c r="L1699" s="3">
        <v>18.5363048288815</v>
      </c>
      <c r="M1699" s="3">
        <v>18.5363048288815</v>
      </c>
      <c r="N1699" s="3">
        <v>1360.89155841296</v>
      </c>
      <c r="O1699" s="3">
        <v>1360.89155841296</v>
      </c>
      <c r="P1699" s="3">
        <v>1360.89155841296</v>
      </c>
      <c r="Q1699" s="3">
        <v>0.0</v>
      </c>
      <c r="R1699" s="3">
        <v>0.0</v>
      </c>
      <c r="S1699" s="3">
        <v>0.0</v>
      </c>
      <c r="T1699" s="4">
        <v>10405.2914278246</v>
      </c>
    </row>
    <row r="1700">
      <c r="A1700" s="3">
        <v>1698.0</v>
      </c>
      <c r="B1700" s="5">
        <v>44068.0</v>
      </c>
      <c r="C1700" s="3">
        <v>9026.32808645426</v>
      </c>
      <c r="D1700" s="4">
        <v>8903.98061725861</v>
      </c>
      <c r="E1700" s="4">
        <v>11820.2600883368</v>
      </c>
      <c r="F1700" s="3">
        <v>9026.32808645426</v>
      </c>
      <c r="G1700" s="3">
        <v>9026.32808645426</v>
      </c>
      <c r="H1700" s="3">
        <v>1326.62873398076</v>
      </c>
      <c r="I1700" s="3">
        <v>1326.62873398076</v>
      </c>
      <c r="J1700" s="3">
        <v>1326.62873398076</v>
      </c>
      <c r="K1700" s="3">
        <v>-4.1616635001603</v>
      </c>
      <c r="L1700" s="3">
        <v>-4.1616635001603</v>
      </c>
      <c r="M1700" s="3">
        <v>-4.1616635001603</v>
      </c>
      <c r="N1700" s="3">
        <v>1330.79039748092</v>
      </c>
      <c r="O1700" s="3">
        <v>1330.79039748092</v>
      </c>
      <c r="P1700" s="3">
        <v>1330.79039748092</v>
      </c>
      <c r="Q1700" s="3">
        <v>0.0</v>
      </c>
      <c r="R1700" s="3">
        <v>0.0</v>
      </c>
      <c r="S1700" s="3">
        <v>0.0</v>
      </c>
      <c r="T1700" s="4">
        <v>10352.956820435</v>
      </c>
    </row>
    <row r="1701">
      <c r="A1701" s="3">
        <v>1699.0</v>
      </c>
      <c r="B1701" s="5">
        <v>44069.0</v>
      </c>
      <c r="C1701" s="3">
        <v>9026.7926083257</v>
      </c>
      <c r="D1701" s="4">
        <v>8890.58014969967</v>
      </c>
      <c r="E1701" s="4">
        <v>11817.6056643177</v>
      </c>
      <c r="F1701" s="3">
        <v>9026.7926083257</v>
      </c>
      <c r="G1701" s="3">
        <v>9026.7926083257</v>
      </c>
      <c r="H1701" s="3">
        <v>1298.78622974072</v>
      </c>
      <c r="I1701" s="3">
        <v>1298.78622974072</v>
      </c>
      <c r="J1701" s="3">
        <v>1298.78622974072</v>
      </c>
      <c r="K1701" s="3">
        <v>1.33015200817125</v>
      </c>
      <c r="L1701" s="3">
        <v>1.33015200817125</v>
      </c>
      <c r="M1701" s="3">
        <v>1.33015200817125</v>
      </c>
      <c r="N1701" s="3">
        <v>1297.45607773255</v>
      </c>
      <c r="O1701" s="3">
        <v>1297.45607773255</v>
      </c>
      <c r="P1701" s="3">
        <v>1297.45607773255</v>
      </c>
      <c r="Q1701" s="3">
        <v>0.0</v>
      </c>
      <c r="R1701" s="3">
        <v>0.0</v>
      </c>
      <c r="S1701" s="3">
        <v>0.0</v>
      </c>
      <c r="T1701" s="4">
        <v>10325.5788380664</v>
      </c>
    </row>
    <row r="1702">
      <c r="A1702" s="3">
        <v>1700.0</v>
      </c>
      <c r="B1702" s="5">
        <v>44070.0</v>
      </c>
      <c r="C1702" s="3">
        <v>9027.25713019715</v>
      </c>
      <c r="D1702" s="4">
        <v>8841.42264347806</v>
      </c>
      <c r="E1702" s="4">
        <v>11679.0220823809</v>
      </c>
      <c r="F1702" s="3">
        <v>9027.25713019715</v>
      </c>
      <c r="G1702" s="3">
        <v>9027.25713019715</v>
      </c>
      <c r="H1702" s="3">
        <v>1242.81320738136</v>
      </c>
      <c r="I1702" s="3">
        <v>1242.81320738136</v>
      </c>
      <c r="J1702" s="3">
        <v>1242.81320738136</v>
      </c>
      <c r="K1702" s="3">
        <v>-18.3558799914439</v>
      </c>
      <c r="L1702" s="3">
        <v>-18.3558799914439</v>
      </c>
      <c r="M1702" s="3">
        <v>-18.3558799914439</v>
      </c>
      <c r="N1702" s="3">
        <v>1261.1690873728</v>
      </c>
      <c r="O1702" s="3">
        <v>1261.1690873728</v>
      </c>
      <c r="P1702" s="3">
        <v>1261.1690873728</v>
      </c>
      <c r="Q1702" s="3">
        <v>0.0</v>
      </c>
      <c r="R1702" s="3">
        <v>0.0</v>
      </c>
      <c r="S1702" s="3">
        <v>0.0</v>
      </c>
      <c r="T1702" s="4">
        <v>10270.0703375785</v>
      </c>
    </row>
    <row r="1703">
      <c r="A1703" s="3">
        <v>1701.0</v>
      </c>
      <c r="B1703" s="5">
        <v>44071.0</v>
      </c>
      <c r="C1703" s="3">
        <v>9027.72165206859</v>
      </c>
      <c r="D1703" s="4">
        <v>8865.40458618393</v>
      </c>
      <c r="E1703" s="4">
        <v>11627.8056749114</v>
      </c>
      <c r="F1703" s="3">
        <v>9027.72165206859</v>
      </c>
      <c r="G1703" s="3">
        <v>9027.72165206859</v>
      </c>
      <c r="H1703" s="3">
        <v>1218.7817935902</v>
      </c>
      <c r="I1703" s="3">
        <v>1218.7817935902</v>
      </c>
      <c r="J1703" s="3">
        <v>1218.7817935902</v>
      </c>
      <c r="K1703" s="3">
        <v>-3.45973146357436</v>
      </c>
      <c r="L1703" s="3">
        <v>-3.45973146357436</v>
      </c>
      <c r="M1703" s="3">
        <v>-3.45973146357436</v>
      </c>
      <c r="N1703" s="3">
        <v>1222.24152505378</v>
      </c>
      <c r="O1703" s="3">
        <v>1222.24152505378</v>
      </c>
      <c r="P1703" s="3">
        <v>1222.24152505378</v>
      </c>
      <c r="Q1703" s="3">
        <v>0.0</v>
      </c>
      <c r="R1703" s="3">
        <v>0.0</v>
      </c>
      <c r="S1703" s="3">
        <v>0.0</v>
      </c>
      <c r="T1703" s="4">
        <v>10246.5034456588</v>
      </c>
    </row>
    <row r="1704">
      <c r="A1704" s="3">
        <v>1702.0</v>
      </c>
      <c r="B1704" s="5">
        <v>44072.0</v>
      </c>
      <c r="C1704" s="3">
        <v>9028.18617394003</v>
      </c>
      <c r="D1704" s="4">
        <v>8802.97850326157</v>
      </c>
      <c r="E1704" s="4">
        <v>11639.1053321727</v>
      </c>
      <c r="F1704" s="3">
        <v>9028.18617394003</v>
      </c>
      <c r="G1704" s="3">
        <v>9028.18617394003</v>
      </c>
      <c r="H1704" s="3">
        <v>1196.16094124918</v>
      </c>
      <c r="I1704" s="3">
        <v>1196.16094124918</v>
      </c>
      <c r="J1704" s="3">
        <v>1196.16094124918</v>
      </c>
      <c r="K1704" s="3">
        <v>15.1505668579123</v>
      </c>
      <c r="L1704" s="3">
        <v>15.1505668579123</v>
      </c>
      <c r="M1704" s="3">
        <v>15.1505668579123</v>
      </c>
      <c r="N1704" s="3">
        <v>1181.01037439127</v>
      </c>
      <c r="O1704" s="3">
        <v>1181.01037439127</v>
      </c>
      <c r="P1704" s="3">
        <v>1181.01037439127</v>
      </c>
      <c r="Q1704" s="3">
        <v>0.0</v>
      </c>
      <c r="R1704" s="3">
        <v>0.0</v>
      </c>
      <c r="S1704" s="3">
        <v>0.0</v>
      </c>
      <c r="T1704" s="4">
        <v>10224.3471151892</v>
      </c>
    </row>
    <row r="1705">
      <c r="A1705" s="3">
        <v>1703.0</v>
      </c>
      <c r="B1705" s="5">
        <v>44073.0</v>
      </c>
      <c r="C1705" s="3">
        <v>9028.65069581148</v>
      </c>
      <c r="D1705" s="4">
        <v>8859.83271550618</v>
      </c>
      <c r="E1705" s="4">
        <v>11448.9475639237</v>
      </c>
      <c r="F1705" s="3">
        <v>9028.65069581148</v>
      </c>
      <c r="G1705" s="3">
        <v>9028.65069581148</v>
      </c>
      <c r="H1705" s="3">
        <v>1128.79029715269</v>
      </c>
      <c r="I1705" s="3">
        <v>1128.79029715269</v>
      </c>
      <c r="J1705" s="3">
        <v>1128.79029715269</v>
      </c>
      <c r="K1705" s="3">
        <v>-9.03974873993925</v>
      </c>
      <c r="L1705" s="3">
        <v>-9.03974873993925</v>
      </c>
      <c r="M1705" s="3">
        <v>-9.03974873993925</v>
      </c>
      <c r="N1705" s="3">
        <v>1137.83004589262</v>
      </c>
      <c r="O1705" s="3">
        <v>1137.83004589262</v>
      </c>
      <c r="P1705" s="3">
        <v>1137.83004589262</v>
      </c>
      <c r="Q1705" s="3">
        <v>0.0</v>
      </c>
      <c r="R1705" s="3">
        <v>0.0</v>
      </c>
      <c r="S1705" s="3">
        <v>0.0</v>
      </c>
      <c r="T1705" s="4">
        <v>10157.4409929641</v>
      </c>
    </row>
    <row r="1706">
      <c r="A1706" s="3">
        <v>1704.0</v>
      </c>
      <c r="B1706" s="5">
        <v>44074.0</v>
      </c>
      <c r="C1706" s="3">
        <v>9029.11521768292</v>
      </c>
      <c r="D1706" s="4">
        <v>8763.19199322872</v>
      </c>
      <c r="E1706" s="4">
        <v>11560.166887121</v>
      </c>
      <c r="F1706" s="3">
        <v>9029.11521768292</v>
      </c>
      <c r="G1706" s="3">
        <v>9029.11521768292</v>
      </c>
      <c r="H1706" s="3">
        <v>1111.60069075594</v>
      </c>
      <c r="I1706" s="3">
        <v>1111.60069075594</v>
      </c>
      <c r="J1706" s="3">
        <v>1111.60069075594</v>
      </c>
      <c r="K1706" s="3">
        <v>18.5363048288877</v>
      </c>
      <c r="L1706" s="3">
        <v>18.5363048288877</v>
      </c>
      <c r="M1706" s="3">
        <v>18.5363048288877</v>
      </c>
      <c r="N1706" s="3">
        <v>1093.06438592705</v>
      </c>
      <c r="O1706" s="3">
        <v>1093.06438592705</v>
      </c>
      <c r="P1706" s="3">
        <v>1093.06438592705</v>
      </c>
      <c r="Q1706" s="3">
        <v>0.0</v>
      </c>
      <c r="R1706" s="3">
        <v>0.0</v>
      </c>
      <c r="S1706" s="3">
        <v>0.0</v>
      </c>
      <c r="T1706" s="4">
        <v>10140.7159084388</v>
      </c>
    </row>
    <row r="1707">
      <c r="A1707" s="4">
        <v>1705.0</v>
      </c>
      <c r="B1707" s="6">
        <v>44075.0</v>
      </c>
      <c r="C1707" s="4">
        <v>9029.57973955437</v>
      </c>
      <c r="D1707" s="4">
        <v>8670.29959195234</v>
      </c>
      <c r="E1707" s="4">
        <v>11511.4413023115</v>
      </c>
      <c r="F1707" s="4">
        <v>9029.57973955437</v>
      </c>
      <c r="G1707" s="4">
        <v>9029.57973955437</v>
      </c>
      <c r="H1707" s="4">
        <v>1042.9167121309</v>
      </c>
      <c r="I1707" s="4">
        <v>1042.9167121309</v>
      </c>
      <c r="J1707" s="4">
        <v>1042.9167121309</v>
      </c>
      <c r="K1707" s="4">
        <v>-4.16166350011862</v>
      </c>
      <c r="L1707" s="4">
        <v>-4.16166350011862</v>
      </c>
      <c r="M1707" s="4">
        <v>-4.16166350011862</v>
      </c>
      <c r="N1707" s="4">
        <v>1047.07837563102</v>
      </c>
      <c r="O1707" s="4">
        <v>1047.07837563102</v>
      </c>
      <c r="P1707" s="4">
        <v>1047.07837563102</v>
      </c>
      <c r="Q1707" s="4">
        <v>0.0</v>
      </c>
      <c r="R1707" s="4">
        <v>0.0</v>
      </c>
      <c r="S1707" s="4">
        <v>0.0</v>
      </c>
      <c r="T1707" s="4">
        <v>10072.4964516852</v>
      </c>
      <c r="U1707" s="7"/>
      <c r="V1707" s="7"/>
    </row>
    <row r="1708">
      <c r="A1708" s="4">
        <v>1706.0</v>
      </c>
      <c r="B1708" s="6">
        <v>44076.0</v>
      </c>
      <c r="C1708" s="4">
        <v>9030.04426142581</v>
      </c>
      <c r="D1708" s="4">
        <v>8697.30293342803</v>
      </c>
      <c r="E1708" s="4">
        <v>11469.8754663666</v>
      </c>
      <c r="F1708" s="4">
        <v>9030.04426142581</v>
      </c>
      <c r="G1708" s="4">
        <v>9030.04426142581</v>
      </c>
      <c r="H1708" s="4">
        <v>1001.55991150769</v>
      </c>
      <c r="I1708" s="4">
        <v>1001.55991150769</v>
      </c>
      <c r="J1708" s="4">
        <v>1001.55991150769</v>
      </c>
      <c r="K1708" s="4">
        <v>1.33015200821392</v>
      </c>
      <c r="L1708" s="4">
        <v>1.33015200821392</v>
      </c>
      <c r="M1708" s="4">
        <v>1.33015200821392</v>
      </c>
      <c r="N1708" s="4">
        <v>1000.22975949947</v>
      </c>
      <c r="O1708" s="4">
        <v>1000.22975949947</v>
      </c>
      <c r="P1708" s="4">
        <v>1000.22975949947</v>
      </c>
      <c r="Q1708" s="4">
        <v>0.0</v>
      </c>
      <c r="R1708" s="4">
        <v>0.0</v>
      </c>
      <c r="S1708" s="4">
        <v>0.0</v>
      </c>
      <c r="T1708" s="4">
        <v>10031.6041729335</v>
      </c>
      <c r="U1708" s="7"/>
      <c r="V1708" s="7"/>
    </row>
    <row r="1709">
      <c r="A1709" s="4">
        <v>1707.0</v>
      </c>
      <c r="B1709" s="6">
        <v>44077.0</v>
      </c>
      <c r="C1709" s="4">
        <v>9030.50878329725</v>
      </c>
      <c r="D1709" s="4">
        <v>8591.9701171235</v>
      </c>
      <c r="E1709" s="4">
        <v>11339.7581906007</v>
      </c>
      <c r="F1709" s="4">
        <v>9030.50878329725</v>
      </c>
      <c r="G1709" s="4">
        <v>9030.50878329725</v>
      </c>
      <c r="H1709" s="4">
        <v>934.504973107077</v>
      </c>
      <c r="I1709" s="4">
        <v>934.504973107077</v>
      </c>
      <c r="J1709" s="4">
        <v>934.504973107077</v>
      </c>
      <c r="K1709" s="4">
        <v>-18.3558799913276</v>
      </c>
      <c r="L1709" s="4">
        <v>-18.3558799913276</v>
      </c>
      <c r="M1709" s="4">
        <v>-18.3558799913276</v>
      </c>
      <c r="N1709" s="4">
        <v>952.860853098405</v>
      </c>
      <c r="O1709" s="4">
        <v>952.860853098405</v>
      </c>
      <c r="P1709" s="4">
        <v>952.860853098405</v>
      </c>
      <c r="Q1709" s="4">
        <v>0.0</v>
      </c>
      <c r="R1709" s="4">
        <v>0.0</v>
      </c>
      <c r="S1709" s="4">
        <v>0.0</v>
      </c>
      <c r="T1709" s="4">
        <v>9965.01375640433</v>
      </c>
      <c r="U1709" s="7"/>
      <c r="V1709" s="7"/>
    </row>
    <row r="1710">
      <c r="A1710" s="4">
        <v>1708.0</v>
      </c>
      <c r="B1710" s="6">
        <v>44078.0</v>
      </c>
      <c r="C1710" s="4">
        <v>9030.9733051687</v>
      </c>
      <c r="D1710" s="4">
        <v>8567.41027301553</v>
      </c>
      <c r="E1710" s="4">
        <v>11420.9202182306</v>
      </c>
      <c r="F1710" s="4">
        <v>9030.9733051687</v>
      </c>
      <c r="G1710" s="4">
        <v>9030.9733051687</v>
      </c>
      <c r="H1710" s="4">
        <v>901.831049874609</v>
      </c>
      <c r="I1710" s="4">
        <v>901.831049874609</v>
      </c>
      <c r="J1710" s="4">
        <v>901.831049874609</v>
      </c>
      <c r="K1710" s="4">
        <v>-3.45973146349025</v>
      </c>
      <c r="L1710" s="4">
        <v>-3.45973146349025</v>
      </c>
      <c r="M1710" s="4">
        <v>-3.45973146349025</v>
      </c>
      <c r="N1710" s="4">
        <v>905.290781338099</v>
      </c>
      <c r="O1710" s="4">
        <v>905.290781338099</v>
      </c>
      <c r="P1710" s="4">
        <v>905.290781338099</v>
      </c>
      <c r="Q1710" s="4">
        <v>0.0</v>
      </c>
      <c r="R1710" s="4">
        <v>0.0</v>
      </c>
      <c r="S1710" s="4">
        <v>0.0</v>
      </c>
      <c r="T1710" s="4">
        <v>9932.80435504331</v>
      </c>
      <c r="U1710" s="7"/>
      <c r="V1710" s="7"/>
    </row>
    <row r="1711">
      <c r="A1711" s="4">
        <v>1709.0</v>
      </c>
      <c r="B1711" s="6">
        <v>44079.0</v>
      </c>
      <c r="C1711" s="4">
        <v>9031.43782704014</v>
      </c>
      <c r="D1711" s="4">
        <v>8423.38391558281</v>
      </c>
      <c r="E1711" s="4">
        <v>11273.8278143532</v>
      </c>
      <c r="F1711" s="4">
        <v>9031.43782704014</v>
      </c>
      <c r="G1711" s="4">
        <v>9031.43782704014</v>
      </c>
      <c r="H1711" s="4">
        <v>872.958959624114</v>
      </c>
      <c r="I1711" s="4">
        <v>872.958959624114</v>
      </c>
      <c r="J1711" s="4">
        <v>872.958959624114</v>
      </c>
      <c r="K1711" s="4">
        <v>15.1505668579286</v>
      </c>
      <c r="L1711" s="4">
        <v>15.1505668579286</v>
      </c>
      <c r="M1711" s="4">
        <v>15.1505668579286</v>
      </c>
      <c r="N1711" s="4">
        <v>857.808392766185</v>
      </c>
      <c r="O1711" s="4">
        <v>857.808392766185</v>
      </c>
      <c r="P1711" s="4">
        <v>857.808392766185</v>
      </c>
      <c r="Q1711" s="4">
        <v>0.0</v>
      </c>
      <c r="R1711" s="4">
        <v>0.0</v>
      </c>
      <c r="S1711" s="4">
        <v>0.0</v>
      </c>
      <c r="T1711" s="4">
        <v>9904.39678666426</v>
      </c>
      <c r="U1711" s="7"/>
      <c r="V1711" s="7"/>
    </row>
    <row r="1712">
      <c r="A1712" s="4">
        <v>1710.0</v>
      </c>
      <c r="B1712" s="6">
        <v>44080.0</v>
      </c>
      <c r="C1712" s="4">
        <v>9031.90234891159</v>
      </c>
      <c r="D1712" s="4">
        <v>8414.55991694172</v>
      </c>
      <c r="E1712" s="4">
        <v>11277.085121792</v>
      </c>
      <c r="F1712" s="4">
        <v>9031.90234891159</v>
      </c>
      <c r="G1712" s="4">
        <v>9031.90234891159</v>
      </c>
      <c r="H1712" s="4">
        <v>801.626332587694</v>
      </c>
      <c r="I1712" s="4">
        <v>801.626332587694</v>
      </c>
      <c r="J1712" s="4">
        <v>801.626332587694</v>
      </c>
      <c r="K1712" s="4">
        <v>-9.03974873995176</v>
      </c>
      <c r="L1712" s="4">
        <v>-9.03974873995176</v>
      </c>
      <c r="M1712" s="4">
        <v>-9.03974873995176</v>
      </c>
      <c r="N1712" s="4">
        <v>810.666081327646</v>
      </c>
      <c r="O1712" s="4">
        <v>810.666081327646</v>
      </c>
      <c r="P1712" s="4">
        <v>810.666081327646</v>
      </c>
      <c r="Q1712" s="4">
        <v>0.0</v>
      </c>
      <c r="R1712" s="4">
        <v>0.0</v>
      </c>
      <c r="S1712" s="4">
        <v>0.0</v>
      </c>
      <c r="T1712" s="4">
        <v>9833.52868149928</v>
      </c>
      <c r="U1712" s="7"/>
      <c r="V1712" s="7"/>
    </row>
    <row r="1713">
      <c r="A1713" s="4">
        <v>1711.0</v>
      </c>
      <c r="B1713" s="6">
        <v>44081.0</v>
      </c>
      <c r="C1713" s="4">
        <v>9032.36687078303</v>
      </c>
      <c r="D1713" s="4">
        <v>8373.26356137219</v>
      </c>
      <c r="E1713" s="4">
        <v>11265.1703528753</v>
      </c>
      <c r="F1713" s="4">
        <v>9032.36687078303</v>
      </c>
      <c r="G1713" s="4">
        <v>9032.36687078303</v>
      </c>
      <c r="H1713" s="4">
        <v>782.611030057024</v>
      </c>
      <c r="I1713" s="4">
        <v>782.611030057024</v>
      </c>
      <c r="J1713" s="4">
        <v>782.611030057024</v>
      </c>
      <c r="K1713" s="4">
        <v>18.5363048288905</v>
      </c>
      <c r="L1713" s="4">
        <v>18.5363048288905</v>
      </c>
      <c r="M1713" s="4">
        <v>18.5363048288905</v>
      </c>
      <c r="N1713" s="4">
        <v>764.074725228133</v>
      </c>
      <c r="O1713" s="4">
        <v>764.074725228133</v>
      </c>
      <c r="P1713" s="4">
        <v>764.074725228133</v>
      </c>
      <c r="Q1713" s="4">
        <v>0.0</v>
      </c>
      <c r="R1713" s="4">
        <v>0.0</v>
      </c>
      <c r="S1713" s="4">
        <v>0.0</v>
      </c>
      <c r="T1713" s="4">
        <v>9814.97790084005</v>
      </c>
      <c r="U1713" s="7"/>
      <c r="V1713" s="7"/>
    </row>
    <row r="1714">
      <c r="A1714" s="4">
        <v>1712.0</v>
      </c>
      <c r="B1714" s="6">
        <v>44082.0</v>
      </c>
      <c r="C1714" s="4">
        <v>9032.83139265448</v>
      </c>
      <c r="D1714" s="4">
        <v>8292.46360468852</v>
      </c>
      <c r="E1714" s="4">
        <v>11227.2967265547</v>
      </c>
      <c r="F1714" s="4">
        <v>9032.83139265448</v>
      </c>
      <c r="G1714" s="4">
        <v>9032.83139265448</v>
      </c>
      <c r="H1714" s="4">
        <v>714.038259864665</v>
      </c>
      <c r="I1714" s="4">
        <v>714.038259864665</v>
      </c>
      <c r="J1714" s="4">
        <v>714.038259864665</v>
      </c>
      <c r="K1714" s="4">
        <v>-4.16166350015314</v>
      </c>
      <c r="L1714" s="4">
        <v>-4.16166350015314</v>
      </c>
      <c r="M1714" s="4">
        <v>-4.16166350015314</v>
      </c>
      <c r="N1714" s="4">
        <v>718.199923364818</v>
      </c>
      <c r="O1714" s="4">
        <v>718.199923364818</v>
      </c>
      <c r="P1714" s="4">
        <v>718.199923364818</v>
      </c>
      <c r="Q1714" s="4">
        <v>0.0</v>
      </c>
      <c r="R1714" s="4">
        <v>0.0</v>
      </c>
      <c r="S1714" s="4">
        <v>0.0</v>
      </c>
      <c r="T1714" s="4">
        <v>9746.86965251914</v>
      </c>
      <c r="U1714" s="7"/>
      <c r="V1714" s="7"/>
    </row>
    <row r="1715">
      <c r="A1715" s="4">
        <v>1713.0</v>
      </c>
      <c r="B1715" s="6">
        <v>44083.0</v>
      </c>
      <c r="C1715" s="4">
        <v>9033.29591452592</v>
      </c>
      <c r="D1715" s="4">
        <v>8248.05367067182</v>
      </c>
      <c r="E1715" s="4">
        <v>10998.5691265951</v>
      </c>
      <c r="F1715" s="4">
        <v>9033.29591452592</v>
      </c>
      <c r="G1715" s="4">
        <v>9033.29591452592</v>
      </c>
      <c r="H1715" s="4">
        <v>674.489826020634</v>
      </c>
      <c r="I1715" s="4">
        <v>674.489826020634</v>
      </c>
      <c r="J1715" s="4">
        <v>674.489826020634</v>
      </c>
      <c r="K1715" s="4">
        <v>1.33015200825577</v>
      </c>
      <c r="L1715" s="4">
        <v>1.33015200825577</v>
      </c>
      <c r="M1715" s="4">
        <v>1.33015200825577</v>
      </c>
      <c r="N1715" s="4">
        <v>673.159674012378</v>
      </c>
      <c r="O1715" s="4">
        <v>673.159674012378</v>
      </c>
      <c r="P1715" s="4">
        <v>673.159674012378</v>
      </c>
      <c r="Q1715" s="4">
        <v>0.0</v>
      </c>
      <c r="R1715" s="4">
        <v>0.0</v>
      </c>
      <c r="S1715" s="4">
        <v>0.0</v>
      </c>
      <c r="T1715" s="4">
        <v>9707.78574054655</v>
      </c>
      <c r="U1715" s="7"/>
      <c r="V1715" s="7"/>
    </row>
    <row r="1716">
      <c r="A1716" s="4">
        <v>1714.0</v>
      </c>
      <c r="B1716" s="6">
        <v>44084.0</v>
      </c>
      <c r="C1716" s="4">
        <v>9033.76043639736</v>
      </c>
      <c r="D1716" s="4">
        <v>8113.96894402534</v>
      </c>
      <c r="E1716" s="4">
        <v>11027.6316130362</v>
      </c>
      <c r="F1716" s="4">
        <v>9033.76043639736</v>
      </c>
      <c r="G1716" s="4">
        <v>9033.76043639736</v>
      </c>
      <c r="H1716" s="4">
        <v>610.667718989684</v>
      </c>
      <c r="I1716" s="4">
        <v>610.667718989684</v>
      </c>
      <c r="J1716" s="4">
        <v>610.667718989684</v>
      </c>
      <c r="K1716" s="4">
        <v>-18.3558799914155</v>
      </c>
      <c r="L1716" s="4">
        <v>-18.3558799914155</v>
      </c>
      <c r="M1716" s="4">
        <v>-18.3558799914155</v>
      </c>
      <c r="N1716" s="4">
        <v>629.0235989811</v>
      </c>
      <c r="O1716" s="4">
        <v>629.0235989811</v>
      </c>
      <c r="P1716" s="4">
        <v>629.0235989811</v>
      </c>
      <c r="Q1716" s="4">
        <v>0.0</v>
      </c>
      <c r="R1716" s="4">
        <v>0.0</v>
      </c>
      <c r="S1716" s="4">
        <v>0.0</v>
      </c>
      <c r="T1716" s="4">
        <v>9644.42815538705</v>
      </c>
      <c r="U1716" s="7"/>
      <c r="V1716" s="7"/>
    </row>
    <row r="1717">
      <c r="A1717" s="4">
        <v>1715.0</v>
      </c>
      <c r="B1717" s="6">
        <v>44085.0</v>
      </c>
      <c r="C1717" s="4">
        <v>9034.22495826881</v>
      </c>
      <c r="D1717" s="4">
        <v>8206.41585514095</v>
      </c>
      <c r="E1717" s="4">
        <v>11013.6779250638</v>
      </c>
      <c r="F1717" s="4">
        <v>9034.22495826881</v>
      </c>
      <c r="G1717" s="4">
        <v>9034.22495826881</v>
      </c>
      <c r="H1717" s="4">
        <v>582.354039011464</v>
      </c>
      <c r="I1717" s="4">
        <v>582.354039011464</v>
      </c>
      <c r="J1717" s="4">
        <v>582.354039011464</v>
      </c>
      <c r="K1717" s="4">
        <v>-3.45973146349921</v>
      </c>
      <c r="L1717" s="4">
        <v>-3.45973146349921</v>
      </c>
      <c r="M1717" s="4">
        <v>-3.45973146349921</v>
      </c>
      <c r="N1717" s="4">
        <v>585.813770474963</v>
      </c>
      <c r="O1717" s="4">
        <v>585.813770474963</v>
      </c>
      <c r="P1717" s="4">
        <v>585.813770474963</v>
      </c>
      <c r="Q1717" s="4">
        <v>0.0</v>
      </c>
      <c r="R1717" s="4">
        <v>0.0</v>
      </c>
      <c r="S1717" s="4">
        <v>0.0</v>
      </c>
      <c r="T1717" s="4">
        <v>9616.57899728027</v>
      </c>
      <c r="U1717" s="7"/>
      <c r="V1717" s="7"/>
    </row>
    <row r="1718">
      <c r="A1718" s="4">
        <v>1716.0</v>
      </c>
      <c r="B1718" s="6">
        <v>44086.0</v>
      </c>
      <c r="C1718" s="4">
        <v>9034.68948014025</v>
      </c>
      <c r="D1718" s="4">
        <v>8191.57084099771</v>
      </c>
      <c r="E1718" s="4">
        <v>11007.9090412545</v>
      </c>
      <c r="F1718" s="4">
        <v>9034.68948014025</v>
      </c>
      <c r="G1718" s="4">
        <v>9034.68948014025</v>
      </c>
      <c r="H1718" s="4">
        <v>558.657715551233</v>
      </c>
      <c r="I1718" s="4">
        <v>558.657715551233</v>
      </c>
      <c r="J1718" s="4">
        <v>558.657715551233</v>
      </c>
      <c r="K1718" s="4">
        <v>15.150566857945</v>
      </c>
      <c r="L1718" s="4">
        <v>15.150566857945</v>
      </c>
      <c r="M1718" s="4">
        <v>15.150566857945</v>
      </c>
      <c r="N1718" s="4">
        <v>543.507148693288</v>
      </c>
      <c r="O1718" s="4">
        <v>543.507148693288</v>
      </c>
      <c r="P1718" s="4">
        <v>543.507148693288</v>
      </c>
      <c r="Q1718" s="4">
        <v>0.0</v>
      </c>
      <c r="R1718" s="4">
        <v>0.0</v>
      </c>
      <c r="S1718" s="4">
        <v>0.0</v>
      </c>
      <c r="T1718" s="4">
        <v>9593.34719569149</v>
      </c>
      <c r="U1718" s="7"/>
      <c r="V1718" s="7"/>
    </row>
    <row r="1719">
      <c r="A1719" s="4">
        <v>1717.0</v>
      </c>
      <c r="B1719" s="6">
        <v>44087.0</v>
      </c>
      <c r="C1719" s="4">
        <v>9035.15400201169</v>
      </c>
      <c r="D1719" s="4">
        <v>8191.74607999355</v>
      </c>
      <c r="E1719" s="4">
        <v>11098.8334798064</v>
      </c>
      <c r="F1719" s="4">
        <v>9032.97996467876</v>
      </c>
      <c r="G1719" s="4">
        <v>9035.15400201169</v>
      </c>
      <c r="H1719" s="4">
        <v>492.999838545553</v>
      </c>
      <c r="I1719" s="4">
        <v>492.999838545553</v>
      </c>
      <c r="J1719" s="4">
        <v>492.999838545553</v>
      </c>
      <c r="K1719" s="4">
        <v>-9.03974873992017</v>
      </c>
      <c r="L1719" s="4">
        <v>-9.03974873992017</v>
      </c>
      <c r="M1719" s="4">
        <v>-9.03974873992017</v>
      </c>
      <c r="N1719" s="4">
        <v>502.039587285473</v>
      </c>
      <c r="O1719" s="4">
        <v>502.039587285473</v>
      </c>
      <c r="P1719" s="4">
        <v>502.039587285473</v>
      </c>
      <c r="Q1719" s="4">
        <v>0.0</v>
      </c>
      <c r="R1719" s="4">
        <v>0.0</v>
      </c>
      <c r="S1719" s="4">
        <v>0.0</v>
      </c>
      <c r="T1719" s="4">
        <v>9528.15384055725</v>
      </c>
      <c r="U1719" s="7"/>
      <c r="V1719" s="7"/>
    </row>
    <row r="1720">
      <c r="A1720" s="4">
        <v>1718.0</v>
      </c>
      <c r="B1720" s="6">
        <v>44088.0</v>
      </c>
      <c r="C1720" s="4">
        <v>9035.61852388314</v>
      </c>
      <c r="D1720" s="4">
        <v>8089.55884851973</v>
      </c>
      <c r="E1720" s="4">
        <v>10891.0176271568</v>
      </c>
      <c r="F1720" s="4">
        <v>9030.85727139172</v>
      </c>
      <c r="G1720" s="4">
        <v>9035.61852388314</v>
      </c>
      <c r="H1720" s="4">
        <v>479.847617500123</v>
      </c>
      <c r="I1720" s="4">
        <v>479.847617500123</v>
      </c>
      <c r="J1720" s="4">
        <v>479.847617500123</v>
      </c>
      <c r="K1720" s="4">
        <v>18.5363048288702</v>
      </c>
      <c r="L1720" s="4">
        <v>18.5363048288702</v>
      </c>
      <c r="M1720" s="4">
        <v>18.5363048288702</v>
      </c>
      <c r="N1720" s="4">
        <v>461.311312671253</v>
      </c>
      <c r="O1720" s="4">
        <v>461.311312671253</v>
      </c>
      <c r="P1720" s="4">
        <v>461.311312671253</v>
      </c>
      <c r="Q1720" s="4">
        <v>0.0</v>
      </c>
      <c r="R1720" s="4">
        <v>0.0</v>
      </c>
      <c r="S1720" s="4">
        <v>0.0</v>
      </c>
      <c r="T1720" s="4">
        <v>9515.46614138326</v>
      </c>
      <c r="U1720" s="7"/>
      <c r="V1720" s="7"/>
    </row>
    <row r="1721">
      <c r="A1721" s="4">
        <v>1719.0</v>
      </c>
      <c r="B1721" s="6">
        <v>44089.0</v>
      </c>
      <c r="C1721" s="4">
        <v>9036.08304575458</v>
      </c>
      <c r="D1721" s="4">
        <v>8053.35635151812</v>
      </c>
      <c r="E1721" s="4">
        <v>10893.2283661347</v>
      </c>
      <c r="F1721" s="4">
        <v>9025.90363596138</v>
      </c>
      <c r="G1721" s="4">
        <v>9036.08304575458</v>
      </c>
      <c r="H1721" s="4">
        <v>417.03207004223</v>
      </c>
      <c r="I1721" s="4">
        <v>417.03207004223</v>
      </c>
      <c r="J1721" s="4">
        <v>417.03207004223</v>
      </c>
      <c r="K1721" s="4">
        <v>-4.16166350018765</v>
      </c>
      <c r="L1721" s="4">
        <v>-4.16166350018765</v>
      </c>
      <c r="M1721" s="4">
        <v>-4.16166350018765</v>
      </c>
      <c r="N1721" s="4">
        <v>421.193733542418</v>
      </c>
      <c r="O1721" s="4">
        <v>421.193733542418</v>
      </c>
      <c r="P1721" s="4">
        <v>421.193733542418</v>
      </c>
      <c r="Q1721" s="4">
        <v>0.0</v>
      </c>
      <c r="R1721" s="4">
        <v>0.0</v>
      </c>
      <c r="S1721" s="4">
        <v>0.0</v>
      </c>
      <c r="T1721" s="4">
        <v>9453.11511579681</v>
      </c>
      <c r="U1721" s="7"/>
      <c r="V1721" s="7"/>
    </row>
    <row r="1722">
      <c r="A1722" s="4">
        <v>1720.0</v>
      </c>
      <c r="B1722" s="6">
        <v>44090.0</v>
      </c>
      <c r="C1722" s="4">
        <v>9036.54756762603</v>
      </c>
      <c r="D1722" s="4">
        <v>7974.04149973692</v>
      </c>
      <c r="E1722" s="4">
        <v>10860.4551994092</v>
      </c>
      <c r="F1722" s="4">
        <v>9022.4186097212</v>
      </c>
      <c r="G1722" s="4">
        <v>9038.10416325488</v>
      </c>
      <c r="H1722" s="4">
        <v>382.867542209736</v>
      </c>
      <c r="I1722" s="4">
        <v>382.867542209736</v>
      </c>
      <c r="J1722" s="4">
        <v>382.867542209736</v>
      </c>
      <c r="K1722" s="4">
        <v>1.33015200822646</v>
      </c>
      <c r="L1722" s="4">
        <v>1.33015200822646</v>
      </c>
      <c r="M1722" s="4">
        <v>1.33015200822646</v>
      </c>
      <c r="N1722" s="4">
        <v>381.53739020151</v>
      </c>
      <c r="O1722" s="4">
        <v>381.53739020151</v>
      </c>
      <c r="P1722" s="4">
        <v>381.53739020151</v>
      </c>
      <c r="Q1722" s="4">
        <v>0.0</v>
      </c>
      <c r="R1722" s="4">
        <v>0.0</v>
      </c>
      <c r="S1722" s="4">
        <v>0.0</v>
      </c>
      <c r="T1722" s="4">
        <v>9419.41510983576</v>
      </c>
      <c r="U1722" s="7"/>
      <c r="V1722" s="7"/>
    </row>
    <row r="1723">
      <c r="A1723" s="4">
        <v>1721.0</v>
      </c>
      <c r="B1723" s="6">
        <v>44091.0</v>
      </c>
      <c r="C1723" s="4">
        <v>9037.01208949747</v>
      </c>
      <c r="D1723" s="4">
        <v>7957.54003709279</v>
      </c>
      <c r="E1723" s="4">
        <v>10753.3129034356</v>
      </c>
      <c r="F1723" s="4">
        <v>9019.70762587977</v>
      </c>
      <c r="G1723" s="4">
        <v>9041.76220403381</v>
      </c>
      <c r="H1723" s="4">
        <v>323.824931292085</v>
      </c>
      <c r="I1723" s="4">
        <v>323.824931292085</v>
      </c>
      <c r="J1723" s="4">
        <v>323.824931292085</v>
      </c>
      <c r="K1723" s="4">
        <v>-18.3558799913909</v>
      </c>
      <c r="L1723" s="4">
        <v>-18.3558799913909</v>
      </c>
      <c r="M1723" s="4">
        <v>-18.3558799913909</v>
      </c>
      <c r="N1723" s="4">
        <v>342.180811283476</v>
      </c>
      <c r="O1723" s="4">
        <v>342.180811283476</v>
      </c>
      <c r="P1723" s="4">
        <v>342.180811283476</v>
      </c>
      <c r="Q1723" s="4">
        <v>0.0</v>
      </c>
      <c r="R1723" s="4">
        <v>0.0</v>
      </c>
      <c r="S1723" s="4">
        <v>0.0</v>
      </c>
      <c r="T1723" s="4">
        <v>9360.83702078956</v>
      </c>
      <c r="U1723" s="7"/>
      <c r="V1723" s="7"/>
    </row>
    <row r="1724">
      <c r="A1724" s="4">
        <v>1722.0</v>
      </c>
      <c r="B1724" s="6">
        <v>44092.0</v>
      </c>
      <c r="C1724" s="4">
        <v>9037.47661136892</v>
      </c>
      <c r="D1724" s="4">
        <v>7839.53200490474</v>
      </c>
      <c r="E1724" s="4">
        <v>10691.0794157243</v>
      </c>
      <c r="F1724" s="4">
        <v>9013.45914567631</v>
      </c>
      <c r="G1724" s="4">
        <v>9043.93259328691</v>
      </c>
      <c r="H1724" s="4">
        <v>299.500277858323</v>
      </c>
      <c r="I1724" s="4">
        <v>299.500277858323</v>
      </c>
      <c r="J1724" s="4">
        <v>299.500277858323</v>
      </c>
      <c r="K1724" s="4">
        <v>-3.45973146350818</v>
      </c>
      <c r="L1724" s="4">
        <v>-3.45973146350818</v>
      </c>
      <c r="M1724" s="4">
        <v>-3.45973146350818</v>
      </c>
      <c r="N1724" s="4">
        <v>302.960009321831</v>
      </c>
      <c r="O1724" s="4">
        <v>302.960009321831</v>
      </c>
      <c r="P1724" s="4">
        <v>302.960009321831</v>
      </c>
      <c r="Q1724" s="4">
        <v>0.0</v>
      </c>
      <c r="R1724" s="4">
        <v>0.0</v>
      </c>
      <c r="S1724" s="4">
        <v>0.0</v>
      </c>
      <c r="T1724" s="4">
        <v>9336.97688922724</v>
      </c>
      <c r="U1724" s="7"/>
      <c r="V1724" s="7"/>
    </row>
    <row r="1725">
      <c r="A1725" s="4">
        <v>1723.0</v>
      </c>
      <c r="B1725" s="6">
        <v>44093.0</v>
      </c>
      <c r="C1725" s="4">
        <v>9037.94113324036</v>
      </c>
      <c r="D1725" s="4">
        <v>7913.14901600832</v>
      </c>
      <c r="E1725" s="4">
        <v>10742.9122272904</v>
      </c>
      <c r="F1725" s="4">
        <v>9009.59187611277</v>
      </c>
      <c r="G1725" s="4">
        <v>9049.14598707622</v>
      </c>
      <c r="H1725" s="4">
        <v>278.868884685773</v>
      </c>
      <c r="I1725" s="4">
        <v>278.868884685773</v>
      </c>
      <c r="J1725" s="4">
        <v>278.868884685773</v>
      </c>
      <c r="K1725" s="4">
        <v>15.1505668578853</v>
      </c>
      <c r="L1725" s="4">
        <v>15.1505668578853</v>
      </c>
      <c r="M1725" s="4">
        <v>15.1505668578853</v>
      </c>
      <c r="N1725" s="4">
        <v>263.718317827888</v>
      </c>
      <c r="O1725" s="4">
        <v>263.718317827888</v>
      </c>
      <c r="P1725" s="4">
        <v>263.718317827888</v>
      </c>
      <c r="Q1725" s="4">
        <v>0.0</v>
      </c>
      <c r="R1725" s="4">
        <v>0.0</v>
      </c>
      <c r="S1725" s="4">
        <v>0.0</v>
      </c>
      <c r="T1725" s="4">
        <v>9316.81001792613</v>
      </c>
      <c r="U1725" s="7"/>
      <c r="V1725" s="7"/>
    </row>
    <row r="1726">
      <c r="A1726" s="4">
        <v>1724.0</v>
      </c>
      <c r="B1726" s="6">
        <v>44094.0</v>
      </c>
      <c r="C1726" s="4">
        <v>9038.4056551118</v>
      </c>
      <c r="D1726" s="4">
        <v>7811.94318616254</v>
      </c>
      <c r="E1726" s="4">
        <v>10642.1331693321</v>
      </c>
      <c r="F1726" s="4">
        <v>9003.37614348599</v>
      </c>
      <c r="G1726" s="4">
        <v>9056.20555941797</v>
      </c>
      <c r="H1726" s="4">
        <v>215.276503438393</v>
      </c>
      <c r="I1726" s="4">
        <v>215.276503438393</v>
      </c>
      <c r="J1726" s="4">
        <v>215.276503438393</v>
      </c>
      <c r="K1726" s="4">
        <v>-9.03974873996318</v>
      </c>
      <c r="L1726" s="4">
        <v>-9.03974873996318</v>
      </c>
      <c r="M1726" s="4">
        <v>-9.03974873996318</v>
      </c>
      <c r="N1726" s="4">
        <v>224.316252178356</v>
      </c>
      <c r="O1726" s="4">
        <v>224.316252178356</v>
      </c>
      <c r="P1726" s="4">
        <v>224.316252178356</v>
      </c>
      <c r="Q1726" s="4">
        <v>0.0</v>
      </c>
      <c r="R1726" s="4">
        <v>0.0</v>
      </c>
      <c r="S1726" s="4">
        <v>0.0</v>
      </c>
      <c r="T1726" s="4">
        <v>9253.6821585502</v>
      </c>
      <c r="U1726" s="7"/>
      <c r="V1726" s="7"/>
    </row>
    <row r="1727">
      <c r="A1727" s="4">
        <v>1725.0</v>
      </c>
      <c r="B1727" s="6">
        <v>44095.0</v>
      </c>
      <c r="C1727" s="4">
        <v>9038.87017698325</v>
      </c>
      <c r="D1727" s="4">
        <v>7866.25191610583</v>
      </c>
      <c r="E1727" s="4">
        <v>10648.2244917481</v>
      </c>
      <c r="F1727" s="4">
        <v>9000.90746287079</v>
      </c>
      <c r="G1727" s="4">
        <v>9062.47674426694</v>
      </c>
      <c r="H1727" s="4">
        <v>203.177370334558</v>
      </c>
      <c r="I1727" s="4">
        <v>203.177370334558</v>
      </c>
      <c r="J1727" s="4">
        <v>203.177370334558</v>
      </c>
      <c r="K1727" s="4">
        <v>18.5363048288731</v>
      </c>
      <c r="L1727" s="4">
        <v>18.5363048288731</v>
      </c>
      <c r="M1727" s="4">
        <v>18.5363048288731</v>
      </c>
      <c r="N1727" s="4">
        <v>184.641065505685</v>
      </c>
      <c r="O1727" s="4">
        <v>184.641065505685</v>
      </c>
      <c r="P1727" s="4">
        <v>184.641065505685</v>
      </c>
      <c r="Q1727" s="4">
        <v>0.0</v>
      </c>
      <c r="R1727" s="4">
        <v>0.0</v>
      </c>
      <c r="S1727" s="4">
        <v>0.0</v>
      </c>
      <c r="T1727" s="4">
        <v>9242.04754731781</v>
      </c>
      <c r="U1727" s="7"/>
      <c r="V1727" s="7"/>
    </row>
    <row r="1728">
      <c r="A1728" s="4">
        <v>1726.0</v>
      </c>
      <c r="B1728" s="6">
        <v>44096.0</v>
      </c>
      <c r="C1728" s="4">
        <v>9039.33469885469</v>
      </c>
      <c r="D1728" s="4">
        <v>7834.74725905102</v>
      </c>
      <c r="E1728" s="4">
        <v>10612.9964217804</v>
      </c>
      <c r="F1728" s="4">
        <v>8994.47088343709</v>
      </c>
      <c r="G1728" s="4">
        <v>9069.66177454941</v>
      </c>
      <c r="H1728" s="4">
        <v>140.454006081588</v>
      </c>
      <c r="I1728" s="4">
        <v>140.454006081588</v>
      </c>
      <c r="J1728" s="4">
        <v>140.454006081588</v>
      </c>
      <c r="K1728" s="4">
        <v>-4.16166350014598</v>
      </c>
      <c r="L1728" s="4">
        <v>-4.16166350014598</v>
      </c>
      <c r="M1728" s="4">
        <v>-4.16166350014598</v>
      </c>
      <c r="N1728" s="4">
        <v>144.615669581734</v>
      </c>
      <c r="O1728" s="4">
        <v>144.615669581734</v>
      </c>
      <c r="P1728" s="4">
        <v>144.615669581734</v>
      </c>
      <c r="Q1728" s="4">
        <v>0.0</v>
      </c>
      <c r="R1728" s="4">
        <v>0.0</v>
      </c>
      <c r="S1728" s="4">
        <v>0.0</v>
      </c>
      <c r="T1728" s="4">
        <v>9179.78870493628</v>
      </c>
      <c r="U1728" s="7"/>
      <c r="V1728" s="7"/>
    </row>
    <row r="1729">
      <c r="A1729" s="4">
        <v>1727.0</v>
      </c>
      <c r="B1729" s="6">
        <v>44097.0</v>
      </c>
      <c r="C1729" s="4">
        <v>9039.79922072614</v>
      </c>
      <c r="D1729" s="4">
        <v>7813.99071856972</v>
      </c>
      <c r="E1729" s="4">
        <v>10589.5182269773</v>
      </c>
      <c r="F1729" s="4">
        <v>8987.30905026757</v>
      </c>
      <c r="G1729" s="4">
        <v>9076.85793478329</v>
      </c>
      <c r="H1729" s="4">
        <v>105.536751686584</v>
      </c>
      <c r="I1729" s="4">
        <v>105.536751686584</v>
      </c>
      <c r="J1729" s="4">
        <v>105.536751686584</v>
      </c>
      <c r="K1729" s="4">
        <v>1.33015200819716</v>
      </c>
      <c r="L1729" s="4">
        <v>1.33015200819716</v>
      </c>
      <c r="M1729" s="4">
        <v>1.33015200819716</v>
      </c>
      <c r="N1729" s="4">
        <v>104.206599678387</v>
      </c>
      <c r="O1729" s="4">
        <v>104.206599678387</v>
      </c>
      <c r="P1729" s="4">
        <v>104.206599678387</v>
      </c>
      <c r="Q1729" s="4">
        <v>0.0</v>
      </c>
      <c r="R1729" s="4">
        <v>0.0</v>
      </c>
      <c r="S1729" s="4">
        <v>0.0</v>
      </c>
      <c r="T1729" s="4">
        <v>9145.33597241272</v>
      </c>
      <c r="U1729" s="7"/>
      <c r="V1729" s="7"/>
    </row>
    <row r="1730">
      <c r="A1730" s="4">
        <v>1728.0</v>
      </c>
      <c r="B1730" s="6">
        <v>44098.0</v>
      </c>
      <c r="C1730" s="4">
        <v>9040.26374259758</v>
      </c>
      <c r="D1730" s="4">
        <v>7563.39733164815</v>
      </c>
      <c r="E1730" s="4">
        <v>10421.4105225487</v>
      </c>
      <c r="F1730" s="4">
        <v>8982.74327768673</v>
      </c>
      <c r="G1730" s="4">
        <v>9082.81768255182</v>
      </c>
      <c r="H1730" s="4">
        <v>45.074841631195</v>
      </c>
      <c r="I1730" s="4">
        <v>45.074841631195</v>
      </c>
      <c r="J1730" s="4">
        <v>45.074841631195</v>
      </c>
      <c r="K1730" s="4">
        <v>-18.3558799914578</v>
      </c>
      <c r="L1730" s="4">
        <v>-18.3558799914578</v>
      </c>
      <c r="M1730" s="4">
        <v>-18.3558799914578</v>
      </c>
      <c r="N1730" s="4">
        <v>63.4307216226529</v>
      </c>
      <c r="O1730" s="4">
        <v>63.4307216226529</v>
      </c>
      <c r="P1730" s="4">
        <v>63.4307216226529</v>
      </c>
      <c r="Q1730" s="4">
        <v>0.0</v>
      </c>
      <c r="R1730" s="4">
        <v>0.0</v>
      </c>
      <c r="S1730" s="4">
        <v>0.0</v>
      </c>
      <c r="T1730" s="4">
        <v>9085.33858422877</v>
      </c>
      <c r="U1730" s="7"/>
      <c r="V1730" s="7"/>
    </row>
    <row r="1731">
      <c r="A1731" s="4">
        <v>1729.0</v>
      </c>
      <c r="B1731" s="6">
        <v>44099.0</v>
      </c>
      <c r="C1731" s="4">
        <v>9040.72826446903</v>
      </c>
      <c r="D1731" s="4">
        <v>7665.67345272294</v>
      </c>
      <c r="E1731" s="4">
        <v>10363.2872623097</v>
      </c>
      <c r="F1731" s="4">
        <v>8974.26200686847</v>
      </c>
      <c r="G1731" s="4">
        <v>9090.56964001593</v>
      </c>
      <c r="H1731" s="4">
        <v>18.9006769412242</v>
      </c>
      <c r="I1731" s="4">
        <v>18.9006769412242</v>
      </c>
      <c r="J1731" s="4">
        <v>18.9006769412242</v>
      </c>
      <c r="K1731" s="4">
        <v>-3.45973146358447</v>
      </c>
      <c r="L1731" s="4">
        <v>-3.45973146358447</v>
      </c>
      <c r="M1731" s="4">
        <v>-3.45973146358447</v>
      </c>
      <c r="N1731" s="4">
        <v>22.3604084048087</v>
      </c>
      <c r="O1731" s="4">
        <v>22.3604084048087</v>
      </c>
      <c r="P1731" s="4">
        <v>22.3604084048087</v>
      </c>
      <c r="Q1731" s="4">
        <v>0.0</v>
      </c>
      <c r="R1731" s="4">
        <v>0.0</v>
      </c>
      <c r="S1731" s="4">
        <v>0.0</v>
      </c>
      <c r="T1731" s="4">
        <v>9059.62894141025</v>
      </c>
      <c r="U1731" s="7"/>
      <c r="V1731" s="7"/>
    </row>
    <row r="1732">
      <c r="A1732" s="4">
        <v>1730.0</v>
      </c>
      <c r="B1732" s="6">
        <v>44100.0</v>
      </c>
      <c r="C1732" s="4">
        <v>9041.19278634047</v>
      </c>
      <c r="D1732" s="4">
        <v>7696.66817312494</v>
      </c>
      <c r="E1732" s="4">
        <v>10476.2903053176</v>
      </c>
      <c r="F1732" s="4">
        <v>8965.6857261752</v>
      </c>
      <c r="G1732" s="4">
        <v>9099.11305098095</v>
      </c>
      <c r="H1732" s="4">
        <v>-3.72248095730374</v>
      </c>
      <c r="I1732" s="4">
        <v>-3.72248095730374</v>
      </c>
      <c r="J1732" s="4">
        <v>-3.72248095730374</v>
      </c>
      <c r="K1732" s="4">
        <v>15.1505668578255</v>
      </c>
      <c r="L1732" s="4">
        <v>15.1505668578255</v>
      </c>
      <c r="M1732" s="4">
        <v>15.1505668578255</v>
      </c>
      <c r="N1732" s="4">
        <v>-18.8730478151293</v>
      </c>
      <c r="O1732" s="4">
        <v>-18.8730478151293</v>
      </c>
      <c r="P1732" s="4">
        <v>-18.8730478151293</v>
      </c>
      <c r="Q1732" s="4">
        <v>0.0</v>
      </c>
      <c r="R1732" s="4">
        <v>0.0</v>
      </c>
      <c r="S1732" s="4">
        <v>0.0</v>
      </c>
      <c r="T1732" s="4">
        <v>9037.47030538316</v>
      </c>
      <c r="U1732" s="7"/>
      <c r="V1732" s="7"/>
    </row>
    <row r="1733">
      <c r="A1733" s="4">
        <v>1731.0</v>
      </c>
      <c r="B1733" s="6">
        <v>44101.0</v>
      </c>
      <c r="C1733" s="4">
        <v>9041.65730821191</v>
      </c>
      <c r="D1733" s="4">
        <v>7536.15764657541</v>
      </c>
      <c r="E1733" s="4">
        <v>10355.2387836705</v>
      </c>
      <c r="F1733" s="4">
        <v>8958.79729210406</v>
      </c>
      <c r="G1733" s="4">
        <v>9110.16215070938</v>
      </c>
      <c r="H1733" s="4">
        <v>-69.1177243155756</v>
      </c>
      <c r="I1733" s="4">
        <v>-69.1177243155756</v>
      </c>
      <c r="J1733" s="4">
        <v>-69.1177243155756</v>
      </c>
      <c r="K1733" s="4">
        <v>-9.03974873993159</v>
      </c>
      <c r="L1733" s="4">
        <v>-9.03974873993159</v>
      </c>
      <c r="M1733" s="4">
        <v>-9.03974873993159</v>
      </c>
      <c r="N1733" s="4">
        <v>-60.077975575644</v>
      </c>
      <c r="O1733" s="4">
        <v>-60.077975575644</v>
      </c>
      <c r="P1733" s="4">
        <v>-60.077975575644</v>
      </c>
      <c r="Q1733" s="4">
        <v>0.0</v>
      </c>
      <c r="R1733" s="4">
        <v>0.0</v>
      </c>
      <c r="S1733" s="4">
        <v>0.0</v>
      </c>
      <c r="T1733" s="4">
        <v>8972.53958389634</v>
      </c>
      <c r="U1733" s="7"/>
      <c r="V1733" s="7"/>
    </row>
    <row r="1734">
      <c r="A1734" s="4">
        <v>1732.0</v>
      </c>
      <c r="B1734" s="6">
        <v>44102.0</v>
      </c>
      <c r="C1734" s="4">
        <v>9042.12183008336</v>
      </c>
      <c r="D1734" s="4">
        <v>7656.79890722614</v>
      </c>
      <c r="E1734" s="4">
        <v>10440.5322665391</v>
      </c>
      <c r="F1734" s="4">
        <v>8953.70405900712</v>
      </c>
      <c r="G1734" s="4">
        <v>9113.4958920742</v>
      </c>
      <c r="H1734" s="4">
        <v>-82.466644176832</v>
      </c>
      <c r="I1734" s="4">
        <v>-82.466644176832</v>
      </c>
      <c r="J1734" s="4">
        <v>-82.466644176832</v>
      </c>
      <c r="K1734" s="4">
        <v>18.5363048288792</v>
      </c>
      <c r="L1734" s="4">
        <v>18.5363048288792</v>
      </c>
      <c r="M1734" s="4">
        <v>18.5363048288792</v>
      </c>
      <c r="N1734" s="4">
        <v>-101.002949005711</v>
      </c>
      <c r="O1734" s="4">
        <v>-101.002949005711</v>
      </c>
      <c r="P1734" s="4">
        <v>-101.002949005711</v>
      </c>
      <c r="Q1734" s="4">
        <v>0.0</v>
      </c>
      <c r="R1734" s="4">
        <v>0.0</v>
      </c>
      <c r="S1734" s="4">
        <v>0.0</v>
      </c>
      <c r="T1734" s="4">
        <v>8959.65518590653</v>
      </c>
      <c r="U1734" s="7"/>
      <c r="V1734" s="7"/>
    </row>
    <row r="1735">
      <c r="A1735" s="4">
        <v>1733.0</v>
      </c>
      <c r="B1735" s="6">
        <v>44103.0</v>
      </c>
      <c r="C1735" s="4">
        <v>9042.5863519548</v>
      </c>
      <c r="D1735" s="4">
        <v>7555.74156590061</v>
      </c>
      <c r="E1735" s="4">
        <v>10309.2826383239</v>
      </c>
      <c r="F1735" s="4">
        <v>8946.95063440952</v>
      </c>
      <c r="G1735" s="4">
        <v>9117.9463005036</v>
      </c>
      <c r="H1735" s="4">
        <v>-145.501234460055</v>
      </c>
      <c r="I1735" s="4">
        <v>-145.501234460055</v>
      </c>
      <c r="J1735" s="4">
        <v>-145.501234460055</v>
      </c>
      <c r="K1735" s="4">
        <v>-4.16166350018049</v>
      </c>
      <c r="L1735" s="4">
        <v>-4.16166350018049</v>
      </c>
      <c r="M1735" s="4">
        <v>-4.16166350018049</v>
      </c>
      <c r="N1735" s="4">
        <v>-141.339570959874</v>
      </c>
      <c r="O1735" s="4">
        <v>-141.339570959874</v>
      </c>
      <c r="P1735" s="4">
        <v>-141.339570959874</v>
      </c>
      <c r="Q1735" s="4">
        <v>0.0</v>
      </c>
      <c r="R1735" s="4">
        <v>0.0</v>
      </c>
      <c r="S1735" s="4">
        <v>0.0</v>
      </c>
      <c r="T1735" s="4">
        <v>8897.08511749475</v>
      </c>
      <c r="U1735" s="7"/>
      <c r="V1735" s="7"/>
    </row>
    <row r="1736">
      <c r="A1736" s="4">
        <v>1734.0</v>
      </c>
      <c r="B1736" s="6">
        <v>44104.0</v>
      </c>
      <c r="C1736" s="4">
        <v>9043.05087382625</v>
      </c>
      <c r="D1736" s="4">
        <v>7388.45242957135</v>
      </c>
      <c r="E1736" s="4">
        <v>10330.9463243653</v>
      </c>
      <c r="F1736" s="4">
        <v>8936.99815979116</v>
      </c>
      <c r="G1736" s="4">
        <v>9128.16036452355</v>
      </c>
      <c r="H1736" s="4">
        <v>-179.397271539009</v>
      </c>
      <c r="I1736" s="4">
        <v>-179.397271539009</v>
      </c>
      <c r="J1736" s="4">
        <v>-179.397271539009</v>
      </c>
      <c r="K1736" s="4">
        <v>1.33015200823983</v>
      </c>
      <c r="L1736" s="4">
        <v>1.33015200823983</v>
      </c>
      <c r="M1736" s="4">
        <v>1.33015200823983</v>
      </c>
      <c r="N1736" s="4">
        <v>-180.727423547249</v>
      </c>
      <c r="O1736" s="4">
        <v>-180.727423547249</v>
      </c>
      <c r="P1736" s="4">
        <v>-180.727423547249</v>
      </c>
      <c r="Q1736" s="4">
        <v>0.0</v>
      </c>
      <c r="R1736" s="4">
        <v>0.0</v>
      </c>
      <c r="S1736" s="4">
        <v>0.0</v>
      </c>
      <c r="T1736" s="4">
        <v>8863.65360228724</v>
      </c>
      <c r="U1736" s="7"/>
      <c r="V1736" s="7"/>
    </row>
    <row r="1737">
      <c r="D1737" s="7"/>
      <c r="E1737" s="7"/>
      <c r="T1737" s="7"/>
    </row>
    <row r="1738">
      <c r="D1738" s="7"/>
      <c r="E1738" s="7"/>
      <c r="T1738" s="7"/>
    </row>
  </sheetData>
  <drawing r:id="rId1"/>
</worksheet>
</file>