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80802\Desktop\"/>
    </mc:Choice>
  </mc:AlternateContent>
  <xr:revisionPtr revIDLastSave="0" documentId="13_ncr:1_{606587EC-2E03-4987-ACBF-8E0E7BD3B0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Введение" sheetId="12" r:id="rId1"/>
    <sheet name="Блок 1" sheetId="7" r:id="rId2"/>
    <sheet name="Блок 2" sheetId="13" r:id="rId3"/>
    <sheet name="Блок 3" sheetId="16" r:id="rId4"/>
    <sheet name="Блок 4" sheetId="14" r:id="rId5"/>
    <sheet name="Данные для сводной таблицы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2" l="1"/>
  <c r="C11" i="12"/>
  <c r="B11" i="12"/>
</calcChain>
</file>

<file path=xl/sharedStrings.xml><?xml version="1.0" encoding="utf-8"?>
<sst xmlns="http://schemas.openxmlformats.org/spreadsheetml/2006/main" count="781" uniqueCount="425">
  <si>
    <t>Заполнить суммы по строкам и столбцам таблицы</t>
  </si>
  <si>
    <t>Критерий А</t>
  </si>
  <si>
    <t>Критерий Б</t>
  </si>
  <si>
    <t>Критерий В</t>
  </si>
  <si>
    <t>Итого</t>
  </si>
  <si>
    <t>Критерий 1</t>
  </si>
  <si>
    <t>Критерий 2</t>
  </si>
  <si>
    <t>Критерий 3</t>
  </si>
  <si>
    <t>Критерий 4</t>
  </si>
  <si>
    <t>Критерий 5</t>
  </si>
  <si>
    <t>Критерий 6</t>
  </si>
  <si>
    <t>Критерий 7</t>
  </si>
  <si>
    <t>Критерий 8</t>
  </si>
  <si>
    <t>Критерий 9</t>
  </si>
  <si>
    <t>Критерий 10</t>
  </si>
  <si>
    <t>Заполнить в таблице доли каждого "Критерия" из Задания 1 в общей сумме</t>
  </si>
  <si>
    <t>Умножить значение каждого критерия на множитель строки и столбца</t>
  </si>
  <si>
    <t>Множитель А</t>
  </si>
  <si>
    <t>Множитель Б</t>
  </si>
  <si>
    <t>Множитель В</t>
  </si>
  <si>
    <t>Множитель 1</t>
  </si>
  <si>
    <t>Множитель 2</t>
  </si>
  <si>
    <t>Множитель 3</t>
  </si>
  <si>
    <t>Множитель 4</t>
  </si>
  <si>
    <t>Множитель 5</t>
  </si>
  <si>
    <t>Множитель 6</t>
  </si>
  <si>
    <t>Множитель 7</t>
  </si>
  <si>
    <t>Множитель 8</t>
  </si>
  <si>
    <t>Множитель 9</t>
  </si>
  <si>
    <t>Множитель 10</t>
  </si>
  <si>
    <t>Максимальное значение критерия -</t>
  </si>
  <si>
    <t>Минимальное значение критерия -</t>
  </si>
  <si>
    <t>Среднее значение критерия -</t>
  </si>
  <si>
    <t>Множители отмечены красной заливкой</t>
  </si>
  <si>
    <t>Практические задания в MS Excel</t>
  </si>
  <si>
    <t>Состав:</t>
  </si>
  <si>
    <t>Раздел</t>
  </si>
  <si>
    <t>Кол-во заданий</t>
  </si>
  <si>
    <t>Рекомендуемое время выполнения, мин</t>
  </si>
  <si>
    <t>ФИО тестируемого:</t>
  </si>
  <si>
    <t xml:space="preserve">Блок 2: </t>
  </si>
  <si>
    <t>Задание 1</t>
  </si>
  <si>
    <t>Задание 2</t>
  </si>
  <si>
    <t>Задание 3</t>
  </si>
  <si>
    <t>Задание 4</t>
  </si>
  <si>
    <t>По таблице задания 1</t>
  </si>
  <si>
    <t>Кол-во на 1 модуль</t>
  </si>
  <si>
    <t>510R 5% 1206</t>
  </si>
  <si>
    <t>1.62k 1% 0805</t>
  </si>
  <si>
    <t>681R 1% 0805</t>
  </si>
  <si>
    <t>475R 1% 0805</t>
  </si>
  <si>
    <t>24.3R 1% 0805</t>
  </si>
  <si>
    <t>10mR 1% 2512 WSL2512R0100FEA</t>
  </si>
  <si>
    <t>BF820/T1 SOT23</t>
  </si>
  <si>
    <t>BAS16.215</t>
  </si>
  <si>
    <t>BAV23S SOT23   (диод)</t>
  </si>
  <si>
    <t>30BQ100</t>
  </si>
  <si>
    <t>IRFR220N</t>
  </si>
  <si>
    <t>BC850C</t>
  </si>
  <si>
    <t>10MQ100NTRB  SMA  (диод)</t>
  </si>
  <si>
    <t>MMBT5401LT1(G)</t>
  </si>
  <si>
    <t>SMAJ70A(-TR) DO214AC</t>
  </si>
  <si>
    <t>S1D SMA</t>
  </si>
  <si>
    <t>AON6450</t>
  </si>
  <si>
    <t>RED 1206 HCL-1506DR (APT3216EC)</t>
  </si>
  <si>
    <t>L-934CB/1GD Lead type</t>
  </si>
  <si>
    <t>KP-3216SGC</t>
  </si>
  <si>
    <t>Компонент</t>
  </si>
  <si>
    <t>Партия</t>
  </si>
  <si>
    <t>Меньше 10тыс</t>
  </si>
  <si>
    <t>От 10 до 25тыс</t>
  </si>
  <si>
    <t>Свыше 25тыс.</t>
  </si>
  <si>
    <t>1.2R 5% 1206</t>
  </si>
  <si>
    <t>5.1k 5% 0805</t>
  </si>
  <si>
    <t>22R 5% 0805</t>
  </si>
  <si>
    <t>120R 5% 0603</t>
  </si>
  <si>
    <t>4.7k 5% 0603</t>
  </si>
  <si>
    <t>24k 1% 0603</t>
  </si>
  <si>
    <t>3.3k 1% 0805</t>
  </si>
  <si>
    <t>30k 5% 1206</t>
  </si>
  <si>
    <t>1M 5% 0805</t>
  </si>
  <si>
    <t>1k 5% 0805</t>
  </si>
  <si>
    <t>4.7k 5% 0805</t>
  </si>
  <si>
    <t>5.1R 5% 0805</t>
  </si>
  <si>
    <t>43k 5% 0805  (резистор)</t>
  </si>
  <si>
    <t>3.3k 5% 1206  (резистор)</t>
  </si>
  <si>
    <t>10k 5% 0805</t>
  </si>
  <si>
    <t>68R 5% 0603</t>
  </si>
  <si>
    <t>470R 5% 0603  (резистор)</t>
  </si>
  <si>
    <t>1k 1% 0603</t>
  </si>
  <si>
    <t>100k 5% 0805</t>
  </si>
  <si>
    <t>10k 1% 0603</t>
  </si>
  <si>
    <t>120k 5%  1206</t>
  </si>
  <si>
    <t>3.6k 1% 0603</t>
  </si>
  <si>
    <t>Таблица техзапаса</t>
  </si>
  <si>
    <t>На партию с техзапасом</t>
  </si>
  <si>
    <t>BOM-файл</t>
  </si>
  <si>
    <t>Задан BOM-файл на одну единицу изделия.</t>
  </si>
  <si>
    <t>Поля которые должны быть заполнены при решении задания отмечены синей заливкой</t>
  </si>
  <si>
    <t>Данные по правилам содержатся в таблице техзапаса. Применение правила зависит от количества компонентов</t>
  </si>
  <si>
    <t>Требуется закупить в 2021 году</t>
  </si>
  <si>
    <t>Цена 2017 года с НДС, руб (за 1 шт)</t>
  </si>
  <si>
    <t>Заданы цены на покупку компонентов в 2017 году</t>
  </si>
  <si>
    <t>Требуется расчитать стоимость покупки партии этих компонентов в 2021 году, с учетом 11% увеличения цены в 2021 году по отношению к 2017 году</t>
  </si>
  <si>
    <t>Максимальное время выполнения: 30 мин</t>
  </si>
  <si>
    <t>Требуется рассчитать количество компонентов на партию, с учетом правила расчета техзапаса на каждый компонент.</t>
  </si>
  <si>
    <t>Стоимость партии, 2021 год, с НДС</t>
  </si>
  <si>
    <t>Артикул</t>
  </si>
  <si>
    <t>Manufacturer</t>
  </si>
  <si>
    <t>ManufacturerPartNumber</t>
  </si>
  <si>
    <t>MouserPartNumber</t>
  </si>
  <si>
    <t>SearchBy</t>
  </si>
  <si>
    <t>Var</t>
  </si>
  <si>
    <t>MainSecond</t>
  </si>
  <si>
    <t>01.07</t>
  </si>
  <si>
    <t>Yageo</t>
  </si>
  <si>
    <t>CC0805KRX7R9BB102</t>
  </si>
  <si>
    <t>603-CC805KRX7R9BB102</t>
  </si>
  <si>
    <t>MfrSearch</t>
  </si>
  <si>
    <t>Main</t>
  </si>
  <si>
    <t>01.08</t>
  </si>
  <si>
    <t>CC0805KKX7R9BB225</t>
  </si>
  <si>
    <t>603-CC805KKX7R9BB225</t>
  </si>
  <si>
    <t>01.139</t>
  </si>
  <si>
    <t>CC0603JRNPO9BN101</t>
  </si>
  <si>
    <t>603-CC603JRNPO9BN101</t>
  </si>
  <si>
    <t>01.14</t>
  </si>
  <si>
    <t>CC0805KRX7R9BB104</t>
  </si>
  <si>
    <t>603-CC805KRX7R9BB104</t>
  </si>
  <si>
    <t>01.195</t>
  </si>
  <si>
    <t>CC0603KRX7R9BB104</t>
  </si>
  <si>
    <t>603-CC603KRX7R9BB104</t>
  </si>
  <si>
    <t>01.197</t>
  </si>
  <si>
    <t>Vishay / Sprague</t>
  </si>
  <si>
    <t>293D476X9016C2TE3</t>
  </si>
  <si>
    <t>74-293D476X9016C2TE3</t>
  </si>
  <si>
    <t>01.199</t>
  </si>
  <si>
    <t>CC0805KKX7R7BB684</t>
  </si>
  <si>
    <t>603-CC805KKX7R7BB684</t>
  </si>
  <si>
    <t>01.201</t>
  </si>
  <si>
    <t>CC1206KRX7RABB153</t>
  </si>
  <si>
    <t>603-CC126KRX7RABB153</t>
  </si>
  <si>
    <t>01.211</t>
  </si>
  <si>
    <t>CC0805KRX7R9BB392</t>
  </si>
  <si>
    <t>603-CC805KRX7R9BB392</t>
  </si>
  <si>
    <t>01.227</t>
  </si>
  <si>
    <t>Murata Electronics</t>
  </si>
  <si>
    <t>GRM31CR60J226ME19L</t>
  </si>
  <si>
    <t>81-GRM31R60J226ME19L</t>
  </si>
  <si>
    <t>01.327</t>
  </si>
  <si>
    <t>Panasonic</t>
  </si>
  <si>
    <t>EEE-1HA220WP</t>
  </si>
  <si>
    <t>667-EEE-1HA220WP</t>
  </si>
  <si>
    <t>01.352</t>
  </si>
  <si>
    <t>KEMET</t>
  </si>
  <si>
    <t>C0805C682K1RACTU</t>
  </si>
  <si>
    <t>80-C0805C682K1R</t>
  </si>
  <si>
    <t>01.44</t>
  </si>
  <si>
    <t>AVX</t>
  </si>
  <si>
    <t>TPSC226K016P0300</t>
  </si>
  <si>
    <t>581-TPSC226K016P0300</t>
  </si>
  <si>
    <t>01.46</t>
  </si>
  <si>
    <t>CC0805JRNPO9BN331</t>
  </si>
  <si>
    <t>603-CC805JRNPO9BN331</t>
  </si>
  <si>
    <t>01.475</t>
  </si>
  <si>
    <t>GRM21BR71H474KA88L</t>
  </si>
  <si>
    <t>81-GRM21BR71H474KA88</t>
  </si>
  <si>
    <t>01.490</t>
  </si>
  <si>
    <t>CC1206KKX7RABB104</t>
  </si>
  <si>
    <t>603-CC126KKX7RABB104</t>
  </si>
  <si>
    <t>01.632</t>
  </si>
  <si>
    <t>GRM188R71E154KA01D</t>
  </si>
  <si>
    <t>81-GRM188R71E154KA01</t>
  </si>
  <si>
    <t>01.660</t>
  </si>
  <si>
    <t>CC1210KKX7R0BB105</t>
  </si>
  <si>
    <t>603-CC121KKX7R0BB105</t>
  </si>
  <si>
    <t>01.725</t>
  </si>
  <si>
    <t>GRM31CR61C226ME15L</t>
  </si>
  <si>
    <t>81-GRM31CR61C226ME5L</t>
  </si>
  <si>
    <t>01.76</t>
  </si>
  <si>
    <t>CC0805JRNPO9BN470</t>
  </si>
  <si>
    <t>603-CC805JRNPO9BN470</t>
  </si>
  <si>
    <t>02.100</t>
  </si>
  <si>
    <t>RC0805FR-07120RL</t>
  </si>
  <si>
    <t>603-RC0805FR-07120RL</t>
  </si>
  <si>
    <t>02.1082</t>
  </si>
  <si>
    <t>RC0805FR-0723K7L</t>
  </si>
  <si>
    <t>603-RC0805FR-0723K7L</t>
  </si>
  <si>
    <t>02.1083</t>
  </si>
  <si>
    <t>RC1206FR-074M99L</t>
  </si>
  <si>
    <t>603-RC1206FR-074M99L</t>
  </si>
  <si>
    <t>02.111</t>
  </si>
  <si>
    <t>RC0805FR-076K2L</t>
  </si>
  <si>
    <t>603-RC0805FR-076K2L</t>
  </si>
  <si>
    <t>02.130</t>
  </si>
  <si>
    <t>RC0805FR-0736KL</t>
  </si>
  <si>
    <t>603-RC0805FR-0736KL</t>
  </si>
  <si>
    <t>02.133</t>
  </si>
  <si>
    <t>RC1206FR-071R2L</t>
  </si>
  <si>
    <t>603-RC1206FR-071R2L</t>
  </si>
  <si>
    <t>02.155</t>
  </si>
  <si>
    <t>RC0805FR-075K1L</t>
  </si>
  <si>
    <t>603-RC0805FR-075K1L</t>
  </si>
  <si>
    <t>02.179</t>
  </si>
  <si>
    <t>RC0805FR-0722RL</t>
  </si>
  <si>
    <t>603-RC0805FR-0722RL</t>
  </si>
  <si>
    <t>02.191</t>
  </si>
  <si>
    <t>RC0603FR-07120RL</t>
  </si>
  <si>
    <t>603-RC0603FR-07120RL</t>
  </si>
  <si>
    <t>02.208</t>
  </si>
  <si>
    <t>RC0603FR-074K7L</t>
  </si>
  <si>
    <t>603-RC0603FR-074K7L</t>
  </si>
  <si>
    <t>02.237</t>
  </si>
  <si>
    <t>RC0603FR-0724KL</t>
  </si>
  <si>
    <t>603-RC0603FR-0724KL</t>
  </si>
  <si>
    <t>02.261</t>
  </si>
  <si>
    <t>RC0805FR-073K3L</t>
  </si>
  <si>
    <t>603-RC0805FR-073K3L</t>
  </si>
  <si>
    <t>02.263</t>
  </si>
  <si>
    <t>RC1206FR-0730KL</t>
  </si>
  <si>
    <t>603-RC1206FR-0730KL</t>
  </si>
  <si>
    <t>02.264</t>
  </si>
  <si>
    <t>RC0805FR-071ML</t>
  </si>
  <si>
    <t>603-RC0805FR-071ML</t>
  </si>
  <si>
    <t>02.27</t>
  </si>
  <si>
    <t>RC0805FR-071KL</t>
  </si>
  <si>
    <t>603-RC0805FR-071KL</t>
  </si>
  <si>
    <t>02.30</t>
  </si>
  <si>
    <t>RC0805FR-074K7L</t>
  </si>
  <si>
    <t>603-RC0805FR-074K7L</t>
  </si>
  <si>
    <t>02.302</t>
  </si>
  <si>
    <t>RC0805FR-075R1L</t>
  </si>
  <si>
    <t>603-RC0805FR-075R1L</t>
  </si>
  <si>
    <t>02.303</t>
  </si>
  <si>
    <t>RC0805FR-0743KL</t>
  </si>
  <si>
    <t>603-RC0805FR-0743KL</t>
  </si>
  <si>
    <t>02.307</t>
  </si>
  <si>
    <t>RC1206FR-073K3L</t>
  </si>
  <si>
    <t>603-RC1206FR-073K3L</t>
  </si>
  <si>
    <t>02.31</t>
  </si>
  <si>
    <t>RC0805FR-0710KL</t>
  </si>
  <si>
    <t>603-RC0805FR-0710KL</t>
  </si>
  <si>
    <t>02.326</t>
  </si>
  <si>
    <t>RC0603FR-0768RL</t>
  </si>
  <si>
    <t>603-RC0603FR-0768RL</t>
  </si>
  <si>
    <t>02.330</t>
  </si>
  <si>
    <t>RC0603FR-07470RL</t>
  </si>
  <si>
    <t>603-RC0603FR-07470RL</t>
  </si>
  <si>
    <t>02.356</t>
  </si>
  <si>
    <t>RC0603FR-071KL</t>
  </si>
  <si>
    <t>603-RC0603FR-071KL</t>
  </si>
  <si>
    <t>02.37</t>
  </si>
  <si>
    <t>RC0805FR-07100KL</t>
  </si>
  <si>
    <t>603-RC0805FR-07100KL</t>
  </si>
  <si>
    <t>02.383</t>
  </si>
  <si>
    <t>RC0603FR-0710KL</t>
  </si>
  <si>
    <t>603-RC0603FR-0710KL</t>
  </si>
  <si>
    <t>02.466</t>
  </si>
  <si>
    <t>RC1206FR-07120KL</t>
  </si>
  <si>
    <t>603-RC1206FR-07120KL</t>
  </si>
  <si>
    <t>02.558</t>
  </si>
  <si>
    <t>RC0603FR-073K6L</t>
  </si>
  <si>
    <t>603-RC0603FR-073K6L</t>
  </si>
  <si>
    <t>02.646</t>
  </si>
  <si>
    <t>RC1206FR-07510RL</t>
  </si>
  <si>
    <t>603-RC1206FR-07510RL</t>
  </si>
  <si>
    <t>02.811</t>
  </si>
  <si>
    <t>RC0805FR-071K62L</t>
  </si>
  <si>
    <t>603-RC0805FR-071K62L</t>
  </si>
  <si>
    <t>02.812</t>
  </si>
  <si>
    <t>RC0805FR-10681RL</t>
  </si>
  <si>
    <t>603-RC0805FR-10681RL</t>
  </si>
  <si>
    <t>02.813</t>
  </si>
  <si>
    <t>RC0805FR-07475RL</t>
  </si>
  <si>
    <t>603-RC0805FR-07475RL</t>
  </si>
  <si>
    <t>02.816</t>
  </si>
  <si>
    <t>RC0805FR-0724K3L</t>
  </si>
  <si>
    <t>603-RC0805FR-0724K3L</t>
  </si>
  <si>
    <t>02.849</t>
  </si>
  <si>
    <t>Vishay / Dale</t>
  </si>
  <si>
    <t>WSL2512R0100FEA</t>
  </si>
  <si>
    <t>71-WSL2512R0100FEA</t>
  </si>
  <si>
    <t>03.03</t>
  </si>
  <si>
    <t>Nexperia</t>
  </si>
  <si>
    <t>BF820,215</t>
  </si>
  <si>
    <t>771-BF820215</t>
  </si>
  <si>
    <t>03.04</t>
  </si>
  <si>
    <t>BAS16,215</t>
  </si>
  <si>
    <t>771-BAS16-T/R</t>
  </si>
  <si>
    <t>03.05</t>
  </si>
  <si>
    <t>BAV23S,215</t>
  </si>
  <si>
    <t>771-BAV23S-T/R</t>
  </si>
  <si>
    <t>03.117</t>
  </si>
  <si>
    <t>Vishay Semiconductors</t>
  </si>
  <si>
    <t>VS-30BQ100-M3/9AT</t>
  </si>
  <si>
    <t>78-VS-30BQ100-M39AT</t>
  </si>
  <si>
    <t>03.118</t>
  </si>
  <si>
    <t>Infineon Technologies</t>
  </si>
  <si>
    <t>IRFR220NPBF</t>
  </si>
  <si>
    <t>942-IRFR220NPBF</t>
  </si>
  <si>
    <t>03.171</t>
  </si>
  <si>
    <t>BC850CE6327HTSA1</t>
  </si>
  <si>
    <t>726-BC850CE6327HTSA1</t>
  </si>
  <si>
    <t>03.184</t>
  </si>
  <si>
    <t>VS-10MQ100NTRPBF</t>
  </si>
  <si>
    <t>844-10MQ100NTRPBF</t>
  </si>
  <si>
    <t>03.211</t>
  </si>
  <si>
    <t>ON Semiconductor</t>
  </si>
  <si>
    <t>MMBT5401LT1G</t>
  </si>
  <si>
    <t>863-MMBT5401LT1G</t>
  </si>
  <si>
    <t>03.250</t>
  </si>
  <si>
    <t>Vishay General Semiconductor</t>
  </si>
  <si>
    <t>SMAJ7.0A-E3/61</t>
  </si>
  <si>
    <t>625-SMAJ7.0A-E3</t>
  </si>
  <si>
    <t>03.278</t>
  </si>
  <si>
    <t>ON Semiconductor / Fairchild</t>
  </si>
  <si>
    <t>S1D</t>
  </si>
  <si>
    <t>512-S1D</t>
  </si>
  <si>
    <t>03.39</t>
  </si>
  <si>
    <t>Kingbright</t>
  </si>
  <si>
    <t>APT3216EC</t>
  </si>
  <si>
    <t>604-APT3216EC</t>
  </si>
  <si>
    <t>03.43</t>
  </si>
  <si>
    <t>L-934CB/1GD</t>
  </si>
  <si>
    <t>N/A</t>
  </si>
  <si>
    <t>KeywordSearch</t>
  </si>
  <si>
    <t>03.442</t>
  </si>
  <si>
    <t>03.444</t>
  </si>
  <si>
    <t>BAS21-E3-08</t>
  </si>
  <si>
    <t>78-BAS21-E3-08</t>
  </si>
  <si>
    <t>03.446</t>
  </si>
  <si>
    <t>ES3D</t>
  </si>
  <si>
    <t>512-ES3D</t>
  </si>
  <si>
    <t>03.45</t>
  </si>
  <si>
    <t>BZX84C12-G3-08</t>
  </si>
  <si>
    <t>78-BZX84C12-G3-08</t>
  </si>
  <si>
    <t>03.62</t>
  </si>
  <si>
    <t>L934EB/2YD</t>
  </si>
  <si>
    <t>04.107</t>
  </si>
  <si>
    <t>TL431CD</t>
  </si>
  <si>
    <t>863-TL431CD</t>
  </si>
  <si>
    <t>Second</t>
  </si>
  <si>
    <t>Texas Instruments</t>
  </si>
  <si>
    <t>TL431CDE4</t>
  </si>
  <si>
    <t>595-TL431CDE4</t>
  </si>
  <si>
    <t>TL431CDG</t>
  </si>
  <si>
    <t>863-TL431CDG</t>
  </si>
  <si>
    <t>TL431CDG4</t>
  </si>
  <si>
    <t>595-TL431CDG4</t>
  </si>
  <si>
    <t>TL431CDR</t>
  </si>
  <si>
    <t>595-TL431CDR</t>
  </si>
  <si>
    <t>TL431CDR2G</t>
  </si>
  <si>
    <t>863-TL431CDR2G</t>
  </si>
  <si>
    <t>TL431CDRG4</t>
  </si>
  <si>
    <t>595-TL431CDRG4</t>
  </si>
  <si>
    <t>04.1305</t>
  </si>
  <si>
    <t>TRACO Power</t>
  </si>
  <si>
    <t>TMR 6-4810WI</t>
  </si>
  <si>
    <t>495-TMR6-4810WI</t>
  </si>
  <si>
    <t>04.195</t>
  </si>
  <si>
    <t>Bourns</t>
  </si>
  <si>
    <t>TISP6NTP2CDR-S</t>
  </si>
  <si>
    <t>652-TISP6NTP2CDR-S</t>
  </si>
  <si>
    <t>04.231</t>
  </si>
  <si>
    <t>PEB3265HV1.5</t>
  </si>
  <si>
    <t>726-PEB3265HV1.5</t>
  </si>
  <si>
    <t>Intel</t>
  </si>
  <si>
    <t>PEB3265HV15 S LL5V</t>
  </si>
  <si>
    <t>607-PEB3265HV15SLL5V</t>
  </si>
  <si>
    <t>04.233</t>
  </si>
  <si>
    <t>PEB4266TV12 S LL62</t>
  </si>
  <si>
    <t>607-PEB4266TV12SLL62</t>
  </si>
  <si>
    <t>04.411</t>
  </si>
  <si>
    <t>Xilinx</t>
  </si>
  <si>
    <t>XC2S15-5VQ100C</t>
  </si>
  <si>
    <t>217-XC2S15-5VQ100C</t>
  </si>
  <si>
    <t>04.412</t>
  </si>
  <si>
    <t>XCF01SVO20C</t>
  </si>
  <si>
    <t>217-XCF01SVO20C</t>
  </si>
  <si>
    <t>04.413</t>
  </si>
  <si>
    <t>Maxim Integrated</t>
  </si>
  <si>
    <t>MAX1676EUB+</t>
  </si>
  <si>
    <t>700-MAX1676EUB</t>
  </si>
  <si>
    <t>MAX1676EUB+T</t>
  </si>
  <si>
    <t>700-MAX1676EUBT</t>
  </si>
  <si>
    <t>04.414</t>
  </si>
  <si>
    <t>Analog Devices</t>
  </si>
  <si>
    <t>ADP3335ARM-2.5</t>
  </si>
  <si>
    <t>ADP3335ARM-2.5-RL</t>
  </si>
  <si>
    <t>ADP3335ARM-2.5-RL7</t>
  </si>
  <si>
    <t>04.47</t>
  </si>
  <si>
    <t>SFH6186-2T</t>
  </si>
  <si>
    <t>782-SFH6186-2T</t>
  </si>
  <si>
    <t>04.543</t>
  </si>
  <si>
    <t>LM5068MMX-2/NOPB</t>
  </si>
  <si>
    <t>926-LM5068MMX-2/NOPB</t>
  </si>
  <si>
    <t>04.954</t>
  </si>
  <si>
    <t>STMicroelectronics</t>
  </si>
  <si>
    <t>LD1117S33CTR</t>
  </si>
  <si>
    <t>511-LD1117S33C</t>
  </si>
  <si>
    <t>05.68</t>
  </si>
  <si>
    <t>RLB1314-470KL</t>
  </si>
  <si>
    <t>652-RLB1314-470KL</t>
  </si>
  <si>
    <t>07.187</t>
  </si>
  <si>
    <t>CMF-SDP25A-2</t>
  </si>
  <si>
    <t>652-CMF-SDP25A-2</t>
  </si>
  <si>
    <t>07.25</t>
  </si>
  <si>
    <t>Littelfuse</t>
  </si>
  <si>
    <t>0466005.NRHF</t>
  </si>
  <si>
    <t>576-0466005.NRHF</t>
  </si>
  <si>
    <t>Qty</t>
  </si>
  <si>
    <t>На вкладке - Данные для сводной таблицы заданы некоторые данные по компонентам</t>
  </si>
  <si>
    <t>В области фильтра - SearchBy</t>
  </si>
  <si>
    <t>В области значений - значение Qty</t>
  </si>
  <si>
    <t>Требуется построить сводную таблицу на текущем листе (Блок 4) со следующими параметрами:</t>
  </si>
  <si>
    <t>В поле названий строк - MainSecond и MouserPartNumber</t>
  </si>
  <si>
    <t>В полученной сводной таблице отключить все итоги по столбцам и строкам, в том числе промежуточные итоги</t>
  </si>
  <si>
    <t>Место для сводной таблицы</t>
  </si>
  <si>
    <t>↓</t>
  </si>
  <si>
    <t>В поле столбцов - Manufactuter</t>
  </si>
  <si>
    <t>Кол-во баллов за блок</t>
  </si>
  <si>
    <t>Блок 1: Элементарные функции</t>
  </si>
  <si>
    <t>Блок 2: Практика</t>
  </si>
  <si>
    <t>Блок 3: Сводная таблица</t>
  </si>
  <si>
    <t>Блок 4: Сложные формулы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</si>
</sst>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 x14ac:knownFonts="1">
    <font>
      <sz val="10"/>
      <color theme="1"/>
      <name val="Verdana"/>
      <family val="2"/>
      <charset val="204"/>
      <scheme val="minor"/>
    </font>
    <font>
      <sz val="11"/>
      <color theme="1"/>
      <name val="Verdana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1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2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3" fillId="2" borderId="1" xfId="1" applyFont="1" applyFill="1" applyBorder="1"/>
    <xf numFmtId="3" fontId="2" fillId="0" borderId="1" xfId="1" applyNumberFormat="1" applyFont="1" applyBorder="1"/>
    <xf numFmtId="3" fontId="3" fillId="3" borderId="1" xfId="1" applyNumberFormat="1" applyFont="1" applyFill="1" applyBorder="1"/>
    <xf numFmtId="10" fontId="2" fillId="3" borderId="1" xfId="1" applyNumberFormat="1" applyFont="1" applyFill="1" applyBorder="1"/>
    <xf numFmtId="0" fontId="2" fillId="4" borderId="0" xfId="1" applyFont="1" applyFill="1"/>
    <xf numFmtId="0" fontId="2" fillId="4" borderId="1" xfId="1" applyFont="1" applyFill="1" applyBorder="1"/>
    <xf numFmtId="0" fontId="2" fillId="3" borderId="1" xfId="1" applyFont="1" applyFill="1" applyBorder="1"/>
    <xf numFmtId="3" fontId="2" fillId="3" borderId="2" xfId="1" applyNumberFormat="1" applyFont="1" applyFill="1" applyBorder="1"/>
    <xf numFmtId="0" fontId="4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wrapText="1"/>
    </xf>
    <xf numFmtId="10" fontId="2" fillId="0" borderId="1" xfId="0" applyNumberFormat="1" applyFont="1" applyBorder="1"/>
    <xf numFmtId="0" fontId="2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4" fontId="6" fillId="0" borderId="1" xfId="2" applyNumberFormat="1" applyFont="1" applyBorder="1" applyAlignment="1"/>
    <xf numFmtId="0" fontId="2" fillId="0" borderId="0" xfId="0" applyFont="1" applyAlignment="1">
      <alignment wrapText="1"/>
    </xf>
    <xf numFmtId="0" fontId="7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Обычный" xfId="0" builtinId="0" customBuiltin="1"/>
    <cellStyle name="Обычный 2" xfId="1" xr:uid="{00000000-0005-0000-0000-000001000000}"/>
    <cellStyle name="Обычный_Блок 3" xfId="2" xr:uid="{F2DE49E9-E4D0-416A-983A-0A5F52F2D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ОВК">
  <a:themeElements>
    <a:clrScheme name="ОВК">
      <a:dk1>
        <a:srgbClr val="000000"/>
      </a:dk1>
      <a:lt1>
        <a:sysClr val="window" lastClr="FFFFFF"/>
      </a:lt1>
      <a:dk2>
        <a:srgbClr val="CEE4EA"/>
      </a:dk2>
      <a:lt2>
        <a:srgbClr val="646464"/>
      </a:lt2>
      <a:accent1>
        <a:srgbClr val="9AB5D5"/>
      </a:accent1>
      <a:accent2>
        <a:srgbClr val="4F758B"/>
      </a:accent2>
      <a:accent3>
        <a:srgbClr val="DA291C"/>
      </a:accent3>
      <a:accent4>
        <a:srgbClr val="3778B8"/>
      </a:accent4>
      <a:accent5>
        <a:srgbClr val="44899D"/>
      </a:accent5>
      <a:accent6>
        <a:srgbClr val="B7B7B7"/>
      </a:accent6>
      <a:hlink>
        <a:srgbClr val="0563C1"/>
      </a:hlink>
      <a:folHlink>
        <a:srgbClr val="954F72"/>
      </a:folHlink>
    </a:clrScheme>
    <a:fontScheme name="ОВК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showGridLines="0" tabSelected="1" workbookViewId="0">
      <selection activeCell="A17" sqref="A17"/>
    </sheetView>
  </sheetViews>
  <sheetFormatPr defaultRowHeight="12.75" x14ac:dyDescent="0.2"/>
  <cols>
    <col min="1" max="1" width="37.75" style="14" bestFit="1" customWidth="1"/>
    <col min="2" max="2" width="12.5" style="14" bestFit="1" customWidth="1"/>
    <col min="3" max="3" width="15.625" style="14" bestFit="1" customWidth="1"/>
    <col min="4" max="4" width="11.625" style="14" bestFit="1" customWidth="1"/>
    <col min="5" max="16384" width="9" style="14"/>
  </cols>
  <sheetData>
    <row r="1" spans="1:4" ht="18" x14ac:dyDescent="0.25">
      <c r="A1" s="13" t="s">
        <v>34</v>
      </c>
    </row>
    <row r="3" spans="1:4" x14ac:dyDescent="0.2">
      <c r="A3" s="14" t="s">
        <v>104</v>
      </c>
    </row>
    <row r="5" spans="1:4" x14ac:dyDescent="0.2">
      <c r="A5" s="14" t="s">
        <v>35</v>
      </c>
    </row>
    <row r="6" spans="1:4" ht="38.25" x14ac:dyDescent="0.2">
      <c r="A6" s="15" t="s">
        <v>36</v>
      </c>
      <c r="B6" s="15" t="s">
        <v>37</v>
      </c>
      <c r="C6" s="15" t="s">
        <v>38</v>
      </c>
      <c r="D6" s="15" t="s">
        <v>420</v>
      </c>
    </row>
    <row r="7" spans="1:4" x14ac:dyDescent="0.2">
      <c r="A7" s="16" t="s">
        <v>421</v>
      </c>
      <c r="B7" s="17">
        <v>4</v>
      </c>
      <c r="C7" s="17">
        <v>5</v>
      </c>
      <c r="D7" s="17">
        <v>10</v>
      </c>
    </row>
    <row r="8" spans="1:4" x14ac:dyDescent="0.2">
      <c r="A8" s="16" t="s">
        <v>422</v>
      </c>
      <c r="B8" s="17">
        <v>1</v>
      </c>
      <c r="C8" s="17">
        <v>5</v>
      </c>
      <c r="D8" s="17">
        <v>10</v>
      </c>
    </row>
    <row r="9" spans="1:4" x14ac:dyDescent="0.2">
      <c r="A9" s="16" t="s">
        <v>423</v>
      </c>
      <c r="B9" s="17">
        <v>1</v>
      </c>
      <c r="C9" s="17">
        <v>10</v>
      </c>
      <c r="D9" s="17">
        <v>15</v>
      </c>
    </row>
    <row r="10" spans="1:4" x14ac:dyDescent="0.2">
      <c r="A10" s="16" t="s">
        <v>424</v>
      </c>
      <c r="B10" s="17">
        <v>1</v>
      </c>
      <c r="C10" s="17">
        <v>10</v>
      </c>
      <c r="D10" s="17">
        <v>25</v>
      </c>
    </row>
    <row r="11" spans="1:4" x14ac:dyDescent="0.2">
      <c r="A11" s="16" t="s">
        <v>4</v>
      </c>
      <c r="B11" s="17">
        <f>SUM(B7:B10)</f>
        <v>7</v>
      </c>
      <c r="C11" s="17">
        <f>SUM(C7:C10)</f>
        <v>30</v>
      </c>
      <c r="D11" s="17">
        <f>SUM(D7:D10)</f>
        <v>60</v>
      </c>
    </row>
    <row r="14" spans="1:4" x14ac:dyDescent="0.2">
      <c r="A14" s="18" t="s">
        <v>39</v>
      </c>
      <c r="B14" s="19"/>
      <c r="C14" s="19"/>
      <c r="D14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E65"/>
  <sheetViews>
    <sheetView showGridLines="0" workbookViewId="0">
      <selection activeCell="M27" sqref="M27"/>
    </sheetView>
  </sheetViews>
  <sheetFormatPr defaultRowHeight="12.75" x14ac:dyDescent="0.2"/>
  <cols>
    <col min="1" max="1" width="12.5" style="1" bestFit="1" customWidth="1"/>
    <col min="2" max="5" width="13.75" style="1" customWidth="1"/>
    <col min="6" max="16384" width="9" style="1"/>
  </cols>
  <sheetData>
    <row r="1" spans="1:5" ht="5.25" customHeight="1" x14ac:dyDescent="0.2"/>
    <row r="2" spans="1:5" x14ac:dyDescent="0.2">
      <c r="A2" s="2"/>
    </row>
    <row r="3" spans="1:5" ht="5.25" customHeight="1" x14ac:dyDescent="0.2"/>
    <row r="5" spans="1:5" x14ac:dyDescent="0.2">
      <c r="A5" s="1" t="s">
        <v>98</v>
      </c>
    </row>
    <row r="8" spans="1:5" x14ac:dyDescent="0.2">
      <c r="A8" s="2" t="s">
        <v>41</v>
      </c>
    </row>
    <row r="9" spans="1:5" x14ac:dyDescent="0.2">
      <c r="A9" s="1" t="s">
        <v>0</v>
      </c>
    </row>
    <row r="10" spans="1:5" ht="5.25" customHeight="1" x14ac:dyDescent="0.2"/>
    <row r="11" spans="1:5" ht="5.25" customHeight="1" x14ac:dyDescent="0.2"/>
    <row r="12" spans="1:5" x14ac:dyDescent="0.2">
      <c r="A12" s="3"/>
      <c r="B12" s="4" t="s">
        <v>1</v>
      </c>
      <c r="C12" s="4" t="s">
        <v>2</v>
      </c>
      <c r="D12" s="4" t="s">
        <v>3</v>
      </c>
      <c r="E12" s="5" t="s">
        <v>4</v>
      </c>
    </row>
    <row r="13" spans="1:5" x14ac:dyDescent="0.2">
      <c r="A13" s="4" t="s">
        <v>5</v>
      </c>
      <c r="B13" s="6">
        <v>58</v>
      </c>
      <c r="C13" s="6">
        <v>29</v>
      </c>
      <c r="D13" s="6">
        <v>48</v>
      </c>
      <c r="E13" s="7"/>
    </row>
    <row r="14" spans="1:5" x14ac:dyDescent="0.2">
      <c r="A14" s="4" t="s">
        <v>6</v>
      </c>
      <c r="B14" s="6">
        <v>40</v>
      </c>
      <c r="C14" s="6">
        <v>8</v>
      </c>
      <c r="D14" s="6">
        <v>42</v>
      </c>
      <c r="E14" s="7"/>
    </row>
    <row r="15" spans="1:5" x14ac:dyDescent="0.2">
      <c r="A15" s="4" t="s">
        <v>7</v>
      </c>
      <c r="B15" s="6">
        <v>85</v>
      </c>
      <c r="C15" s="6">
        <v>94</v>
      </c>
      <c r="D15" s="6">
        <v>1</v>
      </c>
      <c r="E15" s="7"/>
    </row>
    <row r="16" spans="1:5" x14ac:dyDescent="0.2">
      <c r="A16" s="4" t="s">
        <v>8</v>
      </c>
      <c r="B16" s="6">
        <v>39</v>
      </c>
      <c r="C16" s="6">
        <v>44</v>
      </c>
      <c r="D16" s="6">
        <v>71</v>
      </c>
      <c r="E16" s="7"/>
    </row>
    <row r="17" spans="1:5" x14ac:dyDescent="0.2">
      <c r="A17" s="4" t="s">
        <v>9</v>
      </c>
      <c r="B17" s="6">
        <v>13</v>
      </c>
      <c r="C17" s="6">
        <v>70</v>
      </c>
      <c r="D17" s="6">
        <v>56</v>
      </c>
      <c r="E17" s="7"/>
    </row>
    <row r="18" spans="1:5" x14ac:dyDescent="0.2">
      <c r="A18" s="4" t="s">
        <v>10</v>
      </c>
      <c r="B18" s="6">
        <v>35</v>
      </c>
      <c r="C18" s="6">
        <v>63</v>
      </c>
      <c r="D18" s="6">
        <v>45</v>
      </c>
      <c r="E18" s="7"/>
    </row>
    <row r="19" spans="1:5" x14ac:dyDescent="0.2">
      <c r="A19" s="4" t="s">
        <v>11</v>
      </c>
      <c r="B19" s="6">
        <v>43</v>
      </c>
      <c r="C19" s="6">
        <v>89</v>
      </c>
      <c r="D19" s="6">
        <v>51</v>
      </c>
      <c r="E19" s="7"/>
    </row>
    <row r="20" spans="1:5" x14ac:dyDescent="0.2">
      <c r="A20" s="4" t="s">
        <v>12</v>
      </c>
      <c r="B20" s="6">
        <v>63</v>
      </c>
      <c r="C20" s="6">
        <v>84</v>
      </c>
      <c r="D20" s="6">
        <v>73</v>
      </c>
      <c r="E20" s="7"/>
    </row>
    <row r="21" spans="1:5" x14ac:dyDescent="0.2">
      <c r="A21" s="4" t="s">
        <v>13</v>
      </c>
      <c r="B21" s="6">
        <v>45</v>
      </c>
      <c r="C21" s="6">
        <v>65</v>
      </c>
      <c r="D21" s="6">
        <v>74</v>
      </c>
      <c r="E21" s="7"/>
    </row>
    <row r="22" spans="1:5" x14ac:dyDescent="0.2">
      <c r="A22" s="4" t="s">
        <v>14</v>
      </c>
      <c r="B22" s="6">
        <v>20</v>
      </c>
      <c r="C22" s="6">
        <v>27</v>
      </c>
      <c r="D22" s="6">
        <v>93</v>
      </c>
      <c r="E22" s="7"/>
    </row>
    <row r="23" spans="1:5" x14ac:dyDescent="0.2">
      <c r="A23" s="5" t="s">
        <v>4</v>
      </c>
      <c r="B23" s="7"/>
      <c r="C23" s="7"/>
      <c r="D23" s="7"/>
      <c r="E23" s="7"/>
    </row>
    <row r="25" spans="1:5" x14ac:dyDescent="0.2">
      <c r="A25" s="2" t="s">
        <v>42</v>
      </c>
    </row>
    <row r="26" spans="1:5" x14ac:dyDescent="0.2">
      <c r="A26" s="1" t="s">
        <v>15</v>
      </c>
    </row>
    <row r="27" spans="1:5" ht="5.25" customHeight="1" x14ac:dyDescent="0.2"/>
    <row r="28" spans="1:5" ht="5.25" customHeight="1" x14ac:dyDescent="0.2"/>
    <row r="29" spans="1:5" x14ac:dyDescent="0.2">
      <c r="A29" s="4"/>
      <c r="B29" s="4" t="s">
        <v>1</v>
      </c>
      <c r="C29" s="4" t="s">
        <v>2</v>
      </c>
      <c r="D29" s="4" t="s">
        <v>3</v>
      </c>
      <c r="E29" s="5" t="s">
        <v>4</v>
      </c>
    </row>
    <row r="30" spans="1:5" x14ac:dyDescent="0.2">
      <c r="A30" s="4" t="s">
        <v>5</v>
      </c>
      <c r="B30" s="8"/>
      <c r="C30" s="8"/>
      <c r="D30" s="8"/>
      <c r="E30" s="8"/>
    </row>
    <row r="31" spans="1:5" x14ac:dyDescent="0.2">
      <c r="A31" s="4" t="s">
        <v>6</v>
      </c>
      <c r="B31" s="8"/>
      <c r="C31" s="8"/>
      <c r="D31" s="8"/>
      <c r="E31" s="8"/>
    </row>
    <row r="32" spans="1:5" x14ac:dyDescent="0.2">
      <c r="A32" s="4" t="s">
        <v>7</v>
      </c>
      <c r="B32" s="8"/>
      <c r="C32" s="8"/>
      <c r="D32" s="8"/>
      <c r="E32" s="8"/>
    </row>
    <row r="33" spans="1:5" x14ac:dyDescent="0.2">
      <c r="A33" s="4" t="s">
        <v>8</v>
      </c>
      <c r="B33" s="8"/>
      <c r="C33" s="8"/>
      <c r="D33" s="8"/>
      <c r="E33" s="8"/>
    </row>
    <row r="34" spans="1:5" x14ac:dyDescent="0.2">
      <c r="A34" s="4" t="s">
        <v>9</v>
      </c>
      <c r="B34" s="8"/>
      <c r="C34" s="8"/>
      <c r="D34" s="8"/>
      <c r="E34" s="8"/>
    </row>
    <row r="35" spans="1:5" x14ac:dyDescent="0.2">
      <c r="A35" s="4" t="s">
        <v>10</v>
      </c>
      <c r="B35" s="8"/>
      <c r="C35" s="8"/>
      <c r="D35" s="8"/>
      <c r="E35" s="8"/>
    </row>
    <row r="36" spans="1:5" x14ac:dyDescent="0.2">
      <c r="A36" s="4" t="s">
        <v>11</v>
      </c>
      <c r="B36" s="8"/>
      <c r="C36" s="8"/>
      <c r="D36" s="8"/>
      <c r="E36" s="8"/>
    </row>
    <row r="37" spans="1:5" x14ac:dyDescent="0.2">
      <c r="A37" s="4" t="s">
        <v>12</v>
      </c>
      <c r="B37" s="8"/>
      <c r="C37" s="8"/>
      <c r="D37" s="8"/>
      <c r="E37" s="8"/>
    </row>
    <row r="38" spans="1:5" x14ac:dyDescent="0.2">
      <c r="A38" s="4" t="s">
        <v>13</v>
      </c>
      <c r="B38" s="8"/>
      <c r="C38" s="8"/>
      <c r="D38" s="8"/>
      <c r="E38" s="8"/>
    </row>
    <row r="39" spans="1:5" x14ac:dyDescent="0.2">
      <c r="A39" s="4" t="s">
        <v>14</v>
      </c>
      <c r="B39" s="8"/>
      <c r="C39" s="8"/>
      <c r="D39" s="8"/>
      <c r="E39" s="8"/>
    </row>
    <row r="40" spans="1:5" x14ac:dyDescent="0.2">
      <c r="A40" s="5" t="s">
        <v>4</v>
      </c>
      <c r="B40" s="8"/>
      <c r="C40" s="8"/>
      <c r="D40" s="8"/>
      <c r="E40" s="8"/>
    </row>
    <row r="42" spans="1:5" x14ac:dyDescent="0.2">
      <c r="A42" s="2" t="s">
        <v>43</v>
      </c>
    </row>
    <row r="43" spans="1:5" x14ac:dyDescent="0.2">
      <c r="A43" s="1" t="s">
        <v>16</v>
      </c>
    </row>
    <row r="44" spans="1:5" x14ac:dyDescent="0.2">
      <c r="A44" s="9" t="s">
        <v>33</v>
      </c>
      <c r="B44" s="9"/>
      <c r="C44" s="9"/>
      <c r="D44" s="9"/>
      <c r="E44" s="9"/>
    </row>
    <row r="45" spans="1:5" ht="5.25" customHeight="1" x14ac:dyDescent="0.2"/>
    <row r="46" spans="1:5" ht="5.25" customHeight="1" x14ac:dyDescent="0.2"/>
    <row r="47" spans="1:5" x14ac:dyDescent="0.2">
      <c r="A47" s="4"/>
      <c r="B47" s="4"/>
      <c r="C47" s="4" t="s">
        <v>17</v>
      </c>
      <c r="D47" s="4" t="s">
        <v>18</v>
      </c>
      <c r="E47" s="4" t="s">
        <v>19</v>
      </c>
    </row>
    <row r="48" spans="1:5" x14ac:dyDescent="0.2">
      <c r="A48" s="4"/>
      <c r="B48" s="10"/>
      <c r="C48" s="10">
        <v>1</v>
      </c>
      <c r="D48" s="10">
        <v>1</v>
      </c>
      <c r="E48" s="10">
        <v>4</v>
      </c>
    </row>
    <row r="49" spans="1:5" x14ac:dyDescent="0.2">
      <c r="A49" s="4" t="s">
        <v>20</v>
      </c>
      <c r="B49" s="10">
        <v>5</v>
      </c>
      <c r="C49" s="11"/>
      <c r="D49" s="11"/>
      <c r="E49" s="11"/>
    </row>
    <row r="50" spans="1:5" x14ac:dyDescent="0.2">
      <c r="A50" s="4" t="s">
        <v>21</v>
      </c>
      <c r="B50" s="10">
        <v>3</v>
      </c>
      <c r="C50" s="11"/>
      <c r="D50" s="11"/>
      <c r="E50" s="11"/>
    </row>
    <row r="51" spans="1:5" x14ac:dyDescent="0.2">
      <c r="A51" s="4" t="s">
        <v>22</v>
      </c>
      <c r="B51" s="10">
        <v>3</v>
      </c>
      <c r="C51" s="11"/>
      <c r="D51" s="11"/>
      <c r="E51" s="11"/>
    </row>
    <row r="52" spans="1:5" x14ac:dyDescent="0.2">
      <c r="A52" s="4" t="s">
        <v>23</v>
      </c>
      <c r="B52" s="10">
        <v>5</v>
      </c>
      <c r="C52" s="11"/>
      <c r="D52" s="11"/>
      <c r="E52" s="11"/>
    </row>
    <row r="53" spans="1:5" x14ac:dyDescent="0.2">
      <c r="A53" s="4" t="s">
        <v>24</v>
      </c>
      <c r="B53" s="10">
        <v>4</v>
      </c>
      <c r="C53" s="11"/>
      <c r="D53" s="11"/>
      <c r="E53" s="11"/>
    </row>
    <row r="54" spans="1:5" x14ac:dyDescent="0.2">
      <c r="A54" s="4" t="s">
        <v>25</v>
      </c>
      <c r="B54" s="10">
        <v>1</v>
      </c>
      <c r="C54" s="11"/>
      <c r="D54" s="11"/>
      <c r="E54" s="11"/>
    </row>
    <row r="55" spans="1:5" x14ac:dyDescent="0.2">
      <c r="A55" s="4" t="s">
        <v>26</v>
      </c>
      <c r="B55" s="10">
        <v>1</v>
      </c>
      <c r="C55" s="11"/>
      <c r="D55" s="11"/>
      <c r="E55" s="11"/>
    </row>
    <row r="56" spans="1:5" x14ac:dyDescent="0.2">
      <c r="A56" s="4" t="s">
        <v>27</v>
      </c>
      <c r="B56" s="10">
        <v>5</v>
      </c>
      <c r="C56" s="11"/>
      <c r="D56" s="11"/>
      <c r="E56" s="11"/>
    </row>
    <row r="57" spans="1:5" x14ac:dyDescent="0.2">
      <c r="A57" s="4" t="s">
        <v>28</v>
      </c>
      <c r="B57" s="10">
        <v>2</v>
      </c>
      <c r="C57" s="11"/>
      <c r="D57" s="11"/>
      <c r="E57" s="11"/>
    </row>
    <row r="58" spans="1:5" x14ac:dyDescent="0.2">
      <c r="A58" s="4" t="s">
        <v>29</v>
      </c>
      <c r="B58" s="10">
        <v>1</v>
      </c>
      <c r="C58" s="11"/>
      <c r="D58" s="11"/>
      <c r="E58" s="11"/>
    </row>
    <row r="60" spans="1:5" x14ac:dyDescent="0.2">
      <c r="A60" s="2" t="s">
        <v>44</v>
      </c>
    </row>
    <row r="61" spans="1:5" x14ac:dyDescent="0.2">
      <c r="A61" s="2" t="s">
        <v>45</v>
      </c>
    </row>
    <row r="62" spans="1:5" x14ac:dyDescent="0.2">
      <c r="A62" s="30" t="s">
        <v>30</v>
      </c>
      <c r="B62" s="30"/>
      <c r="C62" s="30"/>
      <c r="D62" s="12"/>
    </row>
    <row r="63" spans="1:5" x14ac:dyDescent="0.2">
      <c r="A63" s="31" t="s">
        <v>31</v>
      </c>
      <c r="B63" s="31"/>
      <c r="C63" s="31"/>
      <c r="D63" s="12"/>
    </row>
    <row r="64" spans="1:5" x14ac:dyDescent="0.2">
      <c r="A64" s="31" t="s">
        <v>32</v>
      </c>
      <c r="B64" s="31"/>
      <c r="C64" s="31"/>
      <c r="D64" s="12"/>
    </row>
    <row r="65" ht="5.25" customHeight="1" x14ac:dyDescent="0.2"/>
  </sheetData>
  <mergeCells count="3">
    <mergeCell ref="A62:C62"/>
    <mergeCell ref="A63:C63"/>
    <mergeCell ref="A64:C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61C3-6E9E-45B2-8AD1-C97D960A2742}">
  <dimension ref="B2:E50"/>
  <sheetViews>
    <sheetView workbookViewId="0">
      <selection activeCell="B4" sqref="B4"/>
    </sheetView>
  </sheetViews>
  <sheetFormatPr defaultRowHeight="12.75" x14ac:dyDescent="0.2"/>
  <cols>
    <col min="1" max="1" width="9" style="14"/>
    <col min="2" max="2" width="28" style="14" customWidth="1"/>
    <col min="3" max="5" width="15.625" style="28" customWidth="1"/>
    <col min="6" max="16384" width="9" style="14"/>
  </cols>
  <sheetData>
    <row r="2" spans="2:5" x14ac:dyDescent="0.2">
      <c r="B2" s="14" t="s">
        <v>102</v>
      </c>
    </row>
    <row r="3" spans="2:5" x14ac:dyDescent="0.2">
      <c r="B3" s="14" t="s">
        <v>103</v>
      </c>
    </row>
    <row r="4" spans="2:5" x14ac:dyDescent="0.2">
      <c r="B4" s="1" t="s">
        <v>98</v>
      </c>
    </row>
    <row r="7" spans="2:5" ht="41.25" customHeight="1" x14ac:dyDescent="0.2">
      <c r="B7" s="25" t="s">
        <v>67</v>
      </c>
      <c r="C7" s="26" t="s">
        <v>101</v>
      </c>
      <c r="D7" s="26" t="s">
        <v>100</v>
      </c>
      <c r="E7" s="26" t="s">
        <v>106</v>
      </c>
    </row>
    <row r="8" spans="2:5" x14ac:dyDescent="0.2">
      <c r="B8" s="20" t="s">
        <v>47</v>
      </c>
      <c r="C8" s="27">
        <v>21.75</v>
      </c>
      <c r="D8" s="20">
        <v>1000</v>
      </c>
      <c r="E8" s="7"/>
    </row>
    <row r="9" spans="2:5" x14ac:dyDescent="0.2">
      <c r="B9" s="20" t="s">
        <v>56</v>
      </c>
      <c r="C9" s="27">
        <v>1070.0999999999999</v>
      </c>
      <c r="D9" s="20">
        <v>2000</v>
      </c>
      <c r="E9" s="7"/>
    </row>
    <row r="10" spans="2:5" x14ac:dyDescent="0.2">
      <c r="B10" s="20" t="s">
        <v>59</v>
      </c>
      <c r="C10" s="27">
        <v>39.39</v>
      </c>
      <c r="D10" s="20">
        <v>5000</v>
      </c>
      <c r="E10" s="7"/>
    </row>
    <row r="11" spans="2:5" x14ac:dyDescent="0.2">
      <c r="B11" s="20" t="s">
        <v>88</v>
      </c>
      <c r="C11" s="27">
        <v>530.70000000000005</v>
      </c>
      <c r="D11" s="20">
        <v>10000</v>
      </c>
      <c r="E11" s="7"/>
    </row>
    <row r="12" spans="2:5" x14ac:dyDescent="0.2">
      <c r="B12" s="20" t="s">
        <v>47</v>
      </c>
      <c r="C12" s="27">
        <v>44.758999999999993</v>
      </c>
      <c r="D12" s="20">
        <v>10000</v>
      </c>
      <c r="E12" s="7"/>
    </row>
    <row r="13" spans="2:5" x14ac:dyDescent="0.2">
      <c r="B13" s="20" t="s">
        <v>60</v>
      </c>
      <c r="C13" s="27">
        <v>145.63800000000001</v>
      </c>
      <c r="D13" s="20">
        <v>13400</v>
      </c>
      <c r="E13" s="7"/>
    </row>
    <row r="14" spans="2:5" x14ac:dyDescent="0.2">
      <c r="B14" s="20" t="s">
        <v>83</v>
      </c>
      <c r="C14" s="27">
        <v>246.517</v>
      </c>
      <c r="D14" s="20">
        <v>16000</v>
      </c>
      <c r="E14" s="7"/>
    </row>
    <row r="15" spans="2:5" x14ac:dyDescent="0.2">
      <c r="B15" s="20" t="s">
        <v>61</v>
      </c>
      <c r="C15" s="27">
        <v>347.39599999999996</v>
      </c>
      <c r="D15" s="20">
        <v>18600</v>
      </c>
      <c r="E15" s="7"/>
    </row>
    <row r="16" spans="2:5" x14ac:dyDescent="0.2">
      <c r="B16" s="20" t="s">
        <v>85</v>
      </c>
      <c r="C16" s="27">
        <v>448.27499999999998</v>
      </c>
      <c r="D16" s="20">
        <v>21200</v>
      </c>
      <c r="E16" s="7"/>
    </row>
    <row r="17" spans="2:5" x14ac:dyDescent="0.2">
      <c r="B17" s="20" t="s">
        <v>87</v>
      </c>
      <c r="C17" s="27">
        <v>549.154</v>
      </c>
      <c r="D17" s="20">
        <v>23800</v>
      </c>
      <c r="E17" s="7"/>
    </row>
    <row r="18" spans="2:5" x14ac:dyDescent="0.2">
      <c r="B18" s="20" t="s">
        <v>92</v>
      </c>
      <c r="C18" s="27">
        <v>650.03300000000002</v>
      </c>
      <c r="D18" s="20">
        <v>26400</v>
      </c>
      <c r="E18" s="7"/>
    </row>
    <row r="19" spans="2:5" x14ac:dyDescent="0.2">
      <c r="B19" s="20" t="s">
        <v>62</v>
      </c>
      <c r="C19" s="27">
        <v>750.91199999999992</v>
      </c>
      <c r="D19" s="20">
        <v>29000</v>
      </c>
      <c r="E19" s="7"/>
    </row>
    <row r="20" spans="2:5" x14ac:dyDescent="0.2">
      <c r="B20" s="20" t="s">
        <v>93</v>
      </c>
      <c r="C20" s="27">
        <v>851.79100000000005</v>
      </c>
      <c r="D20" s="20">
        <v>31600</v>
      </c>
      <c r="E20" s="7"/>
    </row>
    <row r="21" spans="2:5" x14ac:dyDescent="0.2">
      <c r="B21" s="20" t="s">
        <v>66</v>
      </c>
      <c r="C21" s="27">
        <v>39.39</v>
      </c>
      <c r="D21" s="20">
        <v>34200</v>
      </c>
      <c r="E21" s="7"/>
    </row>
    <row r="22" spans="2:5" x14ac:dyDescent="0.2">
      <c r="B22" s="20" t="s">
        <v>77</v>
      </c>
      <c r="C22" s="27">
        <v>530.70000000000005</v>
      </c>
      <c r="D22" s="20">
        <v>36800</v>
      </c>
      <c r="E22" s="7"/>
    </row>
    <row r="23" spans="2:5" x14ac:dyDescent="0.2">
      <c r="B23" s="20" t="s">
        <v>90</v>
      </c>
      <c r="C23" s="27">
        <v>44.758999999999993</v>
      </c>
      <c r="D23" s="20">
        <v>39400</v>
      </c>
      <c r="E23" s="7"/>
    </row>
    <row r="24" spans="2:5" x14ac:dyDescent="0.2">
      <c r="B24" s="20" t="s">
        <v>76</v>
      </c>
      <c r="C24" s="27">
        <v>39.39</v>
      </c>
      <c r="D24" s="20">
        <v>42000</v>
      </c>
      <c r="E24" s="7"/>
    </row>
    <row r="25" spans="2:5" x14ac:dyDescent="0.2">
      <c r="B25" s="20" t="s">
        <v>91</v>
      </c>
      <c r="C25" s="27">
        <v>530.70000000000005</v>
      </c>
      <c r="D25" s="20">
        <v>44600</v>
      </c>
      <c r="E25" s="7"/>
    </row>
    <row r="26" spans="2:5" x14ac:dyDescent="0.2">
      <c r="B26" s="20" t="s">
        <v>86</v>
      </c>
      <c r="C26" s="27">
        <v>44.758999999999993</v>
      </c>
      <c r="D26" s="20">
        <v>47200</v>
      </c>
      <c r="E26" s="7"/>
    </row>
    <row r="27" spans="2:5" x14ac:dyDescent="0.2">
      <c r="B27" s="20" t="s">
        <v>89</v>
      </c>
      <c r="C27" s="27">
        <v>145.63800000000001</v>
      </c>
      <c r="D27" s="20">
        <v>49800</v>
      </c>
      <c r="E27" s="7"/>
    </row>
    <row r="28" spans="2:5" x14ac:dyDescent="0.2">
      <c r="B28" s="20" t="s">
        <v>75</v>
      </c>
      <c r="C28" s="27">
        <v>1070.0999999999999</v>
      </c>
      <c r="D28" s="20">
        <v>52400</v>
      </c>
      <c r="E28" s="7"/>
    </row>
    <row r="29" spans="2:5" x14ac:dyDescent="0.2">
      <c r="B29" s="20" t="s">
        <v>78</v>
      </c>
      <c r="C29" s="27">
        <v>39.39</v>
      </c>
      <c r="D29" s="20">
        <v>55000</v>
      </c>
      <c r="E29" s="7"/>
    </row>
    <row r="30" spans="2:5" x14ac:dyDescent="0.2">
      <c r="B30" s="20" t="s">
        <v>57</v>
      </c>
      <c r="C30" s="27">
        <v>530.70000000000005</v>
      </c>
      <c r="D30" s="20">
        <v>57600</v>
      </c>
      <c r="E30" s="7"/>
    </row>
    <row r="31" spans="2:5" x14ac:dyDescent="0.2">
      <c r="B31" s="20" t="s">
        <v>52</v>
      </c>
      <c r="C31" s="27">
        <v>44.758999999999993</v>
      </c>
      <c r="D31" s="20">
        <v>60200</v>
      </c>
      <c r="E31" s="7"/>
    </row>
    <row r="32" spans="2:5" x14ac:dyDescent="0.2">
      <c r="B32" s="20" t="s">
        <v>53</v>
      </c>
      <c r="C32" s="27">
        <v>549.154</v>
      </c>
      <c r="D32" s="20">
        <v>62800</v>
      </c>
      <c r="E32" s="7"/>
    </row>
    <row r="33" spans="2:5" ht="25.5" x14ac:dyDescent="0.2">
      <c r="B33" s="20" t="s">
        <v>64</v>
      </c>
      <c r="C33" s="27">
        <v>650.03300000000002</v>
      </c>
      <c r="D33" s="20">
        <v>10000</v>
      </c>
      <c r="E33" s="7"/>
    </row>
    <row r="34" spans="2:5" x14ac:dyDescent="0.2">
      <c r="B34" s="20" t="s">
        <v>65</v>
      </c>
      <c r="C34" s="27">
        <v>750.91199999999992</v>
      </c>
      <c r="D34" s="20">
        <v>13400</v>
      </c>
      <c r="E34" s="7"/>
    </row>
    <row r="35" spans="2:5" x14ac:dyDescent="0.2">
      <c r="B35" s="20" t="s">
        <v>72</v>
      </c>
      <c r="C35" s="27">
        <v>851.79100000000005</v>
      </c>
      <c r="D35" s="20">
        <v>16000</v>
      </c>
      <c r="E35" s="7"/>
    </row>
    <row r="36" spans="2:5" x14ac:dyDescent="0.2">
      <c r="B36" s="20" t="s">
        <v>74</v>
      </c>
      <c r="C36" s="27">
        <v>39.39</v>
      </c>
      <c r="D36" s="20">
        <v>18600</v>
      </c>
      <c r="E36" s="7"/>
    </row>
    <row r="37" spans="2:5" x14ac:dyDescent="0.2">
      <c r="B37" s="20" t="s">
        <v>84</v>
      </c>
      <c r="C37" s="27">
        <v>39.39</v>
      </c>
      <c r="D37" s="20">
        <v>21200</v>
      </c>
      <c r="E37" s="7"/>
    </row>
    <row r="38" spans="2:5" x14ac:dyDescent="0.2">
      <c r="B38" s="20" t="s">
        <v>82</v>
      </c>
      <c r="C38" s="27">
        <v>530.70000000000005</v>
      </c>
      <c r="D38" s="20">
        <v>23800</v>
      </c>
      <c r="E38" s="7"/>
    </row>
    <row r="39" spans="2:5" x14ac:dyDescent="0.2">
      <c r="B39" s="20" t="s">
        <v>55</v>
      </c>
      <c r="C39" s="27">
        <v>44.758999999999993</v>
      </c>
      <c r="D39" s="20">
        <v>26400</v>
      </c>
      <c r="E39" s="7"/>
    </row>
    <row r="40" spans="2:5" x14ac:dyDescent="0.2">
      <c r="B40" s="20" t="s">
        <v>54</v>
      </c>
      <c r="C40" s="27">
        <v>145.63800000000001</v>
      </c>
      <c r="D40" s="20">
        <v>29000</v>
      </c>
      <c r="E40" s="7"/>
    </row>
    <row r="41" spans="2:5" x14ac:dyDescent="0.2">
      <c r="B41" s="20" t="s">
        <v>80</v>
      </c>
      <c r="C41" s="27">
        <v>1070.0999999999999</v>
      </c>
      <c r="D41" s="20">
        <v>31600</v>
      </c>
      <c r="E41" s="7"/>
    </row>
    <row r="42" spans="2:5" x14ac:dyDescent="0.2">
      <c r="B42" s="20" t="s">
        <v>48</v>
      </c>
      <c r="C42" s="27">
        <v>39.39</v>
      </c>
      <c r="D42" s="20">
        <v>49800</v>
      </c>
      <c r="E42" s="7"/>
    </row>
    <row r="43" spans="2:5" x14ac:dyDescent="0.2">
      <c r="B43" s="20" t="s">
        <v>73</v>
      </c>
      <c r="C43" s="27">
        <v>530.70000000000005</v>
      </c>
      <c r="D43" s="20">
        <v>52400</v>
      </c>
      <c r="E43" s="7"/>
    </row>
    <row r="44" spans="2:5" x14ac:dyDescent="0.2">
      <c r="B44" s="20" t="s">
        <v>51</v>
      </c>
      <c r="C44" s="27">
        <v>44.758999999999993</v>
      </c>
      <c r="D44" s="20">
        <v>55000</v>
      </c>
      <c r="E44" s="7"/>
    </row>
    <row r="45" spans="2:5" x14ac:dyDescent="0.2">
      <c r="B45" s="20" t="s">
        <v>50</v>
      </c>
      <c r="C45" s="27">
        <v>549.154</v>
      </c>
      <c r="D45" s="20">
        <v>57600</v>
      </c>
      <c r="E45" s="7"/>
    </row>
    <row r="46" spans="2:5" x14ac:dyDescent="0.2">
      <c r="B46" s="20" t="s">
        <v>58</v>
      </c>
      <c r="C46" s="27">
        <v>551.83849999999995</v>
      </c>
      <c r="D46" s="20">
        <v>60200</v>
      </c>
      <c r="E46" s="7"/>
    </row>
    <row r="47" spans="2:5" x14ac:dyDescent="0.2">
      <c r="B47" s="20" t="s">
        <v>79</v>
      </c>
      <c r="C47" s="27">
        <v>656.17359999999996</v>
      </c>
      <c r="D47" s="20">
        <v>62800</v>
      </c>
      <c r="E47" s="7"/>
    </row>
    <row r="48" spans="2:5" x14ac:dyDescent="0.2">
      <c r="B48" s="20" t="s">
        <v>63</v>
      </c>
      <c r="C48" s="27">
        <v>760.50869999999998</v>
      </c>
      <c r="D48" s="20">
        <v>10000</v>
      </c>
      <c r="E48" s="7"/>
    </row>
    <row r="49" spans="2:5" x14ac:dyDescent="0.2">
      <c r="B49" s="20" t="s">
        <v>81</v>
      </c>
      <c r="C49" s="27">
        <v>864.8438000000001</v>
      </c>
      <c r="D49" s="20">
        <v>60200</v>
      </c>
      <c r="E49" s="7"/>
    </row>
    <row r="50" spans="2:5" x14ac:dyDescent="0.2">
      <c r="B50" s="20" t="s">
        <v>49</v>
      </c>
      <c r="C50" s="27">
        <v>969.1789</v>
      </c>
      <c r="D50" s="20">
        <v>62800</v>
      </c>
      <c r="E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36F4-562E-42D9-B637-F92EEACD329C}">
  <dimension ref="B2:C12"/>
  <sheetViews>
    <sheetView workbookViewId="0">
      <selection activeCell="C40" sqref="C40"/>
    </sheetView>
  </sheetViews>
  <sheetFormatPr defaultRowHeight="12.75" x14ac:dyDescent="0.2"/>
  <cols>
    <col min="1" max="1" width="9" style="14"/>
    <col min="2" max="2" width="25.625" style="14" customWidth="1"/>
    <col min="3" max="3" width="21.875" style="14" bestFit="1" customWidth="1"/>
    <col min="4" max="4" width="4.875" style="14" bestFit="1" customWidth="1"/>
    <col min="5" max="5" width="7.5" style="14" bestFit="1" customWidth="1"/>
    <col min="6" max="6" width="21.25" style="14" bestFit="1" customWidth="1"/>
    <col min="7" max="7" width="5.375" style="14" bestFit="1" customWidth="1"/>
    <col min="8" max="8" width="7" style="14" bestFit="1" customWidth="1"/>
    <col min="9" max="9" width="10.375" style="14" bestFit="1" customWidth="1"/>
    <col min="10" max="10" width="9.625" style="14" bestFit="1" customWidth="1"/>
    <col min="11" max="11" width="17.625" style="14" bestFit="1" customWidth="1"/>
    <col min="12" max="12" width="18.25" style="14" bestFit="1" customWidth="1"/>
    <col min="13" max="13" width="9.25" style="14" bestFit="1" customWidth="1"/>
    <col min="14" max="14" width="18.125" style="14" bestFit="1" customWidth="1"/>
    <col min="15" max="15" width="28.25" style="14" bestFit="1" customWidth="1"/>
    <col min="16" max="16" width="10.375" style="14" bestFit="1" customWidth="1"/>
    <col min="17" max="17" width="18.375" style="14" bestFit="1" customWidth="1"/>
    <col min="18" max="18" width="18.5" style="14" bestFit="1" customWidth="1"/>
    <col min="19" max="19" width="13.375" style="14" bestFit="1" customWidth="1"/>
    <col min="20" max="20" width="13.5" style="14" bestFit="1" customWidth="1"/>
    <col min="21" max="21" width="17" style="14" bestFit="1" customWidth="1"/>
    <col min="22" max="22" width="29.375" style="14" bestFit="1" customWidth="1"/>
    <col min="23" max="23" width="22.75" style="14" bestFit="1" customWidth="1"/>
    <col min="24" max="24" width="6.125" style="14" bestFit="1" customWidth="1"/>
    <col min="25" max="25" width="6.875" style="14" bestFit="1" customWidth="1"/>
    <col min="26" max="26" width="29" style="14" bestFit="1" customWidth="1"/>
    <col min="27" max="27" width="28.25" style="14" bestFit="1" customWidth="1"/>
    <col min="28" max="28" width="29" style="14" bestFit="1" customWidth="1"/>
    <col min="29" max="29" width="19.375" style="14" bestFit="1" customWidth="1"/>
    <col min="30" max="30" width="29" style="14" bestFit="1" customWidth="1"/>
    <col min="31" max="31" width="19.375" style="14" bestFit="1" customWidth="1"/>
    <col min="32" max="32" width="29" style="14" bestFit="1" customWidth="1"/>
    <col min="33" max="33" width="19.375" style="14" bestFit="1" customWidth="1"/>
    <col min="34" max="34" width="29" style="14" bestFit="1" customWidth="1"/>
    <col min="35" max="35" width="19.375" style="14" bestFit="1" customWidth="1"/>
    <col min="36" max="36" width="29" style="14" bestFit="1" customWidth="1"/>
    <col min="37" max="37" width="19.375" style="14" bestFit="1" customWidth="1"/>
    <col min="38" max="38" width="29" style="14" bestFit="1" customWidth="1"/>
    <col min="39" max="39" width="19.375" style="14" bestFit="1" customWidth="1"/>
    <col min="40" max="40" width="29" style="14" bestFit="1" customWidth="1"/>
    <col min="41" max="41" width="29.375" style="14" bestFit="1" customWidth="1"/>
    <col min="42" max="42" width="29" style="14" bestFit="1" customWidth="1"/>
    <col min="43" max="43" width="22.75" style="14" bestFit="1" customWidth="1"/>
    <col min="44" max="44" width="29" style="14" bestFit="1" customWidth="1"/>
    <col min="45" max="45" width="19.375" style="14" bestFit="1" customWidth="1"/>
    <col min="46" max="46" width="29" style="14" bestFit="1" customWidth="1"/>
    <col min="47" max="47" width="19.375" style="14" bestFit="1" customWidth="1"/>
    <col min="48" max="48" width="29" style="14" bestFit="1" customWidth="1"/>
    <col min="49" max="16384" width="9" style="14"/>
  </cols>
  <sheetData>
    <row r="2" spans="2:3" x14ac:dyDescent="0.2">
      <c r="B2" s="14" t="s">
        <v>411</v>
      </c>
    </row>
    <row r="4" spans="2:3" x14ac:dyDescent="0.2">
      <c r="B4" s="14" t="s">
        <v>414</v>
      </c>
    </row>
    <row r="6" spans="2:3" x14ac:dyDescent="0.2">
      <c r="B6" s="14" t="s">
        <v>415</v>
      </c>
    </row>
    <row r="7" spans="2:3" x14ac:dyDescent="0.2">
      <c r="B7" s="14" t="s">
        <v>419</v>
      </c>
    </row>
    <row r="8" spans="2:3" x14ac:dyDescent="0.2">
      <c r="B8" s="14" t="s">
        <v>412</v>
      </c>
    </row>
    <row r="9" spans="2:3" x14ac:dyDescent="0.2">
      <c r="B9" s="14" t="s">
        <v>413</v>
      </c>
    </row>
    <row r="10" spans="2:3" x14ac:dyDescent="0.2">
      <c r="B10" s="14" t="s">
        <v>416</v>
      </c>
    </row>
    <row r="12" spans="2:3" ht="23.25" x14ac:dyDescent="0.35">
      <c r="B12" s="18" t="s">
        <v>417</v>
      </c>
      <c r="C12" s="29" t="s">
        <v>418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E131-5191-4740-A383-07E77DDC53DC}">
  <dimension ref="B2:I55"/>
  <sheetViews>
    <sheetView zoomScaleNormal="100" workbookViewId="0">
      <selection activeCell="C38" sqref="C38"/>
    </sheetView>
  </sheetViews>
  <sheetFormatPr defaultRowHeight="12.75" x14ac:dyDescent="0.2"/>
  <cols>
    <col min="1" max="1" width="9" style="14"/>
    <col min="2" max="2" width="26" style="14" customWidth="1"/>
    <col min="3" max="3" width="20" style="14" customWidth="1"/>
    <col min="4" max="4" width="21.5" style="14" bestFit="1" customWidth="1"/>
    <col min="5" max="5" width="17" style="14" customWidth="1"/>
    <col min="6" max="6" width="31.5" style="14" bestFit="1" customWidth="1"/>
    <col min="7" max="7" width="13.25" style="14" bestFit="1" customWidth="1"/>
    <col min="8" max="8" width="14" style="14" bestFit="1" customWidth="1"/>
    <col min="9" max="9" width="12.75" style="14" bestFit="1" customWidth="1"/>
    <col min="10" max="16384" width="9" style="14"/>
  </cols>
  <sheetData>
    <row r="2" spans="2:9" x14ac:dyDescent="0.2">
      <c r="B2" s="14" t="s">
        <v>97</v>
      </c>
    </row>
    <row r="3" spans="2:9" x14ac:dyDescent="0.2">
      <c r="B3" s="14" t="s">
        <v>105</v>
      </c>
    </row>
    <row r="4" spans="2:9" x14ac:dyDescent="0.2">
      <c r="B4" s="14" t="s">
        <v>99</v>
      </c>
    </row>
    <row r="5" spans="2:9" x14ac:dyDescent="0.2">
      <c r="B5" s="1" t="s">
        <v>98</v>
      </c>
    </row>
    <row r="9" spans="2:9" x14ac:dyDescent="0.2">
      <c r="C9" s="24" t="s">
        <v>68</v>
      </c>
      <c r="D9" s="23">
        <v>500</v>
      </c>
    </row>
    <row r="10" spans="2:9" x14ac:dyDescent="0.2">
      <c r="B10" s="22" t="s">
        <v>96</v>
      </c>
      <c r="F10" s="22" t="s">
        <v>94</v>
      </c>
    </row>
    <row r="12" spans="2:9" x14ac:dyDescent="0.2">
      <c r="B12" s="3" t="s">
        <v>67</v>
      </c>
      <c r="C12" s="3" t="s">
        <v>46</v>
      </c>
      <c r="D12" s="5" t="s">
        <v>95</v>
      </c>
      <c r="F12" s="3" t="s">
        <v>67</v>
      </c>
      <c r="G12" s="3" t="s">
        <v>69</v>
      </c>
      <c r="H12" s="3" t="s">
        <v>70</v>
      </c>
      <c r="I12" s="3" t="s">
        <v>71</v>
      </c>
    </row>
    <row r="13" spans="2:9" x14ac:dyDescent="0.2">
      <c r="B13" s="20" t="s">
        <v>47</v>
      </c>
      <c r="C13" s="6">
        <v>58</v>
      </c>
      <c r="D13" s="7"/>
      <c r="F13" s="20" t="s">
        <v>47</v>
      </c>
      <c r="G13" s="21">
        <v>1.2999999999999999E-2</v>
      </c>
      <c r="H13" s="21">
        <v>1.4500000000000001E-2</v>
      </c>
      <c r="I13" s="21">
        <v>0.03</v>
      </c>
    </row>
    <row r="14" spans="2:9" x14ac:dyDescent="0.2">
      <c r="B14" s="20" t="s">
        <v>48</v>
      </c>
      <c r="C14" s="6">
        <v>40</v>
      </c>
      <c r="D14" s="7"/>
      <c r="F14" s="20" t="s">
        <v>56</v>
      </c>
      <c r="G14" s="21">
        <v>7.0000000000000001E-3</v>
      </c>
      <c r="H14" s="21">
        <v>8.5000000000000006E-3</v>
      </c>
      <c r="I14" s="21">
        <v>0.01</v>
      </c>
    </row>
    <row r="15" spans="2:9" x14ac:dyDescent="0.2">
      <c r="B15" s="20" t="s">
        <v>49</v>
      </c>
      <c r="C15" s="6">
        <v>85</v>
      </c>
      <c r="D15" s="7"/>
      <c r="F15" s="20" t="s">
        <v>59</v>
      </c>
      <c r="G15" s="21">
        <v>5.0000000000000001E-3</v>
      </c>
      <c r="H15" s="21">
        <v>6.4999999999999997E-3</v>
      </c>
      <c r="I15" s="21">
        <v>0.02</v>
      </c>
    </row>
    <row r="16" spans="2:9" x14ac:dyDescent="0.2">
      <c r="B16" s="20" t="s">
        <v>50</v>
      </c>
      <c r="C16" s="6">
        <v>39</v>
      </c>
      <c r="D16" s="7"/>
      <c r="F16" s="20" t="s">
        <v>88</v>
      </c>
      <c r="G16" s="21">
        <v>8.26E-3</v>
      </c>
      <c r="H16" s="21">
        <v>9.7599999999999996E-3</v>
      </c>
      <c r="I16" s="21">
        <v>3.7000000000000002E-3</v>
      </c>
    </row>
    <row r="17" spans="2:9" x14ac:dyDescent="0.2">
      <c r="B17" s="20" t="s">
        <v>51</v>
      </c>
      <c r="C17" s="6">
        <v>13</v>
      </c>
      <c r="D17" s="7"/>
      <c r="F17" s="20" t="s">
        <v>47</v>
      </c>
      <c r="G17" s="21">
        <v>8.26E-3</v>
      </c>
      <c r="H17" s="21">
        <v>9.7599999999999996E-3</v>
      </c>
      <c r="I17" s="21">
        <v>3.7000000000000002E-3</v>
      </c>
    </row>
    <row r="18" spans="2:9" ht="25.5" x14ac:dyDescent="0.2">
      <c r="B18" s="20" t="s">
        <v>52</v>
      </c>
      <c r="C18" s="6">
        <v>35</v>
      </c>
      <c r="D18" s="7"/>
      <c r="F18" s="20" t="s">
        <v>60</v>
      </c>
      <c r="G18" s="21">
        <v>8.26E-3</v>
      </c>
      <c r="H18" s="21">
        <v>9.7599999999999996E-3</v>
      </c>
      <c r="I18" s="21">
        <v>3.7000000000000002E-3</v>
      </c>
    </row>
    <row r="19" spans="2:9" x14ac:dyDescent="0.2">
      <c r="B19" s="20" t="s">
        <v>53</v>
      </c>
      <c r="C19" s="6">
        <v>43</v>
      </c>
      <c r="D19" s="7"/>
      <c r="F19" s="20" t="s">
        <v>83</v>
      </c>
      <c r="G19" s="21">
        <v>8.26E-3</v>
      </c>
      <c r="H19" s="21">
        <v>9.7599999999999996E-3</v>
      </c>
      <c r="I19" s="21">
        <v>3.7000000000000002E-3</v>
      </c>
    </row>
    <row r="20" spans="2:9" x14ac:dyDescent="0.2">
      <c r="B20" s="20" t="s">
        <v>54</v>
      </c>
      <c r="C20" s="6">
        <v>63</v>
      </c>
      <c r="D20" s="7"/>
      <c r="F20" s="20" t="s">
        <v>61</v>
      </c>
      <c r="G20" s="21">
        <v>7.0000000000000001E-3</v>
      </c>
      <c r="H20" s="21">
        <v>8.5000000000000006E-3</v>
      </c>
      <c r="I20" s="21">
        <v>0.01</v>
      </c>
    </row>
    <row r="21" spans="2:9" x14ac:dyDescent="0.2">
      <c r="B21" s="20" t="s">
        <v>55</v>
      </c>
      <c r="C21" s="6">
        <v>45</v>
      </c>
      <c r="D21" s="7"/>
      <c r="F21" s="20" t="s">
        <v>85</v>
      </c>
      <c r="G21" s="21">
        <v>5.0000000000000001E-3</v>
      </c>
      <c r="H21" s="21">
        <v>6.4999999999999997E-3</v>
      </c>
      <c r="I21" s="21">
        <v>0.02</v>
      </c>
    </row>
    <row r="22" spans="2:9" x14ac:dyDescent="0.2">
      <c r="B22" s="20" t="s">
        <v>56</v>
      </c>
      <c r="C22" s="6">
        <v>20</v>
      </c>
      <c r="D22" s="7"/>
      <c r="F22" s="20" t="s">
        <v>87</v>
      </c>
      <c r="G22" s="21">
        <v>9.8399999999999998E-3</v>
      </c>
      <c r="H22" s="21">
        <v>1.1339999999999999E-2</v>
      </c>
      <c r="I22" s="21">
        <v>0.03</v>
      </c>
    </row>
    <row r="23" spans="2:9" x14ac:dyDescent="0.2">
      <c r="B23" s="20" t="s">
        <v>57</v>
      </c>
      <c r="C23" s="6">
        <v>85</v>
      </c>
      <c r="D23" s="7"/>
      <c r="F23" s="20" t="s">
        <v>92</v>
      </c>
      <c r="G23" s="21">
        <v>6.0000000000000103E-4</v>
      </c>
      <c r="H23" s="21">
        <v>2.0999999999999999E-3</v>
      </c>
      <c r="I23" s="21">
        <v>4.2000000000000003E-2</v>
      </c>
    </row>
    <row r="24" spans="2:9" x14ac:dyDescent="0.2">
      <c r="B24" s="20" t="s">
        <v>58</v>
      </c>
      <c r="C24" s="6">
        <v>39</v>
      </c>
      <c r="D24" s="7"/>
      <c r="F24" s="20" t="s">
        <v>62</v>
      </c>
      <c r="G24" s="21">
        <v>5.0000000000000001E-3</v>
      </c>
      <c r="H24" s="21">
        <v>6.4999999999999997E-3</v>
      </c>
      <c r="I24" s="21">
        <v>0.02</v>
      </c>
    </row>
    <row r="25" spans="2:9" x14ac:dyDescent="0.2">
      <c r="B25" s="20" t="s">
        <v>59</v>
      </c>
      <c r="C25" s="6">
        <v>13</v>
      </c>
      <c r="D25" s="7"/>
      <c r="F25" s="20" t="s">
        <v>93</v>
      </c>
      <c r="G25" s="21">
        <v>5.0000000000000001E-3</v>
      </c>
      <c r="H25" s="21">
        <v>6.4999999999999997E-3</v>
      </c>
      <c r="I25" s="21">
        <v>0.02</v>
      </c>
    </row>
    <row r="26" spans="2:9" x14ac:dyDescent="0.2">
      <c r="B26" s="20" t="s">
        <v>60</v>
      </c>
      <c r="C26" s="6">
        <v>35</v>
      </c>
      <c r="D26" s="7"/>
      <c r="F26" s="20" t="s">
        <v>66</v>
      </c>
      <c r="G26" s="21">
        <v>8.26E-3</v>
      </c>
      <c r="H26" s="21">
        <v>9.7599999999999996E-3</v>
      </c>
      <c r="I26" s="21">
        <v>3.7000000000000002E-3</v>
      </c>
    </row>
    <row r="27" spans="2:9" x14ac:dyDescent="0.2">
      <c r="B27" s="20" t="s">
        <v>61</v>
      </c>
      <c r="C27" s="6">
        <v>43</v>
      </c>
      <c r="D27" s="7"/>
      <c r="F27" s="20" t="s">
        <v>77</v>
      </c>
      <c r="G27" s="21">
        <v>2E-3</v>
      </c>
      <c r="H27" s="21">
        <v>3.5000000000000001E-3</v>
      </c>
      <c r="I27" s="21">
        <v>3.5000000000000003E-2</v>
      </c>
    </row>
    <row r="28" spans="2:9" x14ac:dyDescent="0.2">
      <c r="B28" s="20" t="s">
        <v>62</v>
      </c>
      <c r="C28" s="6">
        <v>63</v>
      </c>
      <c r="D28" s="7"/>
      <c r="F28" s="20" t="s">
        <v>90</v>
      </c>
      <c r="G28" s="21">
        <v>3.0000000000000001E-3</v>
      </c>
      <c r="H28" s="21">
        <v>4.4999999999999997E-3</v>
      </c>
      <c r="I28" s="21">
        <v>0.03</v>
      </c>
    </row>
    <row r="29" spans="2:9" x14ac:dyDescent="0.2">
      <c r="B29" s="20" t="s">
        <v>63</v>
      </c>
      <c r="C29" s="6">
        <v>45</v>
      </c>
      <c r="D29" s="7"/>
      <c r="F29" s="20" t="s">
        <v>76</v>
      </c>
      <c r="G29" s="21">
        <v>3.0000000000000001E-3</v>
      </c>
      <c r="H29" s="21">
        <v>4.4999999999999997E-3</v>
      </c>
      <c r="I29" s="21">
        <v>0.03</v>
      </c>
    </row>
    <row r="30" spans="2:9" ht="25.5" x14ac:dyDescent="0.2">
      <c r="B30" s="20" t="s">
        <v>64</v>
      </c>
      <c r="C30" s="6">
        <v>85</v>
      </c>
      <c r="D30" s="7"/>
      <c r="F30" s="20" t="s">
        <v>91</v>
      </c>
      <c r="G30" s="21">
        <v>2E-3</v>
      </c>
      <c r="H30" s="21">
        <v>3.5000000000000001E-3</v>
      </c>
      <c r="I30" s="21">
        <v>3.5000000000000003E-2</v>
      </c>
    </row>
    <row r="31" spans="2:9" x14ac:dyDescent="0.2">
      <c r="B31" s="20" t="s">
        <v>65</v>
      </c>
      <c r="C31" s="6">
        <v>39</v>
      </c>
      <c r="D31" s="7"/>
      <c r="F31" s="20" t="s">
        <v>86</v>
      </c>
      <c r="G31" s="21">
        <v>8.26E-3</v>
      </c>
      <c r="H31" s="21">
        <v>9.7599999999999996E-3</v>
      </c>
      <c r="I31" s="21">
        <v>3.7000000000000002E-3</v>
      </c>
    </row>
    <row r="32" spans="2:9" x14ac:dyDescent="0.2">
      <c r="B32" s="20" t="s">
        <v>66</v>
      </c>
      <c r="C32" s="6">
        <v>13</v>
      </c>
      <c r="D32" s="7"/>
      <c r="F32" s="20" t="s">
        <v>89</v>
      </c>
      <c r="G32" s="21">
        <v>7.0000000000000001E-3</v>
      </c>
      <c r="H32" s="21">
        <v>8.5000000000000006E-3</v>
      </c>
      <c r="I32" s="21">
        <v>0.01</v>
      </c>
    </row>
    <row r="33" spans="6:9" x14ac:dyDescent="0.2">
      <c r="F33" s="20" t="s">
        <v>75</v>
      </c>
      <c r="G33" s="21">
        <v>5.0000000000000001E-3</v>
      </c>
      <c r="H33" s="21">
        <v>6.4999999999999997E-3</v>
      </c>
      <c r="I33" s="21">
        <v>0.02</v>
      </c>
    </row>
    <row r="34" spans="6:9" x14ac:dyDescent="0.2">
      <c r="F34" s="20" t="s">
        <v>78</v>
      </c>
      <c r="G34" s="21">
        <v>6.0000000000000103E-4</v>
      </c>
      <c r="H34" s="21">
        <v>2.0999999999999999E-3</v>
      </c>
      <c r="I34" s="21">
        <v>4.2000000000000003E-2</v>
      </c>
    </row>
    <row r="35" spans="6:9" x14ac:dyDescent="0.2">
      <c r="F35" s="20" t="s">
        <v>57</v>
      </c>
      <c r="G35" s="21">
        <v>8.26E-3</v>
      </c>
      <c r="H35" s="21">
        <v>9.7599999999999996E-3</v>
      </c>
      <c r="I35" s="21">
        <v>3.7000000000000002E-3</v>
      </c>
    </row>
    <row r="36" spans="6:9" x14ac:dyDescent="0.2">
      <c r="F36" s="20" t="s">
        <v>52</v>
      </c>
      <c r="G36" s="21">
        <v>5.0000000000000001E-3</v>
      </c>
      <c r="H36" s="21">
        <v>6.4999999999999997E-3</v>
      </c>
      <c r="I36" s="21">
        <v>0.02</v>
      </c>
    </row>
    <row r="37" spans="6:9" x14ac:dyDescent="0.2">
      <c r="F37" s="20" t="s">
        <v>53</v>
      </c>
      <c r="G37" s="21">
        <v>3.0000000000000001E-3</v>
      </c>
      <c r="H37" s="21">
        <v>4.4999999999999997E-3</v>
      </c>
      <c r="I37" s="21">
        <v>0.03</v>
      </c>
    </row>
    <row r="38" spans="6:9" x14ac:dyDescent="0.2">
      <c r="F38" s="20" t="s">
        <v>64</v>
      </c>
      <c r="G38" s="21">
        <v>7.0000000000000001E-3</v>
      </c>
      <c r="H38" s="21">
        <v>8.5000000000000006E-3</v>
      </c>
      <c r="I38" s="21">
        <v>0.01</v>
      </c>
    </row>
    <row r="39" spans="6:9" x14ac:dyDescent="0.2">
      <c r="F39" s="20" t="s">
        <v>65</v>
      </c>
      <c r="G39" s="21">
        <v>5.0000000000000001E-3</v>
      </c>
      <c r="H39" s="21">
        <v>6.4999999999999997E-3</v>
      </c>
      <c r="I39" s="21">
        <v>0.02</v>
      </c>
    </row>
    <row r="40" spans="6:9" x14ac:dyDescent="0.2">
      <c r="F40" s="20" t="s">
        <v>72</v>
      </c>
      <c r="G40" s="21">
        <v>9.8399999999999998E-3</v>
      </c>
      <c r="H40" s="21">
        <v>1.1339999999999999E-2</v>
      </c>
      <c r="I40" s="21">
        <v>0.03</v>
      </c>
    </row>
    <row r="41" spans="6:9" x14ac:dyDescent="0.2">
      <c r="F41" s="20" t="s">
        <v>74</v>
      </c>
      <c r="G41" s="21">
        <v>7.0000000000000001E-3</v>
      </c>
      <c r="H41" s="21">
        <v>8.5000000000000006E-3</v>
      </c>
      <c r="I41" s="21">
        <v>0.01</v>
      </c>
    </row>
    <row r="42" spans="6:9" x14ac:dyDescent="0.2">
      <c r="F42" s="20" t="s">
        <v>84</v>
      </c>
      <c r="G42" s="21">
        <v>7.0000000000000001E-3</v>
      </c>
      <c r="H42" s="21">
        <v>8.5000000000000006E-3</v>
      </c>
      <c r="I42" s="21">
        <v>0.01</v>
      </c>
    </row>
    <row r="43" spans="6:9" x14ac:dyDescent="0.2">
      <c r="F43" s="20" t="s">
        <v>82</v>
      </c>
      <c r="G43" s="21">
        <v>5.0000000000000001E-3</v>
      </c>
      <c r="H43" s="21">
        <v>6.4999999999999997E-3</v>
      </c>
      <c r="I43" s="21">
        <v>0.02</v>
      </c>
    </row>
    <row r="44" spans="6:9" x14ac:dyDescent="0.2">
      <c r="F44" s="20" t="s">
        <v>55</v>
      </c>
      <c r="G44" s="21">
        <v>6.0000000000000103E-4</v>
      </c>
      <c r="H44" s="21">
        <v>2.0999999999999999E-3</v>
      </c>
      <c r="I44" s="21">
        <v>4.2000000000000003E-2</v>
      </c>
    </row>
    <row r="45" spans="6:9" x14ac:dyDescent="0.2">
      <c r="F45" s="20" t="s">
        <v>54</v>
      </c>
      <c r="G45" s="21">
        <v>2E-3</v>
      </c>
      <c r="H45" s="21">
        <v>3.5000000000000001E-3</v>
      </c>
      <c r="I45" s="21">
        <v>3.5000000000000003E-2</v>
      </c>
    </row>
    <row r="46" spans="6:9" x14ac:dyDescent="0.2">
      <c r="F46" s="20" t="s">
        <v>80</v>
      </c>
      <c r="G46" s="21">
        <v>8.26E-3</v>
      </c>
      <c r="H46" s="21">
        <v>9.7599999999999996E-3</v>
      </c>
      <c r="I46" s="21">
        <v>3.7000000000000002E-3</v>
      </c>
    </row>
    <row r="47" spans="6:9" x14ac:dyDescent="0.2">
      <c r="F47" s="20" t="s">
        <v>48</v>
      </c>
      <c r="G47" s="21">
        <v>1.142E-2</v>
      </c>
      <c r="H47" s="21">
        <v>1.2919999999999999E-2</v>
      </c>
      <c r="I47" s="21">
        <v>0.03</v>
      </c>
    </row>
    <row r="48" spans="6:9" x14ac:dyDescent="0.2">
      <c r="F48" s="20" t="s">
        <v>73</v>
      </c>
      <c r="G48" s="21">
        <v>8.26E-3</v>
      </c>
      <c r="H48" s="21">
        <v>9.7599999999999996E-3</v>
      </c>
      <c r="I48" s="21">
        <v>3.7000000000000002E-3</v>
      </c>
    </row>
    <row r="49" spans="6:9" x14ac:dyDescent="0.2">
      <c r="F49" s="20" t="s">
        <v>51</v>
      </c>
      <c r="G49" s="21">
        <v>7.0000000000000001E-3</v>
      </c>
      <c r="H49" s="21">
        <v>8.5000000000000006E-3</v>
      </c>
      <c r="I49" s="21">
        <v>0.01</v>
      </c>
    </row>
    <row r="50" spans="6:9" x14ac:dyDescent="0.2">
      <c r="F50" s="20" t="s">
        <v>50</v>
      </c>
      <c r="G50" s="21">
        <v>8.26E-3</v>
      </c>
      <c r="H50" s="21">
        <v>9.7599999999999996E-3</v>
      </c>
      <c r="I50" s="21">
        <v>3.7000000000000002E-3</v>
      </c>
    </row>
    <row r="51" spans="6:9" x14ac:dyDescent="0.2">
      <c r="F51" s="20" t="s">
        <v>58</v>
      </c>
      <c r="G51" s="21">
        <v>7.0000000000000001E-3</v>
      </c>
      <c r="H51" s="21">
        <v>8.5000000000000006E-3</v>
      </c>
      <c r="I51" s="21">
        <v>0.01</v>
      </c>
    </row>
    <row r="52" spans="6:9" x14ac:dyDescent="0.2">
      <c r="F52" s="20" t="s">
        <v>79</v>
      </c>
      <c r="G52" s="21">
        <v>5.0000000000000001E-3</v>
      </c>
      <c r="H52" s="21">
        <v>6.4999999999999997E-3</v>
      </c>
      <c r="I52" s="21">
        <v>0.02</v>
      </c>
    </row>
    <row r="53" spans="6:9" x14ac:dyDescent="0.2">
      <c r="F53" s="20" t="s">
        <v>63</v>
      </c>
      <c r="G53" s="21">
        <v>8.26E-3</v>
      </c>
      <c r="H53" s="21">
        <v>9.7599999999999996E-3</v>
      </c>
      <c r="I53" s="21">
        <v>3.7000000000000002E-3</v>
      </c>
    </row>
    <row r="54" spans="6:9" x14ac:dyDescent="0.2">
      <c r="F54" s="20" t="s">
        <v>81</v>
      </c>
      <c r="G54" s="21">
        <v>7.0000000000000001E-3</v>
      </c>
      <c r="H54" s="21">
        <v>8.5000000000000006E-3</v>
      </c>
      <c r="I54" s="21">
        <v>0.01</v>
      </c>
    </row>
    <row r="55" spans="6:9" x14ac:dyDescent="0.2">
      <c r="F55" s="20" t="s">
        <v>49</v>
      </c>
      <c r="G55" s="21">
        <v>9.8399999999999998E-3</v>
      </c>
      <c r="H55" s="21">
        <v>1.1339999999999999E-2</v>
      </c>
      <c r="I55" s="21">
        <v>0.03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F391-D239-4F2C-8B4C-D1B643EBDE7B}">
  <dimension ref="A1:H96"/>
  <sheetViews>
    <sheetView topLeftCell="A55" workbookViewId="0">
      <selection sqref="A1:H96"/>
    </sheetView>
  </sheetViews>
  <sheetFormatPr defaultRowHeight="12.75" x14ac:dyDescent="0.2"/>
  <cols>
    <col min="1" max="1" width="7.875" bestFit="1" customWidth="1"/>
    <col min="2" max="2" width="26.375" bestFit="1" customWidth="1"/>
    <col min="3" max="3" width="21.75" bestFit="1" customWidth="1"/>
    <col min="4" max="4" width="22.25" bestFit="1" customWidth="1"/>
    <col min="5" max="5" width="13.75" bestFit="1" customWidth="1"/>
    <col min="6" max="6" width="3.625" bestFit="1" customWidth="1"/>
    <col min="7" max="7" width="10.75" bestFit="1" customWidth="1"/>
  </cols>
  <sheetData>
    <row r="1" spans="1:8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410</v>
      </c>
    </row>
    <row r="2" spans="1:8" x14ac:dyDescent="0.2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>
        <v>1</v>
      </c>
      <c r="G2" t="s">
        <v>119</v>
      </c>
      <c r="H2">
        <v>1</v>
      </c>
    </row>
    <row r="3" spans="1:8" x14ac:dyDescent="0.2">
      <c r="A3" t="s">
        <v>120</v>
      </c>
      <c r="B3" t="s">
        <v>115</v>
      </c>
      <c r="C3" t="s">
        <v>121</v>
      </c>
      <c r="D3" t="s">
        <v>122</v>
      </c>
      <c r="E3" t="s">
        <v>118</v>
      </c>
      <c r="F3">
        <v>1</v>
      </c>
      <c r="G3" t="s">
        <v>119</v>
      </c>
      <c r="H3">
        <v>2</v>
      </c>
    </row>
    <row r="4" spans="1:8" x14ac:dyDescent="0.2">
      <c r="A4" t="s">
        <v>123</v>
      </c>
      <c r="B4" t="s">
        <v>115</v>
      </c>
      <c r="C4" t="s">
        <v>124</v>
      </c>
      <c r="D4" t="s">
        <v>125</v>
      </c>
      <c r="E4" t="s">
        <v>118</v>
      </c>
      <c r="F4">
        <v>1</v>
      </c>
      <c r="G4" t="s">
        <v>119</v>
      </c>
      <c r="H4">
        <v>10</v>
      </c>
    </row>
    <row r="5" spans="1:8" x14ac:dyDescent="0.2">
      <c r="A5" t="s">
        <v>126</v>
      </c>
      <c r="B5" t="s">
        <v>115</v>
      </c>
      <c r="C5" t="s">
        <v>127</v>
      </c>
      <c r="D5" t="s">
        <v>128</v>
      </c>
      <c r="E5" t="s">
        <v>118</v>
      </c>
      <c r="F5">
        <v>1</v>
      </c>
      <c r="G5" t="s">
        <v>119</v>
      </c>
      <c r="H5">
        <v>15</v>
      </c>
    </row>
    <row r="6" spans="1:8" x14ac:dyDescent="0.2">
      <c r="A6" t="s">
        <v>129</v>
      </c>
      <c r="B6" t="s">
        <v>115</v>
      </c>
      <c r="C6" t="s">
        <v>130</v>
      </c>
      <c r="D6" t="s">
        <v>131</v>
      </c>
      <c r="E6" t="s">
        <v>118</v>
      </c>
      <c r="F6">
        <v>1</v>
      </c>
      <c r="G6" t="s">
        <v>119</v>
      </c>
      <c r="H6">
        <v>30</v>
      </c>
    </row>
    <row r="7" spans="1:8" x14ac:dyDescent="0.2">
      <c r="A7" t="s">
        <v>132</v>
      </c>
      <c r="B7" t="s">
        <v>133</v>
      </c>
      <c r="C7" t="s">
        <v>134</v>
      </c>
      <c r="D7" t="s">
        <v>135</v>
      </c>
      <c r="E7" t="s">
        <v>118</v>
      </c>
      <c r="F7">
        <v>1</v>
      </c>
      <c r="G7" t="s">
        <v>119</v>
      </c>
      <c r="H7">
        <v>2</v>
      </c>
    </row>
    <row r="8" spans="1:8" x14ac:dyDescent="0.2">
      <c r="A8" t="s">
        <v>136</v>
      </c>
      <c r="B8" t="s">
        <v>115</v>
      </c>
      <c r="C8" t="s">
        <v>137</v>
      </c>
      <c r="D8" t="s">
        <v>138</v>
      </c>
      <c r="E8" t="s">
        <v>118</v>
      </c>
      <c r="F8">
        <v>1</v>
      </c>
      <c r="G8" t="s">
        <v>119</v>
      </c>
      <c r="H8">
        <v>50</v>
      </c>
    </row>
    <row r="9" spans="1:8" x14ac:dyDescent="0.2">
      <c r="A9" t="s">
        <v>139</v>
      </c>
      <c r="B9" t="s">
        <v>115</v>
      </c>
      <c r="C9" t="s">
        <v>140</v>
      </c>
      <c r="D9" t="s">
        <v>141</v>
      </c>
      <c r="E9" t="s">
        <v>118</v>
      </c>
      <c r="F9">
        <v>1</v>
      </c>
      <c r="G9" t="s">
        <v>119</v>
      </c>
      <c r="H9">
        <v>100</v>
      </c>
    </row>
    <row r="10" spans="1:8" x14ac:dyDescent="0.2">
      <c r="A10" t="s">
        <v>142</v>
      </c>
      <c r="B10" t="s">
        <v>115</v>
      </c>
      <c r="C10" t="s">
        <v>143</v>
      </c>
      <c r="D10" t="s">
        <v>144</v>
      </c>
      <c r="E10" t="s">
        <v>118</v>
      </c>
      <c r="F10">
        <v>1</v>
      </c>
      <c r="G10" t="s">
        <v>119</v>
      </c>
      <c r="H10">
        <v>267</v>
      </c>
    </row>
    <row r="11" spans="1:8" x14ac:dyDescent="0.2">
      <c r="A11" t="s">
        <v>145</v>
      </c>
      <c r="B11" t="s">
        <v>146</v>
      </c>
      <c r="C11" t="s">
        <v>147</v>
      </c>
      <c r="D11" t="s">
        <v>148</v>
      </c>
      <c r="E11" t="s">
        <v>118</v>
      </c>
      <c r="F11">
        <v>1</v>
      </c>
      <c r="G11" t="s">
        <v>119</v>
      </c>
      <c r="H11">
        <v>268</v>
      </c>
    </row>
    <row r="12" spans="1:8" x14ac:dyDescent="0.2">
      <c r="A12" t="s">
        <v>149</v>
      </c>
      <c r="B12" t="s">
        <v>150</v>
      </c>
      <c r="C12" t="s">
        <v>151</v>
      </c>
      <c r="D12" t="s">
        <v>152</v>
      </c>
      <c r="E12" t="s">
        <v>118</v>
      </c>
      <c r="F12">
        <v>1</v>
      </c>
      <c r="G12" t="s">
        <v>119</v>
      </c>
      <c r="H12">
        <v>276</v>
      </c>
    </row>
    <row r="13" spans="1:8" x14ac:dyDescent="0.2">
      <c r="A13" t="s">
        <v>153</v>
      </c>
      <c r="B13" t="s">
        <v>154</v>
      </c>
      <c r="C13" t="s">
        <v>155</v>
      </c>
      <c r="D13" t="s">
        <v>156</v>
      </c>
      <c r="E13" t="s">
        <v>118</v>
      </c>
      <c r="F13">
        <v>1</v>
      </c>
      <c r="G13" t="s">
        <v>119</v>
      </c>
      <c r="H13">
        <v>281</v>
      </c>
    </row>
    <row r="14" spans="1:8" x14ac:dyDescent="0.2">
      <c r="A14" t="s">
        <v>157</v>
      </c>
      <c r="B14" t="s">
        <v>158</v>
      </c>
      <c r="C14" t="s">
        <v>159</v>
      </c>
      <c r="D14" t="s">
        <v>160</v>
      </c>
      <c r="E14" t="s">
        <v>118</v>
      </c>
      <c r="F14">
        <v>1</v>
      </c>
      <c r="G14" t="s">
        <v>119</v>
      </c>
      <c r="H14">
        <v>296</v>
      </c>
    </row>
    <row r="15" spans="1:8" x14ac:dyDescent="0.2">
      <c r="A15" t="s">
        <v>161</v>
      </c>
      <c r="B15" t="s">
        <v>115</v>
      </c>
      <c r="C15" t="s">
        <v>162</v>
      </c>
      <c r="D15" t="s">
        <v>163</v>
      </c>
      <c r="E15" t="s">
        <v>118</v>
      </c>
      <c r="F15">
        <v>1</v>
      </c>
      <c r="G15" t="s">
        <v>119</v>
      </c>
      <c r="H15">
        <v>268</v>
      </c>
    </row>
    <row r="16" spans="1:8" x14ac:dyDescent="0.2">
      <c r="A16" t="s">
        <v>164</v>
      </c>
      <c r="B16" t="s">
        <v>146</v>
      </c>
      <c r="C16" t="s">
        <v>165</v>
      </c>
      <c r="D16" t="s">
        <v>166</v>
      </c>
      <c r="E16" t="s">
        <v>118</v>
      </c>
      <c r="F16">
        <v>1</v>
      </c>
      <c r="G16" t="s">
        <v>119</v>
      </c>
      <c r="H16">
        <v>316</v>
      </c>
    </row>
    <row r="17" spans="1:8" x14ac:dyDescent="0.2">
      <c r="A17" t="s">
        <v>167</v>
      </c>
      <c r="B17" t="s">
        <v>115</v>
      </c>
      <c r="C17" t="s">
        <v>168</v>
      </c>
      <c r="D17" t="s">
        <v>169</v>
      </c>
      <c r="E17" t="s">
        <v>118</v>
      </c>
      <c r="F17">
        <v>1</v>
      </c>
      <c r="G17" t="s">
        <v>119</v>
      </c>
      <c r="H17">
        <v>366</v>
      </c>
    </row>
    <row r="18" spans="1:8" x14ac:dyDescent="0.2">
      <c r="A18" t="s">
        <v>170</v>
      </c>
      <c r="B18" t="s">
        <v>146</v>
      </c>
      <c r="C18" t="s">
        <v>171</v>
      </c>
      <c r="D18" t="s">
        <v>172</v>
      </c>
      <c r="E18" t="s">
        <v>118</v>
      </c>
      <c r="F18">
        <v>1</v>
      </c>
      <c r="G18" t="s">
        <v>119</v>
      </c>
      <c r="H18">
        <v>533</v>
      </c>
    </row>
    <row r="19" spans="1:8" x14ac:dyDescent="0.2">
      <c r="A19" t="s">
        <v>173</v>
      </c>
      <c r="B19" t="s">
        <v>115</v>
      </c>
      <c r="C19" t="s">
        <v>174</v>
      </c>
      <c r="D19" t="s">
        <v>175</v>
      </c>
      <c r="E19" t="s">
        <v>118</v>
      </c>
      <c r="F19">
        <v>1</v>
      </c>
      <c r="G19" t="s">
        <v>119</v>
      </c>
      <c r="H19">
        <v>534</v>
      </c>
    </row>
    <row r="20" spans="1:8" x14ac:dyDescent="0.2">
      <c r="A20" t="s">
        <v>176</v>
      </c>
      <c r="B20" t="s">
        <v>146</v>
      </c>
      <c r="C20" t="s">
        <v>177</v>
      </c>
      <c r="D20" t="s">
        <v>178</v>
      </c>
      <c r="E20" t="s">
        <v>118</v>
      </c>
      <c r="F20">
        <v>1</v>
      </c>
      <c r="G20" t="s">
        <v>119</v>
      </c>
      <c r="H20">
        <v>542</v>
      </c>
    </row>
    <row r="21" spans="1:8" x14ac:dyDescent="0.2">
      <c r="A21" t="s">
        <v>179</v>
      </c>
      <c r="B21" t="s">
        <v>115</v>
      </c>
      <c r="C21" t="s">
        <v>180</v>
      </c>
      <c r="D21" t="s">
        <v>181</v>
      </c>
      <c r="E21" t="s">
        <v>118</v>
      </c>
      <c r="F21">
        <v>1</v>
      </c>
      <c r="G21" t="s">
        <v>119</v>
      </c>
      <c r="H21">
        <v>2</v>
      </c>
    </row>
    <row r="22" spans="1:8" x14ac:dyDescent="0.2">
      <c r="A22" t="s">
        <v>182</v>
      </c>
      <c r="B22" t="s">
        <v>115</v>
      </c>
      <c r="C22" t="s">
        <v>183</v>
      </c>
      <c r="D22" t="s">
        <v>184</v>
      </c>
      <c r="E22" t="s">
        <v>118</v>
      </c>
      <c r="F22">
        <v>1</v>
      </c>
      <c r="G22" t="s">
        <v>119</v>
      </c>
      <c r="H22">
        <v>50</v>
      </c>
    </row>
    <row r="23" spans="1:8" x14ac:dyDescent="0.2">
      <c r="A23" t="s">
        <v>185</v>
      </c>
      <c r="B23" t="s">
        <v>115</v>
      </c>
      <c r="C23" t="s">
        <v>186</v>
      </c>
      <c r="D23" t="s">
        <v>187</v>
      </c>
      <c r="E23" t="s">
        <v>118</v>
      </c>
      <c r="F23">
        <v>1</v>
      </c>
      <c r="G23" t="s">
        <v>119</v>
      </c>
      <c r="H23">
        <v>100</v>
      </c>
    </row>
    <row r="24" spans="1:8" x14ac:dyDescent="0.2">
      <c r="A24" t="s">
        <v>188</v>
      </c>
      <c r="B24" t="s">
        <v>115</v>
      </c>
      <c r="C24" t="s">
        <v>189</v>
      </c>
      <c r="D24" t="s">
        <v>190</v>
      </c>
      <c r="E24" t="s">
        <v>118</v>
      </c>
      <c r="F24">
        <v>1</v>
      </c>
      <c r="G24" t="s">
        <v>119</v>
      </c>
      <c r="H24">
        <v>582</v>
      </c>
    </row>
    <row r="25" spans="1:8" x14ac:dyDescent="0.2">
      <c r="A25" t="s">
        <v>191</v>
      </c>
      <c r="B25" t="s">
        <v>115</v>
      </c>
      <c r="C25" t="s">
        <v>192</v>
      </c>
      <c r="D25" t="s">
        <v>193</v>
      </c>
      <c r="E25" t="s">
        <v>118</v>
      </c>
      <c r="F25">
        <v>1</v>
      </c>
      <c r="G25" t="s">
        <v>119</v>
      </c>
      <c r="H25">
        <v>632</v>
      </c>
    </row>
    <row r="26" spans="1:8" x14ac:dyDescent="0.2">
      <c r="A26" t="s">
        <v>194</v>
      </c>
      <c r="B26" t="s">
        <v>115</v>
      </c>
      <c r="C26" t="s">
        <v>195</v>
      </c>
      <c r="D26" t="s">
        <v>196</v>
      </c>
      <c r="E26" t="s">
        <v>118</v>
      </c>
      <c r="F26">
        <v>1</v>
      </c>
      <c r="G26" t="s">
        <v>119</v>
      </c>
      <c r="H26">
        <v>799</v>
      </c>
    </row>
    <row r="27" spans="1:8" x14ac:dyDescent="0.2">
      <c r="A27" t="s">
        <v>197</v>
      </c>
      <c r="B27" t="s">
        <v>115</v>
      </c>
      <c r="C27" t="s">
        <v>198</v>
      </c>
      <c r="D27" t="s">
        <v>199</v>
      </c>
      <c r="E27" t="s">
        <v>118</v>
      </c>
      <c r="F27">
        <v>1</v>
      </c>
      <c r="G27" t="s">
        <v>119</v>
      </c>
      <c r="H27">
        <v>2</v>
      </c>
    </row>
    <row r="28" spans="1:8" x14ac:dyDescent="0.2">
      <c r="A28" t="s">
        <v>200</v>
      </c>
      <c r="B28" t="s">
        <v>115</v>
      </c>
      <c r="C28" t="s">
        <v>201</v>
      </c>
      <c r="D28" t="s">
        <v>202</v>
      </c>
      <c r="E28" t="s">
        <v>118</v>
      </c>
      <c r="F28">
        <v>1</v>
      </c>
      <c r="G28" t="s">
        <v>119</v>
      </c>
      <c r="H28">
        <v>10</v>
      </c>
    </row>
    <row r="29" spans="1:8" x14ac:dyDescent="0.2">
      <c r="A29" t="s">
        <v>203</v>
      </c>
      <c r="B29" t="s">
        <v>115</v>
      </c>
      <c r="C29" t="s">
        <v>204</v>
      </c>
      <c r="D29" t="s">
        <v>205</v>
      </c>
      <c r="E29" t="s">
        <v>118</v>
      </c>
      <c r="F29">
        <v>1</v>
      </c>
      <c r="G29" t="s">
        <v>119</v>
      </c>
      <c r="H29">
        <v>15</v>
      </c>
    </row>
    <row r="30" spans="1:8" x14ac:dyDescent="0.2">
      <c r="A30" t="s">
        <v>206</v>
      </c>
      <c r="B30" t="s">
        <v>115</v>
      </c>
      <c r="C30" t="s">
        <v>207</v>
      </c>
      <c r="D30" t="s">
        <v>208</v>
      </c>
      <c r="E30" t="s">
        <v>118</v>
      </c>
      <c r="F30">
        <v>1</v>
      </c>
      <c r="G30" t="s">
        <v>119</v>
      </c>
      <c r="H30">
        <v>30</v>
      </c>
    </row>
    <row r="31" spans="1:8" x14ac:dyDescent="0.2">
      <c r="A31" t="s">
        <v>209</v>
      </c>
      <c r="B31" t="s">
        <v>115</v>
      </c>
      <c r="C31" t="s">
        <v>210</v>
      </c>
      <c r="D31" t="s">
        <v>211</v>
      </c>
      <c r="E31" t="s">
        <v>118</v>
      </c>
      <c r="F31">
        <v>1</v>
      </c>
      <c r="G31" t="s">
        <v>119</v>
      </c>
      <c r="H31">
        <v>10</v>
      </c>
    </row>
    <row r="32" spans="1:8" x14ac:dyDescent="0.2">
      <c r="A32" t="s">
        <v>212</v>
      </c>
      <c r="B32" t="s">
        <v>115</v>
      </c>
      <c r="C32" t="s">
        <v>213</v>
      </c>
      <c r="D32" t="s">
        <v>214</v>
      </c>
      <c r="E32" t="s">
        <v>118</v>
      </c>
      <c r="F32">
        <v>1</v>
      </c>
      <c r="G32" t="s">
        <v>119</v>
      </c>
      <c r="H32">
        <v>15</v>
      </c>
    </row>
    <row r="33" spans="1:8" x14ac:dyDescent="0.2">
      <c r="A33" t="s">
        <v>215</v>
      </c>
      <c r="B33" t="s">
        <v>115</v>
      </c>
      <c r="C33" t="s">
        <v>216</v>
      </c>
      <c r="D33" t="s">
        <v>217</v>
      </c>
      <c r="E33" t="s">
        <v>118</v>
      </c>
      <c r="F33">
        <v>1</v>
      </c>
      <c r="G33" t="s">
        <v>119</v>
      </c>
      <c r="H33">
        <v>30</v>
      </c>
    </row>
    <row r="34" spans="1:8" x14ac:dyDescent="0.2">
      <c r="A34" t="s">
        <v>218</v>
      </c>
      <c r="B34" t="s">
        <v>115</v>
      </c>
      <c r="C34" t="s">
        <v>219</v>
      </c>
      <c r="D34" t="s">
        <v>220</v>
      </c>
      <c r="E34" t="s">
        <v>118</v>
      </c>
      <c r="F34">
        <v>1</v>
      </c>
      <c r="G34" t="s">
        <v>119</v>
      </c>
      <c r="H34">
        <v>2</v>
      </c>
    </row>
    <row r="35" spans="1:8" x14ac:dyDescent="0.2">
      <c r="A35" t="s">
        <v>221</v>
      </c>
      <c r="B35" t="s">
        <v>115</v>
      </c>
      <c r="C35" t="s">
        <v>222</v>
      </c>
      <c r="D35" t="s">
        <v>223</v>
      </c>
      <c r="E35" t="s">
        <v>118</v>
      </c>
      <c r="F35">
        <v>1</v>
      </c>
      <c r="G35" t="s">
        <v>119</v>
      </c>
      <c r="H35">
        <v>50</v>
      </c>
    </row>
    <row r="36" spans="1:8" x14ac:dyDescent="0.2">
      <c r="A36" t="s">
        <v>224</v>
      </c>
      <c r="B36" t="s">
        <v>115</v>
      </c>
      <c r="C36" t="s">
        <v>225</v>
      </c>
      <c r="D36" t="s">
        <v>226</v>
      </c>
      <c r="E36" t="s">
        <v>118</v>
      </c>
      <c r="F36">
        <v>1</v>
      </c>
      <c r="G36" t="s">
        <v>119</v>
      </c>
      <c r="H36">
        <v>100</v>
      </c>
    </row>
    <row r="37" spans="1:8" x14ac:dyDescent="0.2">
      <c r="A37" t="s">
        <v>227</v>
      </c>
      <c r="B37" t="s">
        <v>115</v>
      </c>
      <c r="C37" t="s">
        <v>228</v>
      </c>
      <c r="D37" t="s">
        <v>229</v>
      </c>
      <c r="E37" t="s">
        <v>118</v>
      </c>
      <c r="F37">
        <v>1</v>
      </c>
      <c r="G37" t="s">
        <v>119</v>
      </c>
      <c r="H37">
        <v>281</v>
      </c>
    </row>
    <row r="38" spans="1:8" x14ac:dyDescent="0.2">
      <c r="A38" t="s">
        <v>230</v>
      </c>
      <c r="B38" t="s">
        <v>115</v>
      </c>
      <c r="C38" t="s">
        <v>231</v>
      </c>
      <c r="D38" t="s">
        <v>232</v>
      </c>
      <c r="E38" t="s">
        <v>118</v>
      </c>
      <c r="F38">
        <v>1</v>
      </c>
      <c r="G38" t="s">
        <v>119</v>
      </c>
      <c r="H38">
        <v>296</v>
      </c>
    </row>
    <row r="39" spans="1:8" x14ac:dyDescent="0.2">
      <c r="A39" t="s">
        <v>233</v>
      </c>
      <c r="B39" t="s">
        <v>115</v>
      </c>
      <c r="C39" t="s">
        <v>234</v>
      </c>
      <c r="D39" t="s">
        <v>235</v>
      </c>
      <c r="E39" t="s">
        <v>118</v>
      </c>
      <c r="F39">
        <v>1</v>
      </c>
      <c r="G39" t="s">
        <v>119</v>
      </c>
      <c r="H39">
        <v>276</v>
      </c>
    </row>
    <row r="40" spans="1:8" x14ac:dyDescent="0.2">
      <c r="A40" t="s">
        <v>236</v>
      </c>
      <c r="B40" t="s">
        <v>115</v>
      </c>
      <c r="C40" t="s">
        <v>237</v>
      </c>
      <c r="D40" t="s">
        <v>238</v>
      </c>
      <c r="E40" t="s">
        <v>118</v>
      </c>
      <c r="F40">
        <v>1</v>
      </c>
      <c r="G40" t="s">
        <v>119</v>
      </c>
      <c r="H40">
        <v>10</v>
      </c>
    </row>
    <row r="41" spans="1:8" x14ac:dyDescent="0.2">
      <c r="A41" t="s">
        <v>239</v>
      </c>
      <c r="B41" t="s">
        <v>115</v>
      </c>
      <c r="C41" t="s">
        <v>240</v>
      </c>
      <c r="D41" t="s">
        <v>241</v>
      </c>
      <c r="E41" t="s">
        <v>118</v>
      </c>
      <c r="F41">
        <v>1</v>
      </c>
      <c r="G41" t="s">
        <v>119</v>
      </c>
      <c r="H41">
        <v>15</v>
      </c>
    </row>
    <row r="42" spans="1:8" x14ac:dyDescent="0.2">
      <c r="A42" t="s">
        <v>242</v>
      </c>
      <c r="B42" t="s">
        <v>115</v>
      </c>
      <c r="C42" t="s">
        <v>243</v>
      </c>
      <c r="D42" t="s">
        <v>244</v>
      </c>
      <c r="E42" t="s">
        <v>118</v>
      </c>
      <c r="F42">
        <v>1</v>
      </c>
      <c r="G42" t="s">
        <v>119</v>
      </c>
      <c r="H42">
        <v>30</v>
      </c>
    </row>
    <row r="43" spans="1:8" x14ac:dyDescent="0.2">
      <c r="A43" t="s">
        <v>245</v>
      </c>
      <c r="B43" t="s">
        <v>115</v>
      </c>
      <c r="C43" t="s">
        <v>246</v>
      </c>
      <c r="D43" t="s">
        <v>247</v>
      </c>
      <c r="E43" t="s">
        <v>118</v>
      </c>
      <c r="F43">
        <v>1</v>
      </c>
      <c r="G43" t="s">
        <v>119</v>
      </c>
      <c r="H43">
        <v>2</v>
      </c>
    </row>
    <row r="44" spans="1:8" x14ac:dyDescent="0.2">
      <c r="A44" t="s">
        <v>248</v>
      </c>
      <c r="B44" t="s">
        <v>115</v>
      </c>
      <c r="C44" t="s">
        <v>249</v>
      </c>
      <c r="D44" t="s">
        <v>250</v>
      </c>
      <c r="E44" t="s">
        <v>118</v>
      </c>
      <c r="F44">
        <v>1</v>
      </c>
      <c r="G44" t="s">
        <v>119</v>
      </c>
      <c r="H44">
        <v>50</v>
      </c>
    </row>
    <row r="45" spans="1:8" x14ac:dyDescent="0.2">
      <c r="A45" t="s">
        <v>251</v>
      </c>
      <c r="B45" t="s">
        <v>115</v>
      </c>
      <c r="C45" t="s">
        <v>252</v>
      </c>
      <c r="D45" t="s">
        <v>253</v>
      </c>
      <c r="E45" t="s">
        <v>118</v>
      </c>
      <c r="F45">
        <v>1</v>
      </c>
      <c r="G45" t="s">
        <v>119</v>
      </c>
      <c r="H45">
        <v>100</v>
      </c>
    </row>
    <row r="46" spans="1:8" x14ac:dyDescent="0.2">
      <c r="A46" t="s">
        <v>254</v>
      </c>
      <c r="B46" t="s">
        <v>115</v>
      </c>
      <c r="C46" t="s">
        <v>255</v>
      </c>
      <c r="D46" t="s">
        <v>256</v>
      </c>
      <c r="E46" t="s">
        <v>118</v>
      </c>
      <c r="F46">
        <v>1</v>
      </c>
      <c r="G46" t="s">
        <v>119</v>
      </c>
      <c r="H46">
        <v>562</v>
      </c>
    </row>
    <row r="47" spans="1:8" x14ac:dyDescent="0.2">
      <c r="A47" t="s">
        <v>257</v>
      </c>
      <c r="B47" t="s">
        <v>115</v>
      </c>
      <c r="C47" t="s">
        <v>258</v>
      </c>
      <c r="D47" t="s">
        <v>259</v>
      </c>
      <c r="E47" t="s">
        <v>118</v>
      </c>
      <c r="F47">
        <v>1</v>
      </c>
      <c r="G47" t="s">
        <v>119</v>
      </c>
      <c r="H47">
        <v>542</v>
      </c>
    </row>
    <row r="48" spans="1:8" x14ac:dyDescent="0.2">
      <c r="A48" t="s">
        <v>260</v>
      </c>
      <c r="B48" t="s">
        <v>115</v>
      </c>
      <c r="C48" t="s">
        <v>261</v>
      </c>
      <c r="D48" t="s">
        <v>262</v>
      </c>
      <c r="E48" t="s">
        <v>118</v>
      </c>
      <c r="F48">
        <v>1</v>
      </c>
      <c r="G48" t="s">
        <v>119</v>
      </c>
      <c r="H48">
        <v>276</v>
      </c>
    </row>
    <row r="49" spans="1:8" x14ac:dyDescent="0.2">
      <c r="A49" t="s">
        <v>263</v>
      </c>
      <c r="B49" t="s">
        <v>115</v>
      </c>
      <c r="C49" t="s">
        <v>264</v>
      </c>
      <c r="D49" t="s">
        <v>265</v>
      </c>
      <c r="E49" t="s">
        <v>118</v>
      </c>
      <c r="F49">
        <v>1</v>
      </c>
      <c r="G49" t="s">
        <v>119</v>
      </c>
      <c r="H49">
        <v>281</v>
      </c>
    </row>
    <row r="50" spans="1:8" x14ac:dyDescent="0.2">
      <c r="A50" t="s">
        <v>266</v>
      </c>
      <c r="B50" t="s">
        <v>115</v>
      </c>
      <c r="C50" t="s">
        <v>267</v>
      </c>
      <c r="D50" t="s">
        <v>268</v>
      </c>
      <c r="E50" t="s">
        <v>118</v>
      </c>
      <c r="F50">
        <v>1</v>
      </c>
      <c r="G50" t="s">
        <v>119</v>
      </c>
      <c r="H50">
        <v>296</v>
      </c>
    </row>
    <row r="51" spans="1:8" x14ac:dyDescent="0.2">
      <c r="A51" t="s">
        <v>269</v>
      </c>
      <c r="B51" t="s">
        <v>115</v>
      </c>
      <c r="C51" t="s">
        <v>270</v>
      </c>
      <c r="D51" t="s">
        <v>271</v>
      </c>
      <c r="E51" t="s">
        <v>118</v>
      </c>
      <c r="F51">
        <v>1</v>
      </c>
      <c r="G51" t="s">
        <v>119</v>
      </c>
      <c r="H51">
        <v>2</v>
      </c>
    </row>
    <row r="52" spans="1:8" x14ac:dyDescent="0.2">
      <c r="A52" t="s">
        <v>272</v>
      </c>
      <c r="B52" t="s">
        <v>115</v>
      </c>
      <c r="C52" t="s">
        <v>273</v>
      </c>
      <c r="D52" t="s">
        <v>274</v>
      </c>
      <c r="E52" t="s">
        <v>118</v>
      </c>
      <c r="F52">
        <v>1</v>
      </c>
      <c r="G52" t="s">
        <v>119</v>
      </c>
      <c r="H52">
        <v>10</v>
      </c>
    </row>
    <row r="53" spans="1:8" x14ac:dyDescent="0.2">
      <c r="A53" t="s">
        <v>275</v>
      </c>
      <c r="B53" t="s">
        <v>115</v>
      </c>
      <c r="C53" t="s">
        <v>276</v>
      </c>
      <c r="D53" t="s">
        <v>277</v>
      </c>
      <c r="E53" t="s">
        <v>118</v>
      </c>
      <c r="F53">
        <v>1</v>
      </c>
      <c r="G53" t="s">
        <v>119</v>
      </c>
      <c r="H53">
        <v>15</v>
      </c>
    </row>
    <row r="54" spans="1:8" x14ac:dyDescent="0.2">
      <c r="A54" t="s">
        <v>278</v>
      </c>
      <c r="B54" t="s">
        <v>279</v>
      </c>
      <c r="C54" t="s">
        <v>280</v>
      </c>
      <c r="D54" t="s">
        <v>281</v>
      </c>
      <c r="E54" t="s">
        <v>118</v>
      </c>
      <c r="F54">
        <v>1</v>
      </c>
      <c r="G54" t="s">
        <v>119</v>
      </c>
      <c r="H54">
        <v>30</v>
      </c>
    </row>
    <row r="55" spans="1:8" x14ac:dyDescent="0.2">
      <c r="A55" t="s">
        <v>282</v>
      </c>
      <c r="B55" t="s">
        <v>283</v>
      </c>
      <c r="C55" t="s">
        <v>284</v>
      </c>
      <c r="D55" t="s">
        <v>285</v>
      </c>
      <c r="E55" t="s">
        <v>118</v>
      </c>
      <c r="F55">
        <v>1</v>
      </c>
      <c r="G55" t="s">
        <v>119</v>
      </c>
      <c r="H55">
        <v>10</v>
      </c>
    </row>
    <row r="56" spans="1:8" x14ac:dyDescent="0.2">
      <c r="A56" t="s">
        <v>286</v>
      </c>
      <c r="B56" t="s">
        <v>283</v>
      </c>
      <c r="C56" t="s">
        <v>287</v>
      </c>
      <c r="D56" t="s">
        <v>288</v>
      </c>
      <c r="E56" t="s">
        <v>118</v>
      </c>
      <c r="F56">
        <v>1</v>
      </c>
      <c r="G56" t="s">
        <v>119</v>
      </c>
      <c r="H56">
        <v>542</v>
      </c>
    </row>
    <row r="57" spans="1:8" x14ac:dyDescent="0.2">
      <c r="A57" t="s">
        <v>289</v>
      </c>
      <c r="B57" t="s">
        <v>283</v>
      </c>
      <c r="C57" t="s">
        <v>290</v>
      </c>
      <c r="D57" t="s">
        <v>291</v>
      </c>
      <c r="E57" t="s">
        <v>118</v>
      </c>
      <c r="F57">
        <v>1</v>
      </c>
      <c r="G57" t="s">
        <v>119</v>
      </c>
      <c r="H57">
        <v>547</v>
      </c>
    </row>
    <row r="58" spans="1:8" x14ac:dyDescent="0.2">
      <c r="A58" t="s">
        <v>292</v>
      </c>
      <c r="B58" t="s">
        <v>293</v>
      </c>
      <c r="C58" t="s">
        <v>294</v>
      </c>
      <c r="D58" t="s">
        <v>295</v>
      </c>
      <c r="E58" t="s">
        <v>118</v>
      </c>
      <c r="F58">
        <v>1</v>
      </c>
      <c r="G58" t="s">
        <v>119</v>
      </c>
      <c r="H58">
        <v>2</v>
      </c>
    </row>
    <row r="59" spans="1:8" x14ac:dyDescent="0.2">
      <c r="A59" t="s">
        <v>296</v>
      </c>
      <c r="B59" t="s">
        <v>297</v>
      </c>
      <c r="C59" t="s">
        <v>298</v>
      </c>
      <c r="D59" t="s">
        <v>299</v>
      </c>
      <c r="E59" t="s">
        <v>118</v>
      </c>
      <c r="F59">
        <v>1</v>
      </c>
      <c r="G59" t="s">
        <v>119</v>
      </c>
      <c r="H59">
        <v>10</v>
      </c>
    </row>
    <row r="60" spans="1:8" x14ac:dyDescent="0.2">
      <c r="A60" t="s">
        <v>300</v>
      </c>
      <c r="B60" t="s">
        <v>297</v>
      </c>
      <c r="C60" t="s">
        <v>301</v>
      </c>
      <c r="D60" t="s">
        <v>302</v>
      </c>
      <c r="E60" t="s">
        <v>118</v>
      </c>
      <c r="F60">
        <v>1</v>
      </c>
      <c r="G60" t="s">
        <v>119</v>
      </c>
      <c r="H60">
        <v>15</v>
      </c>
    </row>
    <row r="61" spans="1:8" x14ac:dyDescent="0.2">
      <c r="A61" t="s">
        <v>303</v>
      </c>
      <c r="B61" t="s">
        <v>293</v>
      </c>
      <c r="C61" t="s">
        <v>304</v>
      </c>
      <c r="D61" t="s">
        <v>305</v>
      </c>
      <c r="E61" t="s">
        <v>118</v>
      </c>
      <c r="F61">
        <v>1</v>
      </c>
      <c r="G61" t="s">
        <v>119</v>
      </c>
      <c r="H61">
        <v>30</v>
      </c>
    </row>
    <row r="62" spans="1:8" x14ac:dyDescent="0.2">
      <c r="A62" t="s">
        <v>306</v>
      </c>
      <c r="B62" t="s">
        <v>307</v>
      </c>
      <c r="C62" t="s">
        <v>308</v>
      </c>
      <c r="D62" t="s">
        <v>309</v>
      </c>
      <c r="E62" t="s">
        <v>118</v>
      </c>
      <c r="F62">
        <v>1</v>
      </c>
      <c r="G62" t="s">
        <v>119</v>
      </c>
      <c r="H62">
        <v>10</v>
      </c>
    </row>
    <row r="63" spans="1:8" x14ac:dyDescent="0.2">
      <c r="A63" t="s">
        <v>310</v>
      </c>
      <c r="B63" t="s">
        <v>311</v>
      </c>
      <c r="C63" t="s">
        <v>312</v>
      </c>
      <c r="D63" t="s">
        <v>313</v>
      </c>
      <c r="E63" t="s">
        <v>118</v>
      </c>
      <c r="F63">
        <v>1</v>
      </c>
      <c r="G63" t="s">
        <v>119</v>
      </c>
      <c r="H63">
        <v>276</v>
      </c>
    </row>
    <row r="64" spans="1:8" x14ac:dyDescent="0.2">
      <c r="A64" t="s">
        <v>314</v>
      </c>
      <c r="B64" t="s">
        <v>315</v>
      </c>
      <c r="C64" t="s">
        <v>316</v>
      </c>
      <c r="D64" t="s">
        <v>317</v>
      </c>
      <c r="E64" t="s">
        <v>118</v>
      </c>
      <c r="F64">
        <v>1</v>
      </c>
      <c r="G64" t="s">
        <v>119</v>
      </c>
      <c r="H64">
        <v>808</v>
      </c>
    </row>
    <row r="65" spans="1:8" x14ac:dyDescent="0.2">
      <c r="A65" t="s">
        <v>318</v>
      </c>
      <c r="B65" t="s">
        <v>319</v>
      </c>
      <c r="C65" t="s">
        <v>320</v>
      </c>
      <c r="D65" t="s">
        <v>321</v>
      </c>
      <c r="E65" t="s">
        <v>118</v>
      </c>
      <c r="F65">
        <v>1</v>
      </c>
      <c r="G65" t="s">
        <v>119</v>
      </c>
      <c r="H65">
        <v>2</v>
      </c>
    </row>
    <row r="66" spans="1:8" x14ac:dyDescent="0.2">
      <c r="A66" t="s">
        <v>322</v>
      </c>
      <c r="B66" t="s">
        <v>319</v>
      </c>
      <c r="C66" t="s">
        <v>323</v>
      </c>
      <c r="D66" t="s">
        <v>324</v>
      </c>
      <c r="E66" t="s">
        <v>325</v>
      </c>
      <c r="F66">
        <v>1</v>
      </c>
      <c r="G66" t="s">
        <v>119</v>
      </c>
      <c r="H66">
        <v>10</v>
      </c>
    </row>
    <row r="67" spans="1:8" x14ac:dyDescent="0.2">
      <c r="A67" t="s">
        <v>326</v>
      </c>
      <c r="B67" t="s">
        <v>319</v>
      </c>
      <c r="C67" t="s">
        <v>66</v>
      </c>
      <c r="D67" t="s">
        <v>324</v>
      </c>
      <c r="E67" t="s">
        <v>325</v>
      </c>
      <c r="F67">
        <v>1</v>
      </c>
      <c r="G67" t="s">
        <v>119</v>
      </c>
      <c r="H67">
        <v>15</v>
      </c>
    </row>
    <row r="68" spans="1:8" x14ac:dyDescent="0.2">
      <c r="A68" t="s">
        <v>327</v>
      </c>
      <c r="B68" t="s">
        <v>293</v>
      </c>
      <c r="C68" t="s">
        <v>328</v>
      </c>
      <c r="D68" t="s">
        <v>329</v>
      </c>
      <c r="E68" t="s">
        <v>118</v>
      </c>
      <c r="F68">
        <v>1</v>
      </c>
      <c r="G68" t="s">
        <v>119</v>
      </c>
      <c r="H68">
        <v>30</v>
      </c>
    </row>
    <row r="69" spans="1:8" x14ac:dyDescent="0.2">
      <c r="A69" t="s">
        <v>330</v>
      </c>
      <c r="B69" t="s">
        <v>315</v>
      </c>
      <c r="C69" t="s">
        <v>331</v>
      </c>
      <c r="D69" t="s">
        <v>332</v>
      </c>
      <c r="E69" t="s">
        <v>118</v>
      </c>
      <c r="F69">
        <v>1</v>
      </c>
      <c r="G69" t="s">
        <v>119</v>
      </c>
      <c r="H69">
        <v>10</v>
      </c>
    </row>
    <row r="70" spans="1:8" x14ac:dyDescent="0.2">
      <c r="A70" t="s">
        <v>333</v>
      </c>
      <c r="B70" t="s">
        <v>293</v>
      </c>
      <c r="C70" t="s">
        <v>334</v>
      </c>
      <c r="D70" t="s">
        <v>335</v>
      </c>
      <c r="E70" t="s">
        <v>118</v>
      </c>
      <c r="F70">
        <v>1</v>
      </c>
      <c r="G70" t="s">
        <v>119</v>
      </c>
      <c r="H70">
        <v>276</v>
      </c>
    </row>
    <row r="71" spans="1:8" x14ac:dyDescent="0.2">
      <c r="A71" t="s">
        <v>336</v>
      </c>
      <c r="B71" t="s">
        <v>319</v>
      </c>
      <c r="C71" t="s">
        <v>337</v>
      </c>
      <c r="D71" t="s">
        <v>324</v>
      </c>
      <c r="E71" t="s">
        <v>325</v>
      </c>
      <c r="F71">
        <v>1</v>
      </c>
      <c r="G71" t="s">
        <v>119</v>
      </c>
      <c r="H71">
        <v>542</v>
      </c>
    </row>
    <row r="72" spans="1:8" x14ac:dyDescent="0.2">
      <c r="A72" t="s">
        <v>338</v>
      </c>
      <c r="B72" t="s">
        <v>307</v>
      </c>
      <c r="C72" t="s">
        <v>339</v>
      </c>
      <c r="D72" t="s">
        <v>340</v>
      </c>
      <c r="E72" t="s">
        <v>118</v>
      </c>
      <c r="F72">
        <v>7</v>
      </c>
      <c r="G72" t="s">
        <v>341</v>
      </c>
      <c r="H72">
        <v>2</v>
      </c>
    </row>
    <row r="73" spans="1:8" x14ac:dyDescent="0.2">
      <c r="A73" t="s">
        <v>338</v>
      </c>
      <c r="B73" t="s">
        <v>342</v>
      </c>
      <c r="C73" t="s">
        <v>343</v>
      </c>
      <c r="D73" t="s">
        <v>344</v>
      </c>
      <c r="E73" t="s">
        <v>118</v>
      </c>
      <c r="F73">
        <v>7</v>
      </c>
      <c r="G73" t="s">
        <v>341</v>
      </c>
      <c r="H73">
        <v>10</v>
      </c>
    </row>
    <row r="74" spans="1:8" x14ac:dyDescent="0.2">
      <c r="A74" t="s">
        <v>338</v>
      </c>
      <c r="B74" t="s">
        <v>307</v>
      </c>
      <c r="C74" t="s">
        <v>345</v>
      </c>
      <c r="D74" t="s">
        <v>346</v>
      </c>
      <c r="E74" t="s">
        <v>118</v>
      </c>
      <c r="F74">
        <v>7</v>
      </c>
      <c r="G74" t="s">
        <v>341</v>
      </c>
      <c r="H74">
        <v>15</v>
      </c>
    </row>
    <row r="75" spans="1:8" x14ac:dyDescent="0.2">
      <c r="A75" t="s">
        <v>338</v>
      </c>
      <c r="B75" t="s">
        <v>342</v>
      </c>
      <c r="C75" t="s">
        <v>347</v>
      </c>
      <c r="D75" t="s">
        <v>348</v>
      </c>
      <c r="E75" t="s">
        <v>118</v>
      </c>
      <c r="F75">
        <v>7</v>
      </c>
      <c r="G75" t="s">
        <v>341</v>
      </c>
      <c r="H75">
        <v>30</v>
      </c>
    </row>
    <row r="76" spans="1:8" x14ac:dyDescent="0.2">
      <c r="A76" t="s">
        <v>338</v>
      </c>
      <c r="B76" t="s">
        <v>342</v>
      </c>
      <c r="C76" t="s">
        <v>349</v>
      </c>
      <c r="D76" t="s">
        <v>350</v>
      </c>
      <c r="E76" t="s">
        <v>118</v>
      </c>
      <c r="F76">
        <v>7</v>
      </c>
      <c r="G76" t="s">
        <v>341</v>
      </c>
      <c r="H76">
        <v>10</v>
      </c>
    </row>
    <row r="77" spans="1:8" x14ac:dyDescent="0.2">
      <c r="A77" t="s">
        <v>338</v>
      </c>
      <c r="B77" t="s">
        <v>307</v>
      </c>
      <c r="C77" t="s">
        <v>351</v>
      </c>
      <c r="D77" t="s">
        <v>352</v>
      </c>
      <c r="E77" t="s">
        <v>118</v>
      </c>
      <c r="F77">
        <v>7</v>
      </c>
      <c r="G77" t="s">
        <v>341</v>
      </c>
      <c r="H77">
        <v>276</v>
      </c>
    </row>
    <row r="78" spans="1:8" x14ac:dyDescent="0.2">
      <c r="A78" t="s">
        <v>338</v>
      </c>
      <c r="B78" t="s">
        <v>342</v>
      </c>
      <c r="C78" t="s">
        <v>353</v>
      </c>
      <c r="D78" t="s">
        <v>354</v>
      </c>
      <c r="E78" t="s">
        <v>118</v>
      </c>
      <c r="F78">
        <v>7</v>
      </c>
      <c r="G78" t="s">
        <v>119</v>
      </c>
      <c r="H78">
        <v>542</v>
      </c>
    </row>
    <row r="79" spans="1:8" x14ac:dyDescent="0.2">
      <c r="A79" t="s">
        <v>355</v>
      </c>
      <c r="B79" t="s">
        <v>356</v>
      </c>
      <c r="C79" t="s">
        <v>357</v>
      </c>
      <c r="D79" t="s">
        <v>358</v>
      </c>
      <c r="E79" t="s">
        <v>118</v>
      </c>
      <c r="F79">
        <v>1</v>
      </c>
      <c r="G79" t="s">
        <v>119</v>
      </c>
      <c r="H79">
        <v>2</v>
      </c>
    </row>
    <row r="80" spans="1:8" x14ac:dyDescent="0.2">
      <c r="A80" t="s">
        <v>359</v>
      </c>
      <c r="B80" t="s">
        <v>360</v>
      </c>
      <c r="C80" t="s">
        <v>361</v>
      </c>
      <c r="D80" t="s">
        <v>362</v>
      </c>
      <c r="E80" t="s">
        <v>118</v>
      </c>
      <c r="F80">
        <v>1</v>
      </c>
      <c r="G80" t="s">
        <v>119</v>
      </c>
      <c r="H80">
        <v>10</v>
      </c>
    </row>
    <row r="81" spans="1:8" x14ac:dyDescent="0.2">
      <c r="A81" t="s">
        <v>363</v>
      </c>
      <c r="B81" t="s">
        <v>297</v>
      </c>
      <c r="C81" t="s">
        <v>364</v>
      </c>
      <c r="D81" t="s">
        <v>365</v>
      </c>
      <c r="E81" t="s">
        <v>118</v>
      </c>
      <c r="F81">
        <v>2</v>
      </c>
      <c r="G81" t="s">
        <v>341</v>
      </c>
      <c r="H81">
        <v>15</v>
      </c>
    </row>
    <row r="82" spans="1:8" x14ac:dyDescent="0.2">
      <c r="A82" t="s">
        <v>363</v>
      </c>
      <c r="B82" t="s">
        <v>366</v>
      </c>
      <c r="C82" t="s">
        <v>367</v>
      </c>
      <c r="D82" t="s">
        <v>368</v>
      </c>
      <c r="E82" t="s">
        <v>118</v>
      </c>
      <c r="F82">
        <v>2</v>
      </c>
      <c r="G82" t="s">
        <v>119</v>
      </c>
      <c r="H82">
        <v>30</v>
      </c>
    </row>
    <row r="83" spans="1:8" x14ac:dyDescent="0.2">
      <c r="A83" t="s">
        <v>369</v>
      </c>
      <c r="B83" t="s">
        <v>366</v>
      </c>
      <c r="C83" t="s">
        <v>370</v>
      </c>
      <c r="D83" t="s">
        <v>371</v>
      </c>
      <c r="E83" t="s">
        <v>118</v>
      </c>
      <c r="F83">
        <v>1</v>
      </c>
      <c r="G83" t="s">
        <v>119</v>
      </c>
      <c r="H83">
        <v>10</v>
      </c>
    </row>
    <row r="84" spans="1:8" x14ac:dyDescent="0.2">
      <c r="A84" t="s">
        <v>372</v>
      </c>
      <c r="B84" t="s">
        <v>373</v>
      </c>
      <c r="C84" t="s">
        <v>374</v>
      </c>
      <c r="D84" t="s">
        <v>375</v>
      </c>
      <c r="E84" t="s">
        <v>118</v>
      </c>
      <c r="F84">
        <v>1</v>
      </c>
      <c r="G84" t="s">
        <v>119</v>
      </c>
      <c r="H84">
        <v>276</v>
      </c>
    </row>
    <row r="85" spans="1:8" x14ac:dyDescent="0.2">
      <c r="A85" t="s">
        <v>376</v>
      </c>
      <c r="B85" t="s">
        <v>373</v>
      </c>
      <c r="C85" t="s">
        <v>377</v>
      </c>
      <c r="D85" t="s">
        <v>378</v>
      </c>
      <c r="E85" t="s">
        <v>118</v>
      </c>
      <c r="F85">
        <v>1</v>
      </c>
      <c r="G85" t="s">
        <v>119</v>
      </c>
      <c r="H85">
        <v>542</v>
      </c>
    </row>
    <row r="86" spans="1:8" x14ac:dyDescent="0.2">
      <c r="A86" t="s">
        <v>379</v>
      </c>
      <c r="B86" t="s">
        <v>380</v>
      </c>
      <c r="C86" t="s">
        <v>381</v>
      </c>
      <c r="D86" t="s">
        <v>382</v>
      </c>
      <c r="E86" t="s">
        <v>118</v>
      </c>
      <c r="F86">
        <v>2</v>
      </c>
      <c r="G86" t="s">
        <v>119</v>
      </c>
      <c r="H86">
        <v>2</v>
      </c>
    </row>
    <row r="87" spans="1:8" x14ac:dyDescent="0.2">
      <c r="A87" t="s">
        <v>379</v>
      </c>
      <c r="B87" t="s">
        <v>380</v>
      </c>
      <c r="C87" t="s">
        <v>383</v>
      </c>
      <c r="D87" t="s">
        <v>384</v>
      </c>
      <c r="E87" t="s">
        <v>118</v>
      </c>
      <c r="F87">
        <v>2</v>
      </c>
      <c r="G87" t="s">
        <v>341</v>
      </c>
      <c r="H87">
        <v>10</v>
      </c>
    </row>
    <row r="88" spans="1:8" x14ac:dyDescent="0.2">
      <c r="A88" t="s">
        <v>385</v>
      </c>
      <c r="B88" t="s">
        <v>386</v>
      </c>
      <c r="C88" t="s">
        <v>387</v>
      </c>
      <c r="D88" t="s">
        <v>324</v>
      </c>
      <c r="E88" t="s">
        <v>325</v>
      </c>
      <c r="F88">
        <v>3</v>
      </c>
      <c r="H88">
        <v>15</v>
      </c>
    </row>
    <row r="89" spans="1:8" x14ac:dyDescent="0.2">
      <c r="A89" t="s">
        <v>385</v>
      </c>
      <c r="B89" t="s">
        <v>386</v>
      </c>
      <c r="C89" t="s">
        <v>388</v>
      </c>
      <c r="D89" t="s">
        <v>324</v>
      </c>
      <c r="E89" t="s">
        <v>325</v>
      </c>
      <c r="F89">
        <v>3</v>
      </c>
      <c r="H89">
        <v>30</v>
      </c>
    </row>
    <row r="90" spans="1:8" x14ac:dyDescent="0.2">
      <c r="A90" t="s">
        <v>385</v>
      </c>
      <c r="B90" t="s">
        <v>386</v>
      </c>
      <c r="C90" t="s">
        <v>389</v>
      </c>
      <c r="D90" t="s">
        <v>324</v>
      </c>
      <c r="E90" t="s">
        <v>325</v>
      </c>
      <c r="F90">
        <v>3</v>
      </c>
      <c r="H90">
        <v>10</v>
      </c>
    </row>
    <row r="91" spans="1:8" x14ac:dyDescent="0.2">
      <c r="A91" t="s">
        <v>390</v>
      </c>
      <c r="B91" t="s">
        <v>293</v>
      </c>
      <c r="C91" t="s">
        <v>391</v>
      </c>
      <c r="D91" t="s">
        <v>392</v>
      </c>
      <c r="E91" t="s">
        <v>118</v>
      </c>
      <c r="F91">
        <v>1</v>
      </c>
      <c r="G91" t="s">
        <v>119</v>
      </c>
      <c r="H91">
        <v>276</v>
      </c>
    </row>
    <row r="92" spans="1:8" x14ac:dyDescent="0.2">
      <c r="A92" t="s">
        <v>393</v>
      </c>
      <c r="B92" t="s">
        <v>342</v>
      </c>
      <c r="C92" t="s">
        <v>394</v>
      </c>
      <c r="D92" t="s">
        <v>395</v>
      </c>
      <c r="E92" t="s">
        <v>118</v>
      </c>
      <c r="F92">
        <v>1</v>
      </c>
      <c r="G92" t="s">
        <v>119</v>
      </c>
      <c r="H92">
        <v>542</v>
      </c>
    </row>
    <row r="93" spans="1:8" x14ac:dyDescent="0.2">
      <c r="A93" t="s">
        <v>396</v>
      </c>
      <c r="B93" t="s">
        <v>397</v>
      </c>
      <c r="C93" t="s">
        <v>398</v>
      </c>
      <c r="D93" t="s">
        <v>399</v>
      </c>
      <c r="E93" t="s">
        <v>118</v>
      </c>
      <c r="F93">
        <v>1</v>
      </c>
      <c r="G93" t="s">
        <v>119</v>
      </c>
      <c r="H93">
        <v>2</v>
      </c>
    </row>
    <row r="94" spans="1:8" x14ac:dyDescent="0.2">
      <c r="A94" t="s">
        <v>400</v>
      </c>
      <c r="B94" t="s">
        <v>360</v>
      </c>
      <c r="C94" t="s">
        <v>401</v>
      </c>
      <c r="D94" t="s">
        <v>402</v>
      </c>
      <c r="E94" t="s">
        <v>118</v>
      </c>
      <c r="F94">
        <v>1</v>
      </c>
      <c r="G94" t="s">
        <v>119</v>
      </c>
      <c r="H94">
        <v>10</v>
      </c>
    </row>
    <row r="95" spans="1:8" x14ac:dyDescent="0.2">
      <c r="A95" t="s">
        <v>403</v>
      </c>
      <c r="B95" t="s">
        <v>360</v>
      </c>
      <c r="C95" t="s">
        <v>404</v>
      </c>
      <c r="D95" t="s">
        <v>405</v>
      </c>
      <c r="E95" t="s">
        <v>118</v>
      </c>
      <c r="F95">
        <v>1</v>
      </c>
      <c r="G95" t="s">
        <v>119</v>
      </c>
      <c r="H95">
        <v>15</v>
      </c>
    </row>
    <row r="96" spans="1:8" x14ac:dyDescent="0.2">
      <c r="A96" t="s">
        <v>406</v>
      </c>
      <c r="B96" t="s">
        <v>407</v>
      </c>
      <c r="C96" t="s">
        <v>408</v>
      </c>
      <c r="D96" t="s">
        <v>409</v>
      </c>
      <c r="E96" t="s">
        <v>118</v>
      </c>
      <c r="F96">
        <v>1</v>
      </c>
      <c r="G96" t="s">
        <v>119</v>
      </c>
      <c r="H9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Введение</vt:lpstr>
      <vt:lpstr>Блок 1</vt:lpstr>
      <vt:lpstr>Блок 2</vt:lpstr>
      <vt:lpstr>Блок 3</vt:lpstr>
      <vt:lpstr>Блок 4</vt:lpstr>
      <vt:lpstr>Данные для сводной таблицы</vt:lpstr>
    </vt:vector>
  </TitlesOfParts>
  <Company>ОВК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Kanin Gleb</dc:creator>
  <cp:lastModifiedBy>Замотин Александр Анатольевич</cp:lastModifiedBy>
  <dcterms:created xsi:type="dcterms:W3CDTF">2015-07-14T12:24:30Z</dcterms:created>
  <dcterms:modified xsi:type="dcterms:W3CDTF">2021-03-10T11:35:47Z</dcterms:modified>
</cp:coreProperties>
</file>