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ned_assignment\Koshish\carbon_footprint_mapping\"/>
    </mc:Choice>
  </mc:AlternateContent>
  <xr:revisionPtr revIDLastSave="0" documentId="13_ncr:1_{34BAB2DE-B30C-499B-8295-7E25CFC75C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aes" sheetId="2" r:id="rId1"/>
    <sheet name="centric" sheetId="4" r:id="rId2"/>
    <sheet name="otel" sheetId="6" r:id="rId3"/>
    <sheet name="fl-07" sheetId="8" r:id="rId4"/>
    <sheet name="fl-04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9" l="1"/>
  <c r="S29" i="4"/>
  <c r="S31" i="6"/>
  <c r="S33" i="6"/>
  <c r="S23" i="8"/>
  <c r="S49" i="6"/>
  <c r="S44" i="9"/>
  <c r="S43" i="9"/>
  <c r="S41" i="9"/>
  <c r="S40" i="9"/>
  <c r="S38" i="9"/>
  <c r="S37" i="9"/>
  <c r="S35" i="9"/>
  <c r="S34" i="9"/>
  <c r="S28" i="9"/>
  <c r="S27" i="9"/>
  <c r="S26" i="9"/>
  <c r="S24" i="9"/>
  <c r="S51" i="9" s="1"/>
  <c r="S44" i="8"/>
  <c r="S43" i="8"/>
  <c r="S41" i="8"/>
  <c r="S40" i="8"/>
  <c r="S38" i="8"/>
  <c r="S37" i="8"/>
  <c r="S35" i="8"/>
  <c r="S34" i="8"/>
  <c r="S28" i="8"/>
  <c r="S27" i="8"/>
  <c r="S26" i="8"/>
  <c r="S24" i="8"/>
  <c r="S51" i="8" s="1"/>
  <c r="S34" i="6"/>
  <c r="S28" i="6"/>
  <c r="S27" i="6"/>
  <c r="S26" i="6"/>
  <c r="S24" i="6"/>
  <c r="S44" i="4"/>
  <c r="S43" i="4"/>
  <c r="S41" i="4"/>
  <c r="S40" i="4"/>
  <c r="S38" i="4"/>
  <c r="S37" i="4"/>
  <c r="S35" i="4"/>
  <c r="S34" i="4"/>
  <c r="S28" i="4"/>
  <c r="S27" i="4"/>
  <c r="S26" i="4"/>
  <c r="S24" i="4"/>
  <c r="S51" i="4" s="1"/>
  <c r="S25" i="2"/>
  <c r="S23" i="2"/>
  <c r="S22" i="2"/>
  <c r="S48" i="2"/>
  <c r="S45" i="2"/>
  <c r="S43" i="2"/>
  <c r="S42" i="2"/>
  <c r="S40" i="2"/>
  <c r="S39" i="2"/>
  <c r="S37" i="2"/>
  <c r="S36" i="2"/>
  <c r="S34" i="2"/>
  <c r="S33" i="2"/>
  <c r="S27" i="2"/>
  <c r="S26" i="2"/>
  <c r="S50" i="2"/>
  <c r="S51" i="6" l="1"/>
</calcChain>
</file>

<file path=xl/sharedStrings.xml><?xml version="1.0" encoding="utf-8"?>
<sst xmlns="http://schemas.openxmlformats.org/spreadsheetml/2006/main" count="850" uniqueCount="120">
  <si>
    <t>CHECKLIST FOR DATA COLLECTION OF CONSTRUCTION HEAVY MACHINERY</t>
  </si>
  <si>
    <t>PROJECT DETAILS</t>
  </si>
  <si>
    <t>Project Name</t>
  </si>
  <si>
    <t>No of story of Project</t>
  </si>
  <si>
    <t>FOCAL PERSON DETAILS</t>
  </si>
  <si>
    <t>Focal Person Name</t>
  </si>
  <si>
    <t>Working Position</t>
  </si>
  <si>
    <t>E-mail Address</t>
  </si>
  <si>
    <t>Contact Number</t>
  </si>
  <si>
    <t>SITE ON GOING EQUIPMENT INFORMATION</t>
  </si>
  <si>
    <t>PHASE/STAGE OF CONSTUCTION</t>
  </si>
  <si>
    <t>FUEL Consumption</t>
  </si>
  <si>
    <t>Excavation</t>
  </si>
  <si>
    <t xml:space="preserve">Foundation </t>
  </si>
  <si>
    <t>Wheel Tractor Scrapers</t>
  </si>
  <si>
    <t>Bulldozers</t>
  </si>
  <si>
    <t>Backhoe</t>
  </si>
  <si>
    <t>Excavators
Excavators
Excavators
Excavators</t>
  </si>
  <si>
    <t>Dumper</t>
  </si>
  <si>
    <t xml:space="preserve">Concrete Mixer </t>
  </si>
  <si>
    <t>Pile diver</t>
  </si>
  <si>
    <t>Dewatering Pump</t>
  </si>
  <si>
    <t>Hours operated</t>
  </si>
  <si>
    <t>Fuel Type</t>
  </si>
  <si>
    <t>New/Old</t>
  </si>
  <si>
    <t>Work</t>
  </si>
  <si>
    <t>Equipment</t>
  </si>
  <si>
    <t>Name</t>
  </si>
  <si>
    <t>diesel/petrol</t>
  </si>
  <si>
    <t>Sub Structure Work</t>
  </si>
  <si>
    <t>beam , wall , column construction</t>
  </si>
  <si>
    <t>Floor slab construction</t>
  </si>
  <si>
    <t>Trencher</t>
  </si>
  <si>
    <t>Any other work:</t>
  </si>
  <si>
    <t>Mixer</t>
  </si>
  <si>
    <t>Vibrator</t>
  </si>
  <si>
    <t>Paver</t>
  </si>
  <si>
    <t>Site Clearance</t>
  </si>
  <si>
    <t>Old</t>
  </si>
  <si>
    <t>Diesel</t>
  </si>
  <si>
    <t>Bulldozer</t>
  </si>
  <si>
    <t>DIesel</t>
  </si>
  <si>
    <t>Getting rid of water</t>
  </si>
  <si>
    <t>Transit Mixer</t>
  </si>
  <si>
    <t>Mixing Concrete</t>
  </si>
  <si>
    <t>-</t>
  </si>
  <si>
    <t>Site Engineer</t>
  </si>
  <si>
    <t>Generator</t>
  </si>
  <si>
    <t>Concreting</t>
  </si>
  <si>
    <t>Moving excavated soil</t>
  </si>
  <si>
    <t>Static Pump</t>
  </si>
  <si>
    <t>Proper Compaction</t>
  </si>
  <si>
    <t>Mobile Pump</t>
  </si>
  <si>
    <t>Loader</t>
  </si>
  <si>
    <t>Dumping Soil</t>
  </si>
  <si>
    <t>Moving Soil / Rocks</t>
  </si>
  <si>
    <t>Site Location</t>
  </si>
  <si>
    <t>Kings Shaes Residency</t>
  </si>
  <si>
    <t>G+10</t>
  </si>
  <si>
    <t xml:space="preserve">Block 3 A, Gulistan-e-Jouhar </t>
  </si>
  <si>
    <t>Rafi Jafri</t>
  </si>
  <si>
    <t>0333-4655657</t>
  </si>
  <si>
    <t>Movement Of Equipment</t>
  </si>
  <si>
    <t>Transporting Concrete</t>
  </si>
  <si>
    <t>Within 5 Km Radius</t>
  </si>
  <si>
    <t>Distance Traveled</t>
  </si>
  <si>
    <t>Within 3 Km Radius</t>
  </si>
  <si>
    <t>Expected Project Duration</t>
  </si>
  <si>
    <t>60 months</t>
  </si>
  <si>
    <t>2B+G+22</t>
  </si>
  <si>
    <t>loader</t>
  </si>
  <si>
    <t>Moving stuff around</t>
  </si>
  <si>
    <t>Moving Dirt</t>
  </si>
  <si>
    <t>To push and dig soil</t>
  </si>
  <si>
    <t>Moving Concrete</t>
  </si>
  <si>
    <t>Stationary Pump</t>
  </si>
  <si>
    <t>Transfer liquid concrete</t>
  </si>
  <si>
    <t>Shaking Concrete</t>
  </si>
  <si>
    <t>Faisal Ahmed</t>
  </si>
  <si>
    <t>Site Supervisor</t>
  </si>
  <si>
    <t>0312-2551674</t>
  </si>
  <si>
    <t>Carbon Footprint</t>
  </si>
  <si>
    <t>Otel Residency</t>
  </si>
  <si>
    <t>5 years</t>
  </si>
  <si>
    <t>G+40</t>
  </si>
  <si>
    <t>Muhammad Hasnain Ali</t>
  </si>
  <si>
    <t>hasnain.ali.farooq.55@gmail.com</t>
  </si>
  <si>
    <t>0304-2731123</t>
  </si>
  <si>
    <t>Water tanker</t>
  </si>
  <si>
    <t>water use</t>
  </si>
  <si>
    <t>old</t>
  </si>
  <si>
    <t xml:space="preserve">diesel </t>
  </si>
  <si>
    <t>generator</t>
  </si>
  <si>
    <t>new</t>
  </si>
  <si>
    <t>petrol</t>
  </si>
  <si>
    <t>0 km</t>
  </si>
  <si>
    <t xml:space="preserve">0 km </t>
  </si>
  <si>
    <t>Km</t>
  </si>
  <si>
    <t>FL-07</t>
  </si>
  <si>
    <t>2B+G+16</t>
  </si>
  <si>
    <t>Uzair Hussain</t>
  </si>
  <si>
    <t>0344-8035705</t>
  </si>
  <si>
    <t>FL-04</t>
  </si>
  <si>
    <t>2B+G+14</t>
  </si>
  <si>
    <t>Syed Mazhar Ali</t>
  </si>
  <si>
    <t>Project Manager</t>
  </si>
  <si>
    <t>0321-8718797</t>
  </si>
  <si>
    <t>Moving Soil</t>
  </si>
  <si>
    <t>Emission Factor</t>
  </si>
  <si>
    <t>Unit</t>
  </si>
  <si>
    <t xml:space="preserve"> liter/day</t>
  </si>
  <si>
    <r>
      <t>Kg of CO</t>
    </r>
    <r>
      <rPr>
        <vertAlign val="subscript"/>
        <sz val="11"/>
        <color theme="1"/>
        <rFont val="Times New Roman"/>
        <family val="1"/>
      </rPr>
      <t>2</t>
    </r>
  </si>
  <si>
    <t>Total Carbon Footprint</t>
  </si>
  <si>
    <r>
      <t>Kg of CO</t>
    </r>
    <r>
      <rPr>
        <b/>
        <vertAlign val="subscript"/>
        <sz val="11"/>
        <color theme="1"/>
        <rFont val="Times New Roman"/>
        <family val="1"/>
      </rPr>
      <t>2</t>
    </r>
  </si>
  <si>
    <t>liter/day</t>
  </si>
  <si>
    <r>
      <t>Kg of CO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Calibri"/>
        <family val="2"/>
        <scheme val="minor"/>
      </rPr>
      <t/>
    </r>
  </si>
  <si>
    <r>
      <t>Kg of CO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Calibri"/>
        <family val="2"/>
        <scheme val="minor"/>
      </rPr>
      <t/>
    </r>
  </si>
  <si>
    <r>
      <t>Kg of CO</t>
    </r>
    <r>
      <rPr>
        <vertAlign val="subscript"/>
        <sz val="11"/>
        <color theme="1"/>
        <rFont val="Times New Roman"/>
        <family val="1"/>
      </rPr>
      <t>7</t>
    </r>
    <r>
      <rPr>
        <sz val="11"/>
        <color theme="1"/>
        <rFont val="Calibri"/>
        <family val="2"/>
        <scheme val="minor"/>
      </rPr>
      <t/>
    </r>
  </si>
  <si>
    <r>
      <t>Kg of CO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Calibri"/>
        <family val="2"/>
        <scheme val="minor"/>
      </rPr>
      <t/>
    </r>
  </si>
  <si>
    <t>Centric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</si>
</sst>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7" fillId="0" borderId="0" xfId="0" applyFont="1"/>
    <xf numFmtId="0" fontId="7" fillId="0" borderId="2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7" fillId="0" borderId="1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7" xfId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7" xfId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57</xdr:row>
      <xdr:rowOff>114300</xdr:rowOff>
    </xdr:from>
    <xdr:to>
      <xdr:col>5</xdr:col>
      <xdr:colOff>487680</xdr:colOff>
      <xdr:row>72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0622280"/>
          <a:ext cx="2926080" cy="26441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</xdr:colOff>
      <xdr:row>61</xdr:row>
      <xdr:rowOff>111125</xdr:rowOff>
    </xdr:from>
    <xdr:to>
      <xdr:col>13</xdr:col>
      <xdr:colOff>288925</xdr:colOff>
      <xdr:row>114</xdr:row>
      <xdr:rowOff>79376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11407775"/>
          <a:ext cx="7677150" cy="9728201"/>
        </a:xfrm>
        <a:prstGeom prst="rect">
          <a:avLst/>
        </a:prstGeom>
        <a:solidFill>
          <a:srgbClr val="000000">
            <a:shade val="95000"/>
          </a:srgbClr>
        </a:solidFill>
        <a:ln w="444500" cap="sq">
          <a:solidFill>
            <a:srgbClr val="000000"/>
          </a:solidFill>
          <a:miter lim="800000"/>
        </a:ln>
        <a:effectLst>
          <a:outerShdw blurRad="254000" dist="190500" dir="2700000" sy="90000" algn="b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59</xdr:row>
      <xdr:rowOff>0</xdr:rowOff>
    </xdr:from>
    <xdr:to>
      <xdr:col>17</xdr:col>
      <xdr:colOff>247650</xdr:colOff>
      <xdr:row>94</xdr:row>
      <xdr:rowOff>33909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315700"/>
          <a:ext cx="10058400" cy="6701409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59</xdr:row>
      <xdr:rowOff>19050</xdr:rowOff>
    </xdr:from>
    <xdr:to>
      <xdr:col>17</xdr:col>
      <xdr:colOff>828675</xdr:colOff>
      <xdr:row>94</xdr:row>
      <xdr:rowOff>52959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11334750"/>
          <a:ext cx="10058400" cy="6701409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hizarHayat23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KhizarHayat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hasnain.ali.farooq.55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KhizarHayat23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KhizarHayat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56"/>
  <sheetViews>
    <sheetView tabSelected="1" topLeftCell="A43" workbookViewId="0">
      <selection activeCell="B53" sqref="B53:I56"/>
    </sheetView>
  </sheetViews>
  <sheetFormatPr defaultRowHeight="14.4" x14ac:dyDescent="0.3"/>
  <cols>
    <col min="6" max="6" width="10.109375" customWidth="1"/>
    <col min="7" max="7" width="9.88671875" customWidth="1"/>
    <col min="8" max="8" width="10.5546875" customWidth="1"/>
    <col min="15" max="15" width="12.5546875" customWidth="1"/>
    <col min="18" max="18" width="15" bestFit="1" customWidth="1"/>
    <col min="19" max="19" width="16.44140625" bestFit="1" customWidth="1"/>
    <col min="20" max="20" width="9.5546875" bestFit="1" customWidth="1"/>
  </cols>
  <sheetData>
    <row r="1" spans="2:20" ht="15" thickBot="1" x14ac:dyDescent="0.35"/>
    <row r="2" spans="2:20" x14ac:dyDescent="0.3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2:20" ht="15" thickBot="1" x14ac:dyDescent="0.35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5"/>
    </row>
    <row r="5" spans="2:20" ht="15" thickBot="1" x14ac:dyDescent="0.35"/>
    <row r="6" spans="2:20" ht="15" thickBot="1" x14ac:dyDescent="0.35">
      <c r="B6" s="54" t="s">
        <v>1</v>
      </c>
      <c r="C6" s="55"/>
      <c r="D6" s="56"/>
      <c r="I6" s="54" t="s">
        <v>4</v>
      </c>
      <c r="J6" s="55"/>
      <c r="K6" s="55"/>
      <c r="L6" s="55"/>
      <c r="M6" s="56"/>
      <c r="N6" s="1"/>
      <c r="O6" s="1"/>
      <c r="P6" s="1"/>
    </row>
    <row r="7" spans="2:20" x14ac:dyDescent="0.3">
      <c r="I7" s="1"/>
      <c r="J7" s="1"/>
      <c r="K7" s="1"/>
      <c r="L7" s="1"/>
      <c r="M7" s="1"/>
      <c r="N7" s="1"/>
      <c r="O7" s="1"/>
      <c r="P7" s="1"/>
    </row>
    <row r="8" spans="2:20" x14ac:dyDescent="0.3">
      <c r="B8" s="42" t="s">
        <v>2</v>
      </c>
      <c r="C8" s="42"/>
      <c r="D8" s="42"/>
      <c r="E8" s="42" t="s">
        <v>57</v>
      </c>
      <c r="F8" s="42"/>
      <c r="G8" s="42"/>
      <c r="H8" s="1"/>
      <c r="I8" s="42" t="s">
        <v>5</v>
      </c>
      <c r="J8" s="42"/>
      <c r="K8" s="42"/>
      <c r="L8" s="42"/>
      <c r="M8" s="42"/>
      <c r="N8" s="42" t="s">
        <v>60</v>
      </c>
      <c r="O8" s="42"/>
      <c r="P8" s="42"/>
      <c r="Q8" s="1"/>
      <c r="R8" s="1"/>
    </row>
    <row r="9" spans="2:20" x14ac:dyDescent="0.3">
      <c r="B9" s="42" t="s">
        <v>56</v>
      </c>
      <c r="C9" s="42"/>
      <c r="D9" s="42"/>
      <c r="E9" s="42" t="s">
        <v>59</v>
      </c>
      <c r="F9" s="42"/>
      <c r="G9" s="42"/>
      <c r="H9" s="1"/>
      <c r="I9" s="42" t="s">
        <v>6</v>
      </c>
      <c r="J9" s="42"/>
      <c r="K9" s="42"/>
      <c r="L9" s="42"/>
      <c r="M9" s="42"/>
      <c r="N9" s="42" t="s">
        <v>46</v>
      </c>
      <c r="O9" s="42"/>
      <c r="P9" s="42"/>
      <c r="Q9" s="1"/>
      <c r="R9" s="1"/>
    </row>
    <row r="10" spans="2:20" x14ac:dyDescent="0.3">
      <c r="B10" s="42" t="s">
        <v>3</v>
      </c>
      <c r="C10" s="42"/>
      <c r="D10" s="42"/>
      <c r="E10" s="42" t="s">
        <v>58</v>
      </c>
      <c r="F10" s="42"/>
      <c r="G10" s="42"/>
      <c r="H10" s="1"/>
      <c r="I10" s="42" t="s">
        <v>7</v>
      </c>
      <c r="J10" s="42"/>
      <c r="K10" s="42"/>
      <c r="L10" s="42"/>
      <c r="M10" s="42"/>
      <c r="N10" s="59" t="s">
        <v>45</v>
      </c>
      <c r="O10" s="42"/>
      <c r="P10" s="42"/>
      <c r="Q10" s="1"/>
      <c r="R10" s="1"/>
    </row>
    <row r="11" spans="2:20" x14ac:dyDescent="0.3">
      <c r="B11" s="1"/>
      <c r="C11" s="1"/>
      <c r="D11" s="1"/>
      <c r="E11" s="1"/>
      <c r="F11" s="1"/>
      <c r="G11" s="1"/>
      <c r="H11" s="1"/>
      <c r="I11" s="42" t="s">
        <v>8</v>
      </c>
      <c r="J11" s="42"/>
      <c r="K11" s="42"/>
      <c r="L11" s="42"/>
      <c r="M11" s="42"/>
      <c r="N11" s="42" t="s">
        <v>61</v>
      </c>
      <c r="O11" s="42"/>
      <c r="P11" s="42"/>
      <c r="Q11" s="1"/>
      <c r="R11" s="1"/>
    </row>
    <row r="12" spans="2:20" ht="15" thickBot="1" x14ac:dyDescent="0.35"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20" ht="15" thickBot="1" x14ac:dyDescent="0.35">
      <c r="B13" s="54" t="s">
        <v>9</v>
      </c>
      <c r="C13" s="55"/>
      <c r="D13" s="55"/>
      <c r="E13" s="55"/>
      <c r="F13" s="5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20" ht="15" thickBot="1" x14ac:dyDescent="0.3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20" x14ac:dyDescent="0.3">
      <c r="B15" s="57" t="s">
        <v>10</v>
      </c>
      <c r="C15" s="58"/>
      <c r="D15" s="58"/>
      <c r="E15" s="58"/>
      <c r="F15" s="93" t="s">
        <v>26</v>
      </c>
      <c r="G15" s="94"/>
      <c r="H15" s="58" t="s">
        <v>25</v>
      </c>
      <c r="I15" s="58"/>
      <c r="J15" s="58" t="s">
        <v>24</v>
      </c>
      <c r="K15" s="58"/>
      <c r="L15" s="58" t="s">
        <v>23</v>
      </c>
      <c r="M15" s="58"/>
      <c r="N15" s="58" t="s">
        <v>11</v>
      </c>
      <c r="O15" s="58"/>
      <c r="P15" s="58" t="s">
        <v>22</v>
      </c>
      <c r="Q15" s="58"/>
      <c r="R15" s="2" t="s">
        <v>108</v>
      </c>
      <c r="S15" s="2" t="s">
        <v>81</v>
      </c>
      <c r="T15" s="3" t="s">
        <v>109</v>
      </c>
    </row>
    <row r="16" spans="2:20" ht="15" thickBot="1" x14ac:dyDescent="0.35">
      <c r="B16" s="52"/>
      <c r="C16" s="48"/>
      <c r="D16" s="48"/>
      <c r="E16" s="48"/>
      <c r="F16" s="91" t="s">
        <v>27</v>
      </c>
      <c r="G16" s="92"/>
      <c r="H16" s="48"/>
      <c r="I16" s="48"/>
      <c r="J16" s="48"/>
      <c r="K16" s="48"/>
      <c r="L16" s="53" t="s">
        <v>28</v>
      </c>
      <c r="M16" s="53"/>
      <c r="N16" s="53" t="s">
        <v>110</v>
      </c>
      <c r="O16" s="53"/>
      <c r="P16" s="48"/>
      <c r="Q16" s="48"/>
      <c r="R16" s="13"/>
      <c r="S16" s="8"/>
      <c r="T16" s="4"/>
    </row>
    <row r="17" spans="2:20" x14ac:dyDescent="0.3">
      <c r="B17" s="49"/>
      <c r="C17" s="50"/>
      <c r="D17" s="50"/>
      <c r="E17" s="50"/>
      <c r="F17" s="51"/>
      <c r="G17" s="51"/>
      <c r="H17" s="50"/>
      <c r="I17" s="50"/>
      <c r="J17" s="50"/>
      <c r="K17" s="50"/>
      <c r="L17" s="50"/>
      <c r="M17" s="50"/>
      <c r="N17" s="51"/>
      <c r="O17" s="51"/>
      <c r="P17" s="50"/>
      <c r="Q17" s="50"/>
      <c r="R17" s="9"/>
      <c r="S17" s="9"/>
      <c r="T17" s="5"/>
    </row>
    <row r="18" spans="2:20" x14ac:dyDescent="0.3">
      <c r="B18" s="45"/>
      <c r="C18" s="42"/>
      <c r="D18" s="42"/>
      <c r="E18" s="42"/>
      <c r="F18" s="42" t="s">
        <v>16</v>
      </c>
      <c r="G18" s="42"/>
      <c r="H18" s="42" t="s">
        <v>45</v>
      </c>
      <c r="I18" s="42"/>
      <c r="J18" s="37" t="s">
        <v>45</v>
      </c>
      <c r="K18" s="37"/>
      <c r="L18" s="37" t="s">
        <v>45</v>
      </c>
      <c r="M18" s="37"/>
      <c r="N18" s="42" t="s">
        <v>45</v>
      </c>
      <c r="O18" s="42"/>
      <c r="P18" s="42" t="s">
        <v>45</v>
      </c>
      <c r="Q18" s="42"/>
      <c r="R18" s="14"/>
      <c r="S18" s="10"/>
      <c r="T18" s="6"/>
    </row>
    <row r="19" spans="2:20" x14ac:dyDescent="0.3">
      <c r="B19" s="45" t="s">
        <v>37</v>
      </c>
      <c r="C19" s="42"/>
      <c r="D19" s="42"/>
      <c r="E19" s="42"/>
      <c r="F19" s="42" t="s">
        <v>14</v>
      </c>
      <c r="G19" s="42"/>
      <c r="H19" s="42" t="s">
        <v>45</v>
      </c>
      <c r="I19" s="42"/>
      <c r="J19" s="37" t="s">
        <v>45</v>
      </c>
      <c r="K19" s="37"/>
      <c r="L19" s="37" t="s">
        <v>45</v>
      </c>
      <c r="M19" s="37"/>
      <c r="N19" s="42" t="s">
        <v>45</v>
      </c>
      <c r="O19" s="42"/>
      <c r="P19" s="42" t="s">
        <v>45</v>
      </c>
      <c r="Q19" s="42"/>
      <c r="R19" s="14"/>
      <c r="S19" s="10"/>
      <c r="T19" s="6"/>
    </row>
    <row r="20" spans="2:20" x14ac:dyDescent="0.3">
      <c r="B20" s="45"/>
      <c r="C20" s="42"/>
      <c r="D20" s="42"/>
      <c r="E20" s="42"/>
      <c r="F20" s="42" t="s">
        <v>15</v>
      </c>
      <c r="G20" s="42"/>
      <c r="H20" s="42" t="s">
        <v>45</v>
      </c>
      <c r="I20" s="42"/>
      <c r="J20" s="37" t="s">
        <v>45</v>
      </c>
      <c r="K20" s="37"/>
      <c r="L20" s="37" t="s">
        <v>45</v>
      </c>
      <c r="M20" s="37"/>
      <c r="N20" s="42" t="s">
        <v>45</v>
      </c>
      <c r="O20" s="42"/>
      <c r="P20" s="42" t="s">
        <v>45</v>
      </c>
      <c r="Q20" s="42"/>
      <c r="R20" s="14"/>
      <c r="S20" s="10"/>
      <c r="T20" s="6"/>
    </row>
    <row r="21" spans="2:20" x14ac:dyDescent="0.3">
      <c r="B21" s="45"/>
      <c r="C21" s="42"/>
      <c r="D21" s="42"/>
      <c r="E21" s="42"/>
      <c r="F21" s="42" t="s">
        <v>21</v>
      </c>
      <c r="G21" s="42"/>
      <c r="H21" s="42" t="s">
        <v>45</v>
      </c>
      <c r="I21" s="42"/>
      <c r="J21" s="37" t="s">
        <v>45</v>
      </c>
      <c r="K21" s="37"/>
      <c r="L21" s="37" t="s">
        <v>45</v>
      </c>
      <c r="M21" s="37"/>
      <c r="N21" s="42" t="s">
        <v>45</v>
      </c>
      <c r="O21" s="42"/>
      <c r="P21" s="42" t="s">
        <v>45</v>
      </c>
      <c r="Q21" s="42"/>
      <c r="R21" s="14"/>
      <c r="S21" s="10"/>
      <c r="T21" s="6"/>
    </row>
    <row r="22" spans="2:20" ht="16.2" x14ac:dyDescent="0.3">
      <c r="B22" s="45"/>
      <c r="C22" s="42"/>
      <c r="D22" s="42"/>
      <c r="E22" s="42"/>
      <c r="F22" s="42" t="s">
        <v>53</v>
      </c>
      <c r="G22" s="42"/>
      <c r="H22" s="42" t="s">
        <v>55</v>
      </c>
      <c r="I22" s="42"/>
      <c r="J22" s="37" t="s">
        <v>38</v>
      </c>
      <c r="K22" s="37"/>
      <c r="L22" s="37" t="s">
        <v>39</v>
      </c>
      <c r="M22" s="37"/>
      <c r="N22" s="42">
        <v>30</v>
      </c>
      <c r="O22" s="42"/>
      <c r="P22" s="42">
        <v>2</v>
      </c>
      <c r="Q22" s="42"/>
      <c r="R22" s="14">
        <v>2.64</v>
      </c>
      <c r="S22" s="10">
        <f>N22*R22</f>
        <v>79.2</v>
      </c>
      <c r="T22" s="7" t="s">
        <v>111</v>
      </c>
    </row>
    <row r="23" spans="2:20" ht="16.2" x14ac:dyDescent="0.3">
      <c r="B23" s="45"/>
      <c r="C23" s="42"/>
      <c r="D23" s="42"/>
      <c r="E23" s="42"/>
      <c r="F23" s="42" t="s">
        <v>18</v>
      </c>
      <c r="G23" s="42"/>
      <c r="H23" s="42" t="s">
        <v>54</v>
      </c>
      <c r="I23" s="42"/>
      <c r="J23" s="37" t="s">
        <v>38</v>
      </c>
      <c r="K23" s="37"/>
      <c r="L23" s="37" t="s">
        <v>39</v>
      </c>
      <c r="M23" s="37"/>
      <c r="N23" s="42">
        <v>40</v>
      </c>
      <c r="O23" s="42"/>
      <c r="P23" s="42">
        <v>6</v>
      </c>
      <c r="Q23" s="42"/>
      <c r="R23" s="14">
        <v>2.64</v>
      </c>
      <c r="S23" s="10">
        <f>N23*R23</f>
        <v>105.60000000000001</v>
      </c>
      <c r="T23" s="7" t="s">
        <v>111</v>
      </c>
    </row>
    <row r="24" spans="2:20" x14ac:dyDescent="0.3">
      <c r="B24" s="45"/>
      <c r="C24" s="42"/>
      <c r="D24" s="42"/>
      <c r="E24" s="42"/>
      <c r="F24" s="42"/>
      <c r="G24" s="42"/>
      <c r="H24" s="42"/>
      <c r="I24" s="42"/>
      <c r="J24" s="37"/>
      <c r="K24" s="37"/>
      <c r="L24" s="37"/>
      <c r="M24" s="37"/>
      <c r="N24" s="42"/>
      <c r="O24" s="42"/>
      <c r="P24" s="42"/>
      <c r="Q24" s="42"/>
      <c r="R24" s="14"/>
      <c r="S24" s="10"/>
      <c r="T24" s="6"/>
    </row>
    <row r="25" spans="2:20" ht="16.2" x14ac:dyDescent="0.3">
      <c r="B25" s="45" t="s">
        <v>12</v>
      </c>
      <c r="C25" s="42"/>
      <c r="D25" s="42"/>
      <c r="E25" s="42"/>
      <c r="F25" s="47" t="s">
        <v>17</v>
      </c>
      <c r="G25" s="47"/>
      <c r="H25" s="42" t="s">
        <v>12</v>
      </c>
      <c r="I25" s="42"/>
      <c r="J25" s="37" t="s">
        <v>38</v>
      </c>
      <c r="K25" s="37"/>
      <c r="L25" s="37" t="s">
        <v>39</v>
      </c>
      <c r="M25" s="37"/>
      <c r="N25" s="42">
        <v>95</v>
      </c>
      <c r="O25" s="42"/>
      <c r="P25" s="42">
        <v>7</v>
      </c>
      <c r="Q25" s="42"/>
      <c r="R25" s="14">
        <v>2.64</v>
      </c>
      <c r="S25" s="10">
        <f>N25*R25</f>
        <v>250.8</v>
      </c>
      <c r="T25" s="7" t="s">
        <v>111</v>
      </c>
    </row>
    <row r="26" spans="2:20" ht="16.2" x14ac:dyDescent="0.3">
      <c r="B26" s="45"/>
      <c r="C26" s="42"/>
      <c r="D26" s="42"/>
      <c r="E26" s="42"/>
      <c r="F26" s="37" t="s">
        <v>18</v>
      </c>
      <c r="G26" s="37"/>
      <c r="H26" s="42" t="s">
        <v>49</v>
      </c>
      <c r="I26" s="42"/>
      <c r="J26" s="37" t="s">
        <v>38</v>
      </c>
      <c r="K26" s="37"/>
      <c r="L26" s="37" t="s">
        <v>41</v>
      </c>
      <c r="M26" s="37"/>
      <c r="N26" s="42">
        <v>40</v>
      </c>
      <c r="O26" s="42"/>
      <c r="P26" s="42">
        <v>6</v>
      </c>
      <c r="Q26" s="42"/>
      <c r="R26" s="14">
        <v>2.64</v>
      </c>
      <c r="S26" s="10">
        <f t="shared" ref="S26:S48" si="0">N26*R26</f>
        <v>105.60000000000001</v>
      </c>
      <c r="T26" s="7" t="s">
        <v>111</v>
      </c>
    </row>
    <row r="27" spans="2:20" ht="16.2" x14ac:dyDescent="0.3">
      <c r="B27" s="45"/>
      <c r="C27" s="42"/>
      <c r="D27" s="42"/>
      <c r="E27" s="42"/>
      <c r="F27" s="37" t="s">
        <v>21</v>
      </c>
      <c r="G27" s="37"/>
      <c r="H27" s="42" t="s">
        <v>42</v>
      </c>
      <c r="I27" s="42"/>
      <c r="J27" s="37" t="s">
        <v>38</v>
      </c>
      <c r="K27" s="37"/>
      <c r="L27" s="37" t="s">
        <v>41</v>
      </c>
      <c r="M27" s="37"/>
      <c r="N27" s="42">
        <v>2.5</v>
      </c>
      <c r="O27" s="42"/>
      <c r="P27" s="42">
        <v>4</v>
      </c>
      <c r="Q27" s="42"/>
      <c r="R27" s="14">
        <v>2.64</v>
      </c>
      <c r="S27" s="10">
        <f t="shared" si="0"/>
        <v>6.6000000000000005</v>
      </c>
      <c r="T27" s="7" t="s">
        <v>111</v>
      </c>
    </row>
    <row r="28" spans="2:20" x14ac:dyDescent="0.3">
      <c r="B28" s="45"/>
      <c r="C28" s="42"/>
      <c r="D28" s="42"/>
      <c r="E28" s="42"/>
      <c r="F28" s="37" t="s">
        <v>40</v>
      </c>
      <c r="G28" s="37"/>
      <c r="H28" s="42" t="s">
        <v>45</v>
      </c>
      <c r="I28" s="42"/>
      <c r="J28" s="37"/>
      <c r="K28" s="37"/>
      <c r="L28" s="37"/>
      <c r="M28" s="37"/>
      <c r="N28" s="42" t="s">
        <v>45</v>
      </c>
      <c r="O28" s="42"/>
      <c r="P28" s="42" t="s">
        <v>45</v>
      </c>
      <c r="Q28" s="42"/>
      <c r="R28" s="14"/>
      <c r="S28" s="10"/>
      <c r="T28" s="6"/>
    </row>
    <row r="29" spans="2:20" x14ac:dyDescent="0.3">
      <c r="B29" s="45"/>
      <c r="C29" s="42"/>
      <c r="D29" s="42"/>
      <c r="E29" s="42"/>
      <c r="F29" s="42"/>
      <c r="G29" s="42"/>
      <c r="H29" s="42"/>
      <c r="I29" s="42"/>
      <c r="J29" s="37"/>
      <c r="K29" s="37"/>
      <c r="L29" s="37"/>
      <c r="M29" s="37"/>
      <c r="N29" s="42"/>
      <c r="O29" s="42"/>
      <c r="P29" s="42"/>
      <c r="Q29" s="42"/>
      <c r="R29" s="14"/>
      <c r="S29" s="10"/>
      <c r="T29" s="6"/>
    </row>
    <row r="30" spans="2:20" x14ac:dyDescent="0.3">
      <c r="B30" s="45" t="s">
        <v>13</v>
      </c>
      <c r="C30" s="42"/>
      <c r="D30" s="42"/>
      <c r="E30" s="42"/>
      <c r="F30" s="42" t="s">
        <v>19</v>
      </c>
      <c r="G30" s="42"/>
      <c r="H30" s="42" t="s">
        <v>45</v>
      </c>
      <c r="I30" s="42"/>
      <c r="J30" s="37" t="s">
        <v>45</v>
      </c>
      <c r="K30" s="37"/>
      <c r="L30" s="37" t="s">
        <v>45</v>
      </c>
      <c r="M30" s="37"/>
      <c r="N30" s="42" t="s">
        <v>45</v>
      </c>
      <c r="O30" s="42"/>
      <c r="P30" s="42" t="s">
        <v>45</v>
      </c>
      <c r="Q30" s="42"/>
      <c r="R30" s="14"/>
      <c r="S30" s="10"/>
      <c r="T30" s="6"/>
    </row>
    <row r="31" spans="2:20" x14ac:dyDescent="0.3">
      <c r="B31" s="45"/>
      <c r="C31" s="42"/>
      <c r="D31" s="42"/>
      <c r="E31" s="42"/>
      <c r="F31" s="42" t="s">
        <v>20</v>
      </c>
      <c r="G31" s="42"/>
      <c r="H31" s="42" t="s">
        <v>45</v>
      </c>
      <c r="I31" s="42"/>
      <c r="J31" s="37" t="s">
        <v>45</v>
      </c>
      <c r="K31" s="37"/>
      <c r="L31" s="37" t="s">
        <v>45</v>
      </c>
      <c r="M31" s="37"/>
      <c r="N31" s="42" t="s">
        <v>45</v>
      </c>
      <c r="O31" s="42"/>
      <c r="P31" s="42" t="s">
        <v>45</v>
      </c>
      <c r="Q31" s="42"/>
      <c r="R31" s="14"/>
      <c r="S31" s="10"/>
      <c r="T31" s="6"/>
    </row>
    <row r="32" spans="2:20" x14ac:dyDescent="0.3">
      <c r="B32" s="45"/>
      <c r="C32" s="42"/>
      <c r="D32" s="42"/>
      <c r="E32" s="42"/>
      <c r="F32" s="42" t="s">
        <v>32</v>
      </c>
      <c r="G32" s="42"/>
      <c r="H32" s="42" t="s">
        <v>45</v>
      </c>
      <c r="I32" s="42"/>
      <c r="J32" s="37" t="s">
        <v>45</v>
      </c>
      <c r="K32" s="37"/>
      <c r="L32" s="37" t="s">
        <v>45</v>
      </c>
      <c r="M32" s="37"/>
      <c r="N32" s="42" t="s">
        <v>45</v>
      </c>
      <c r="O32" s="42"/>
      <c r="P32" s="42" t="s">
        <v>45</v>
      </c>
      <c r="Q32" s="42"/>
      <c r="R32" s="14"/>
      <c r="S32" s="10"/>
      <c r="T32" s="6"/>
    </row>
    <row r="33" spans="2:20" ht="16.2" x14ac:dyDescent="0.3">
      <c r="B33" s="45"/>
      <c r="C33" s="42"/>
      <c r="D33" s="42"/>
      <c r="E33" s="42"/>
      <c r="F33" s="42" t="s">
        <v>43</v>
      </c>
      <c r="G33" s="42"/>
      <c r="H33" s="42" t="s">
        <v>48</v>
      </c>
      <c r="I33" s="42"/>
      <c r="J33" s="37" t="s">
        <v>38</v>
      </c>
      <c r="K33" s="37"/>
      <c r="L33" s="37" t="s">
        <v>39</v>
      </c>
      <c r="M33" s="37"/>
      <c r="N33" s="42">
        <v>90</v>
      </c>
      <c r="O33" s="42"/>
      <c r="P33" s="42">
        <v>8</v>
      </c>
      <c r="Q33" s="42"/>
      <c r="R33" s="14">
        <v>2.64</v>
      </c>
      <c r="S33" s="10">
        <f t="shared" si="0"/>
        <v>237.60000000000002</v>
      </c>
      <c r="T33" s="7" t="s">
        <v>111</v>
      </c>
    </row>
    <row r="34" spans="2:20" ht="16.2" x14ac:dyDescent="0.3">
      <c r="B34" s="45"/>
      <c r="C34" s="42"/>
      <c r="D34" s="42"/>
      <c r="E34" s="42"/>
      <c r="F34" s="42" t="s">
        <v>50</v>
      </c>
      <c r="G34" s="42"/>
      <c r="H34" s="42" t="s">
        <v>48</v>
      </c>
      <c r="I34" s="42"/>
      <c r="J34" s="37" t="s">
        <v>38</v>
      </c>
      <c r="K34" s="37"/>
      <c r="L34" s="37" t="s">
        <v>39</v>
      </c>
      <c r="M34" s="37"/>
      <c r="N34" s="42">
        <v>150</v>
      </c>
      <c r="O34" s="42"/>
      <c r="P34" s="42">
        <v>6</v>
      </c>
      <c r="Q34" s="42"/>
      <c r="R34" s="14">
        <v>2.64</v>
      </c>
      <c r="S34" s="10">
        <f t="shared" si="0"/>
        <v>396</v>
      </c>
      <c r="T34" s="7" t="s">
        <v>111</v>
      </c>
    </row>
    <row r="35" spans="2:20" x14ac:dyDescent="0.3">
      <c r="B35" s="45"/>
      <c r="C35" s="42"/>
      <c r="D35" s="42"/>
      <c r="E35" s="42"/>
      <c r="F35" s="42"/>
      <c r="G35" s="42"/>
      <c r="H35" s="42"/>
      <c r="I35" s="42"/>
      <c r="J35" s="37"/>
      <c r="K35" s="37"/>
      <c r="L35" s="37"/>
      <c r="M35" s="37"/>
      <c r="N35" s="42"/>
      <c r="O35" s="42"/>
      <c r="P35" s="42"/>
      <c r="Q35" s="42"/>
      <c r="R35" s="14"/>
      <c r="S35" s="10"/>
      <c r="T35" s="6"/>
    </row>
    <row r="36" spans="2:20" ht="16.2" x14ac:dyDescent="0.3">
      <c r="B36" s="45" t="s">
        <v>29</v>
      </c>
      <c r="C36" s="42"/>
      <c r="D36" s="42"/>
      <c r="E36" s="42"/>
      <c r="F36" s="42" t="s">
        <v>34</v>
      </c>
      <c r="G36" s="42"/>
      <c r="H36" s="42" t="s">
        <v>44</v>
      </c>
      <c r="I36" s="42"/>
      <c r="J36" s="37" t="s">
        <v>38</v>
      </c>
      <c r="K36" s="37"/>
      <c r="L36" s="37" t="s">
        <v>39</v>
      </c>
      <c r="M36" s="37"/>
      <c r="N36" s="42">
        <v>45</v>
      </c>
      <c r="O36" s="42"/>
      <c r="P36" s="42">
        <v>6</v>
      </c>
      <c r="Q36" s="42"/>
      <c r="R36" s="14">
        <v>2.64</v>
      </c>
      <c r="S36" s="10">
        <f t="shared" si="0"/>
        <v>118.80000000000001</v>
      </c>
      <c r="T36" s="7" t="s">
        <v>111</v>
      </c>
    </row>
    <row r="37" spans="2:20" ht="16.2" x14ac:dyDescent="0.3">
      <c r="B37" s="45"/>
      <c r="C37" s="42"/>
      <c r="D37" s="42"/>
      <c r="E37" s="42"/>
      <c r="F37" s="42" t="s">
        <v>35</v>
      </c>
      <c r="G37" s="42"/>
      <c r="H37" s="42" t="s">
        <v>51</v>
      </c>
      <c r="I37" s="42"/>
      <c r="J37" s="37" t="s">
        <v>38</v>
      </c>
      <c r="K37" s="37"/>
      <c r="L37" s="37" t="s">
        <v>39</v>
      </c>
      <c r="M37" s="37"/>
      <c r="N37" s="42">
        <v>50</v>
      </c>
      <c r="O37" s="42"/>
      <c r="P37" s="42">
        <v>5</v>
      </c>
      <c r="Q37" s="42"/>
      <c r="R37" s="14">
        <v>2.64</v>
      </c>
      <c r="S37" s="10">
        <f t="shared" si="0"/>
        <v>132</v>
      </c>
      <c r="T37" s="7" t="s">
        <v>111</v>
      </c>
    </row>
    <row r="38" spans="2:20" x14ac:dyDescent="0.3">
      <c r="B38" s="45"/>
      <c r="C38" s="42"/>
      <c r="D38" s="42"/>
      <c r="E38" s="42"/>
      <c r="F38" s="42"/>
      <c r="G38" s="42"/>
      <c r="H38" s="42"/>
      <c r="I38" s="42"/>
      <c r="J38" s="37"/>
      <c r="K38" s="37"/>
      <c r="L38" s="37"/>
      <c r="M38" s="37"/>
      <c r="N38" s="42"/>
      <c r="O38" s="42"/>
      <c r="P38" s="42"/>
      <c r="Q38" s="42"/>
      <c r="R38" s="14"/>
      <c r="S38" s="10"/>
      <c r="T38" s="6"/>
    </row>
    <row r="39" spans="2:20" ht="16.2" x14ac:dyDescent="0.3">
      <c r="B39" s="45" t="s">
        <v>30</v>
      </c>
      <c r="C39" s="42"/>
      <c r="D39" s="42"/>
      <c r="E39" s="42"/>
      <c r="F39" s="42" t="s">
        <v>34</v>
      </c>
      <c r="G39" s="42"/>
      <c r="H39" s="42" t="s">
        <v>44</v>
      </c>
      <c r="I39" s="42"/>
      <c r="J39" s="37" t="s">
        <v>38</v>
      </c>
      <c r="K39" s="37"/>
      <c r="L39" s="37" t="s">
        <v>39</v>
      </c>
      <c r="M39" s="37"/>
      <c r="N39" s="42">
        <v>40</v>
      </c>
      <c r="O39" s="42"/>
      <c r="P39" s="42">
        <v>5</v>
      </c>
      <c r="Q39" s="42"/>
      <c r="R39" s="14">
        <v>2.64</v>
      </c>
      <c r="S39" s="10">
        <f t="shared" si="0"/>
        <v>105.60000000000001</v>
      </c>
      <c r="T39" s="7" t="s">
        <v>111</v>
      </c>
    </row>
    <row r="40" spans="2:20" ht="16.2" x14ac:dyDescent="0.3">
      <c r="B40" s="45"/>
      <c r="C40" s="42"/>
      <c r="D40" s="42"/>
      <c r="E40" s="42"/>
      <c r="F40" s="42" t="s">
        <v>35</v>
      </c>
      <c r="G40" s="42"/>
      <c r="H40" s="42" t="s">
        <v>51</v>
      </c>
      <c r="I40" s="42"/>
      <c r="J40" s="37" t="s">
        <v>38</v>
      </c>
      <c r="K40" s="37"/>
      <c r="L40" s="37" t="s">
        <v>39</v>
      </c>
      <c r="M40" s="37"/>
      <c r="N40" s="42">
        <v>30</v>
      </c>
      <c r="O40" s="42"/>
      <c r="P40" s="42">
        <v>3</v>
      </c>
      <c r="Q40" s="42"/>
      <c r="R40" s="14">
        <v>2.64</v>
      </c>
      <c r="S40" s="10">
        <f t="shared" si="0"/>
        <v>79.2</v>
      </c>
      <c r="T40" s="7" t="s">
        <v>111</v>
      </c>
    </row>
    <row r="41" spans="2:20" x14ac:dyDescent="0.3">
      <c r="B41" s="45"/>
      <c r="C41" s="42"/>
      <c r="D41" s="42"/>
      <c r="E41" s="42"/>
      <c r="F41" s="42"/>
      <c r="G41" s="42"/>
      <c r="H41" s="42"/>
      <c r="I41" s="42"/>
      <c r="J41" s="37"/>
      <c r="K41" s="37"/>
      <c r="L41" s="37"/>
      <c r="M41" s="37"/>
      <c r="N41" s="42"/>
      <c r="O41" s="42"/>
      <c r="P41" s="42"/>
      <c r="Q41" s="42"/>
      <c r="R41" s="14"/>
      <c r="S41" s="10"/>
      <c r="T41" s="6"/>
    </row>
    <row r="42" spans="2:20" ht="16.2" x14ac:dyDescent="0.3">
      <c r="B42" s="45" t="s">
        <v>31</v>
      </c>
      <c r="C42" s="42"/>
      <c r="D42" s="42"/>
      <c r="E42" s="42"/>
      <c r="F42" s="42" t="s">
        <v>34</v>
      </c>
      <c r="G42" s="42"/>
      <c r="H42" s="42" t="s">
        <v>44</v>
      </c>
      <c r="I42" s="42"/>
      <c r="J42" s="37" t="s">
        <v>38</v>
      </c>
      <c r="K42" s="37"/>
      <c r="L42" s="37" t="s">
        <v>39</v>
      </c>
      <c r="M42" s="37"/>
      <c r="N42" s="42">
        <v>60</v>
      </c>
      <c r="O42" s="42"/>
      <c r="P42" s="42">
        <v>8</v>
      </c>
      <c r="Q42" s="42"/>
      <c r="R42" s="14">
        <v>2.64</v>
      </c>
      <c r="S42" s="10">
        <f t="shared" si="0"/>
        <v>158.4</v>
      </c>
      <c r="T42" s="7" t="s">
        <v>111</v>
      </c>
    </row>
    <row r="43" spans="2:20" ht="16.2" x14ac:dyDescent="0.3">
      <c r="B43" s="45"/>
      <c r="C43" s="42"/>
      <c r="D43" s="42"/>
      <c r="E43" s="42"/>
      <c r="F43" s="42" t="s">
        <v>35</v>
      </c>
      <c r="G43" s="42"/>
      <c r="H43" s="42" t="s">
        <v>51</v>
      </c>
      <c r="I43" s="42"/>
      <c r="J43" s="37" t="s">
        <v>38</v>
      </c>
      <c r="K43" s="37"/>
      <c r="L43" s="37" t="s">
        <v>39</v>
      </c>
      <c r="M43" s="37"/>
      <c r="N43" s="42">
        <v>45</v>
      </c>
      <c r="O43" s="42"/>
      <c r="P43" s="42">
        <v>4</v>
      </c>
      <c r="Q43" s="42"/>
      <c r="R43" s="14">
        <v>2.64</v>
      </c>
      <c r="S43" s="10">
        <f t="shared" si="0"/>
        <v>118.80000000000001</v>
      </c>
      <c r="T43" s="7" t="s">
        <v>111</v>
      </c>
    </row>
    <row r="44" spans="2:20" x14ac:dyDescent="0.3">
      <c r="B44" s="45"/>
      <c r="C44" s="42"/>
      <c r="D44" s="42"/>
      <c r="E44" s="42"/>
      <c r="F44" s="42" t="s">
        <v>36</v>
      </c>
      <c r="G44" s="42"/>
      <c r="H44" s="42" t="s">
        <v>45</v>
      </c>
      <c r="I44" s="42"/>
      <c r="J44" s="37" t="s">
        <v>45</v>
      </c>
      <c r="K44" s="37"/>
      <c r="L44" s="37" t="s">
        <v>45</v>
      </c>
      <c r="M44" s="37"/>
      <c r="N44" s="42" t="s">
        <v>45</v>
      </c>
      <c r="O44" s="42"/>
      <c r="P44" s="42" t="s">
        <v>45</v>
      </c>
      <c r="Q44" s="42"/>
      <c r="R44" s="14"/>
      <c r="S44" s="10"/>
      <c r="T44" s="6"/>
    </row>
    <row r="45" spans="2:20" ht="16.2" x14ac:dyDescent="0.3">
      <c r="B45" s="45"/>
      <c r="C45" s="42"/>
      <c r="D45" s="42"/>
      <c r="E45" s="42"/>
      <c r="F45" s="42" t="s">
        <v>52</v>
      </c>
      <c r="G45" s="42"/>
      <c r="H45" s="42" t="s">
        <v>48</v>
      </c>
      <c r="I45" s="42"/>
      <c r="J45" s="37" t="s">
        <v>38</v>
      </c>
      <c r="K45" s="37"/>
      <c r="L45" s="37" t="s">
        <v>39</v>
      </c>
      <c r="M45" s="37"/>
      <c r="N45" s="42">
        <v>120</v>
      </c>
      <c r="O45" s="42"/>
      <c r="P45" s="42">
        <v>6</v>
      </c>
      <c r="Q45" s="42"/>
      <c r="R45" s="14">
        <v>2.64</v>
      </c>
      <c r="S45" s="10">
        <f t="shared" si="0"/>
        <v>316.8</v>
      </c>
      <c r="T45" s="7" t="s">
        <v>111</v>
      </c>
    </row>
    <row r="46" spans="2:20" ht="15.6" x14ac:dyDescent="0.3">
      <c r="B46" s="46" t="s">
        <v>33</v>
      </c>
      <c r="C46" s="42"/>
      <c r="D46" s="42"/>
      <c r="E46" s="42"/>
      <c r="F46" s="42"/>
      <c r="G46" s="42"/>
      <c r="H46" s="42"/>
      <c r="I46" s="42"/>
      <c r="J46" s="37"/>
      <c r="K46" s="37"/>
      <c r="L46" s="37"/>
      <c r="M46" s="37"/>
      <c r="N46" s="42"/>
      <c r="O46" s="42"/>
      <c r="P46" s="42"/>
      <c r="Q46" s="42"/>
      <c r="R46" s="14"/>
      <c r="S46" s="10"/>
      <c r="T46" s="6"/>
    </row>
    <row r="47" spans="2:20" x14ac:dyDescent="0.3">
      <c r="B47" s="45"/>
      <c r="C47" s="42"/>
      <c r="D47" s="42"/>
      <c r="E47" s="42"/>
      <c r="F47" s="42"/>
      <c r="G47" s="42"/>
      <c r="H47" s="42"/>
      <c r="I47" s="42"/>
      <c r="J47" s="37"/>
      <c r="K47" s="37"/>
      <c r="L47" s="37"/>
      <c r="M47" s="37"/>
      <c r="N47" s="42"/>
      <c r="O47" s="42"/>
      <c r="P47" s="42"/>
      <c r="Q47" s="42"/>
      <c r="R47" s="14"/>
      <c r="S47" s="10"/>
      <c r="T47" s="6"/>
    </row>
    <row r="48" spans="2:20" ht="16.2" x14ac:dyDescent="0.3">
      <c r="B48" s="45" t="s">
        <v>47</v>
      </c>
      <c r="C48" s="42"/>
      <c r="D48" s="42"/>
      <c r="E48" s="42"/>
      <c r="F48" s="42"/>
      <c r="G48" s="42"/>
      <c r="H48" s="42"/>
      <c r="I48" s="42"/>
      <c r="J48" s="37" t="s">
        <v>38</v>
      </c>
      <c r="K48" s="37"/>
      <c r="L48" s="37" t="s">
        <v>39</v>
      </c>
      <c r="M48" s="37"/>
      <c r="N48" s="42">
        <v>25</v>
      </c>
      <c r="O48" s="42"/>
      <c r="P48" s="42">
        <v>4</v>
      </c>
      <c r="Q48" s="42"/>
      <c r="R48" s="14">
        <v>2.35</v>
      </c>
      <c r="S48" s="10">
        <f t="shared" si="0"/>
        <v>58.75</v>
      </c>
      <c r="T48" s="7" t="s">
        <v>111</v>
      </c>
    </row>
    <row r="49" spans="2:20" ht="15" thickBot="1" x14ac:dyDescent="0.35">
      <c r="B49" s="43"/>
      <c r="C49" s="44"/>
      <c r="D49" s="44"/>
      <c r="E49" s="44"/>
      <c r="F49" s="44"/>
      <c r="G49" s="44"/>
      <c r="H49" s="44"/>
      <c r="I49" s="44"/>
      <c r="J49" s="31"/>
      <c r="K49" s="31"/>
      <c r="L49" s="31"/>
      <c r="M49" s="31"/>
      <c r="N49" s="44"/>
      <c r="O49" s="44"/>
      <c r="P49" s="44"/>
      <c r="Q49" s="44"/>
      <c r="R49" s="19"/>
      <c r="S49" s="8"/>
      <c r="T49" s="23"/>
    </row>
    <row r="50" spans="2:20" ht="16.8" thickBot="1" x14ac:dyDescent="0.35">
      <c r="B50" s="40" t="s">
        <v>112</v>
      </c>
      <c r="C50" s="39"/>
      <c r="D50" s="39"/>
      <c r="E50" s="39"/>
      <c r="F50" s="39"/>
      <c r="G50" s="39"/>
      <c r="H50" s="39"/>
      <c r="I50" s="39"/>
      <c r="J50" s="41"/>
      <c r="K50" s="41"/>
      <c r="L50" s="41"/>
      <c r="M50" s="41"/>
      <c r="N50" s="39"/>
      <c r="O50" s="39"/>
      <c r="P50" s="39"/>
      <c r="Q50" s="39"/>
      <c r="R50" s="20"/>
      <c r="S50" s="21">
        <f>SUM(S22:S48)</f>
        <v>2269.75</v>
      </c>
      <c r="T50" s="22" t="s">
        <v>113</v>
      </c>
    </row>
    <row r="52" spans="2:20" ht="15" thickBot="1" x14ac:dyDescent="0.35"/>
    <row r="53" spans="2:20" x14ac:dyDescent="0.3">
      <c r="B53" s="33" t="s">
        <v>62</v>
      </c>
      <c r="C53" s="34"/>
      <c r="D53" s="34"/>
      <c r="E53" s="34"/>
      <c r="F53" s="34" t="s">
        <v>25</v>
      </c>
      <c r="G53" s="34"/>
      <c r="H53" s="34" t="s">
        <v>65</v>
      </c>
      <c r="I53" s="35"/>
    </row>
    <row r="54" spans="2:20" x14ac:dyDescent="0.3">
      <c r="B54" s="36"/>
      <c r="C54" s="37"/>
      <c r="D54" s="37"/>
      <c r="E54" s="37"/>
      <c r="F54" s="37"/>
      <c r="G54" s="37"/>
      <c r="H54" s="37"/>
      <c r="I54" s="38"/>
    </row>
    <row r="55" spans="2:20" x14ac:dyDescent="0.3">
      <c r="B55" s="36" t="s">
        <v>18</v>
      </c>
      <c r="C55" s="37"/>
      <c r="D55" s="37"/>
      <c r="E55" s="37"/>
      <c r="F55" s="37" t="s">
        <v>54</v>
      </c>
      <c r="G55" s="37"/>
      <c r="H55" s="37" t="s">
        <v>66</v>
      </c>
      <c r="I55" s="38"/>
    </row>
    <row r="56" spans="2:20" ht="15" thickBot="1" x14ac:dyDescent="0.35">
      <c r="B56" s="30"/>
      <c r="C56" s="31"/>
      <c r="D56" s="31"/>
      <c r="E56" s="31"/>
      <c r="F56" s="31"/>
      <c r="G56" s="31"/>
      <c r="H56" s="31"/>
      <c r="I56" s="32"/>
    </row>
  </sheetData>
  <mergeCells count="282">
    <mergeCell ref="B9:D9"/>
    <mergeCell ref="E9:G9"/>
    <mergeCell ref="I9:M9"/>
    <mergeCell ref="N9:P9"/>
    <mergeCell ref="B10:D10"/>
    <mergeCell ref="E10:G10"/>
    <mergeCell ref="I10:M10"/>
    <mergeCell ref="N10:P10"/>
    <mergeCell ref="B2:P3"/>
    <mergeCell ref="B6:D6"/>
    <mergeCell ref="I6:M6"/>
    <mergeCell ref="B8:D8"/>
    <mergeCell ref="E8:G8"/>
    <mergeCell ref="I8:M8"/>
    <mergeCell ref="N8:P8"/>
    <mergeCell ref="I11:M11"/>
    <mergeCell ref="N11:P11"/>
    <mergeCell ref="B13:F13"/>
    <mergeCell ref="B15:E15"/>
    <mergeCell ref="F15:G15"/>
    <mergeCell ref="H15:I15"/>
    <mergeCell ref="J15:K15"/>
    <mergeCell ref="L15:M15"/>
    <mergeCell ref="N15:O15"/>
    <mergeCell ref="P15:Q15"/>
    <mergeCell ref="P16:Q16"/>
    <mergeCell ref="B17:E17"/>
    <mergeCell ref="F17:G17"/>
    <mergeCell ref="H17:I17"/>
    <mergeCell ref="J17:K17"/>
    <mergeCell ref="L17:M17"/>
    <mergeCell ref="N17:O17"/>
    <mergeCell ref="P17:Q17"/>
    <mergeCell ref="B16:E16"/>
    <mergeCell ref="F16:G16"/>
    <mergeCell ref="H16:I16"/>
    <mergeCell ref="J16:K16"/>
    <mergeCell ref="L16:M16"/>
    <mergeCell ref="N16:O16"/>
    <mergeCell ref="P18:Q18"/>
    <mergeCell ref="B19:E19"/>
    <mergeCell ref="F19:G19"/>
    <mergeCell ref="H19:I19"/>
    <mergeCell ref="J19:K19"/>
    <mergeCell ref="L19:M19"/>
    <mergeCell ref="N19:O19"/>
    <mergeCell ref="P19:Q19"/>
    <mergeCell ref="B18:E18"/>
    <mergeCell ref="F18:G18"/>
    <mergeCell ref="H18:I18"/>
    <mergeCell ref="J18:K18"/>
    <mergeCell ref="L18:M18"/>
    <mergeCell ref="N18:O18"/>
    <mergeCell ref="P20:Q20"/>
    <mergeCell ref="B21:E21"/>
    <mergeCell ref="F21:G21"/>
    <mergeCell ref="H21:I21"/>
    <mergeCell ref="J21:K21"/>
    <mergeCell ref="L21:M21"/>
    <mergeCell ref="N21:O21"/>
    <mergeCell ref="P21:Q21"/>
    <mergeCell ref="B20:E20"/>
    <mergeCell ref="F20:G20"/>
    <mergeCell ref="H20:I20"/>
    <mergeCell ref="J20:K20"/>
    <mergeCell ref="L20:M20"/>
    <mergeCell ref="N20:O20"/>
    <mergeCell ref="P22:Q22"/>
    <mergeCell ref="B23:E23"/>
    <mergeCell ref="F23:G23"/>
    <mergeCell ref="H23:I23"/>
    <mergeCell ref="J23:K23"/>
    <mergeCell ref="L23:M23"/>
    <mergeCell ref="N23:O23"/>
    <mergeCell ref="P23:Q23"/>
    <mergeCell ref="B22:E22"/>
    <mergeCell ref="F22:G22"/>
    <mergeCell ref="H22:I22"/>
    <mergeCell ref="J22:K22"/>
    <mergeCell ref="L22:M22"/>
    <mergeCell ref="N22:O22"/>
    <mergeCell ref="P24:Q24"/>
    <mergeCell ref="B25:E25"/>
    <mergeCell ref="F25:G25"/>
    <mergeCell ref="H25:I25"/>
    <mergeCell ref="J25:K25"/>
    <mergeCell ref="L25:M25"/>
    <mergeCell ref="N25:O25"/>
    <mergeCell ref="P25:Q25"/>
    <mergeCell ref="B24:E24"/>
    <mergeCell ref="F24:G24"/>
    <mergeCell ref="H24:I24"/>
    <mergeCell ref="J24:K24"/>
    <mergeCell ref="L24:M24"/>
    <mergeCell ref="N24:O24"/>
    <mergeCell ref="P26:Q26"/>
    <mergeCell ref="B27:E27"/>
    <mergeCell ref="F27:G27"/>
    <mergeCell ref="H27:I27"/>
    <mergeCell ref="J27:K27"/>
    <mergeCell ref="L27:M27"/>
    <mergeCell ref="N27:O27"/>
    <mergeCell ref="P27:Q27"/>
    <mergeCell ref="B26:E26"/>
    <mergeCell ref="F26:G26"/>
    <mergeCell ref="H26:I26"/>
    <mergeCell ref="J26:K26"/>
    <mergeCell ref="L26:M26"/>
    <mergeCell ref="N26:O26"/>
    <mergeCell ref="P28:Q28"/>
    <mergeCell ref="B29:E29"/>
    <mergeCell ref="F29:G29"/>
    <mergeCell ref="H29:I29"/>
    <mergeCell ref="J29:K29"/>
    <mergeCell ref="L29:M29"/>
    <mergeCell ref="N29:O29"/>
    <mergeCell ref="P29:Q29"/>
    <mergeCell ref="B28:E28"/>
    <mergeCell ref="F28:G28"/>
    <mergeCell ref="H28:I28"/>
    <mergeCell ref="J28:K28"/>
    <mergeCell ref="L28:M28"/>
    <mergeCell ref="N28:O28"/>
    <mergeCell ref="P30:Q30"/>
    <mergeCell ref="B31:E31"/>
    <mergeCell ref="F31:G31"/>
    <mergeCell ref="H31:I31"/>
    <mergeCell ref="J31:K31"/>
    <mergeCell ref="L31:M31"/>
    <mergeCell ref="N31:O31"/>
    <mergeCell ref="P31:Q31"/>
    <mergeCell ref="B30:E30"/>
    <mergeCell ref="F30:G30"/>
    <mergeCell ref="H30:I30"/>
    <mergeCell ref="J30:K30"/>
    <mergeCell ref="L30:M30"/>
    <mergeCell ref="N30:O30"/>
    <mergeCell ref="P32:Q32"/>
    <mergeCell ref="B33:E33"/>
    <mergeCell ref="F33:G33"/>
    <mergeCell ref="H33:I33"/>
    <mergeCell ref="J33:K33"/>
    <mergeCell ref="L33:M33"/>
    <mergeCell ref="N33:O33"/>
    <mergeCell ref="P33:Q33"/>
    <mergeCell ref="B32:E32"/>
    <mergeCell ref="F32:G32"/>
    <mergeCell ref="H32:I32"/>
    <mergeCell ref="J32:K32"/>
    <mergeCell ref="L32:M32"/>
    <mergeCell ref="N32:O32"/>
    <mergeCell ref="P34:Q34"/>
    <mergeCell ref="B35:E35"/>
    <mergeCell ref="F35:G35"/>
    <mergeCell ref="H35:I35"/>
    <mergeCell ref="J35:K35"/>
    <mergeCell ref="L35:M35"/>
    <mergeCell ref="N35:O35"/>
    <mergeCell ref="P35:Q35"/>
    <mergeCell ref="B34:E34"/>
    <mergeCell ref="F34:G34"/>
    <mergeCell ref="H34:I34"/>
    <mergeCell ref="J34:K34"/>
    <mergeCell ref="L34:M34"/>
    <mergeCell ref="N34:O34"/>
    <mergeCell ref="P36:Q36"/>
    <mergeCell ref="B37:E37"/>
    <mergeCell ref="F37:G37"/>
    <mergeCell ref="H37:I37"/>
    <mergeCell ref="J37:K37"/>
    <mergeCell ref="L37:M37"/>
    <mergeCell ref="N37:O37"/>
    <mergeCell ref="P37:Q37"/>
    <mergeCell ref="B36:E36"/>
    <mergeCell ref="F36:G36"/>
    <mergeCell ref="H36:I36"/>
    <mergeCell ref="J36:K36"/>
    <mergeCell ref="L36:M36"/>
    <mergeCell ref="N36:O36"/>
    <mergeCell ref="P38:Q38"/>
    <mergeCell ref="B39:E39"/>
    <mergeCell ref="F39:G39"/>
    <mergeCell ref="H39:I39"/>
    <mergeCell ref="J39:K39"/>
    <mergeCell ref="L39:M39"/>
    <mergeCell ref="N39:O39"/>
    <mergeCell ref="P39:Q39"/>
    <mergeCell ref="B38:E38"/>
    <mergeCell ref="F38:G38"/>
    <mergeCell ref="H38:I38"/>
    <mergeCell ref="J38:K38"/>
    <mergeCell ref="L38:M38"/>
    <mergeCell ref="N38:O38"/>
    <mergeCell ref="P40:Q40"/>
    <mergeCell ref="B41:E41"/>
    <mergeCell ref="F41:G41"/>
    <mergeCell ref="H41:I41"/>
    <mergeCell ref="J41:K41"/>
    <mergeCell ref="L41:M41"/>
    <mergeCell ref="N41:O41"/>
    <mergeCell ref="P41:Q41"/>
    <mergeCell ref="B40:E40"/>
    <mergeCell ref="F40:G40"/>
    <mergeCell ref="H40:I40"/>
    <mergeCell ref="J40:K40"/>
    <mergeCell ref="L40:M40"/>
    <mergeCell ref="N40:O40"/>
    <mergeCell ref="P42:Q42"/>
    <mergeCell ref="B43:E43"/>
    <mergeCell ref="F43:G43"/>
    <mergeCell ref="H43:I43"/>
    <mergeCell ref="J43:K43"/>
    <mergeCell ref="L43:M43"/>
    <mergeCell ref="N43:O43"/>
    <mergeCell ref="P43:Q43"/>
    <mergeCell ref="B42:E42"/>
    <mergeCell ref="F42:G42"/>
    <mergeCell ref="H42:I42"/>
    <mergeCell ref="J42:K42"/>
    <mergeCell ref="L42:M42"/>
    <mergeCell ref="N42:O42"/>
    <mergeCell ref="P44:Q44"/>
    <mergeCell ref="B45:E45"/>
    <mergeCell ref="F45:G45"/>
    <mergeCell ref="H45:I45"/>
    <mergeCell ref="J45:K45"/>
    <mergeCell ref="L45:M45"/>
    <mergeCell ref="N45:O45"/>
    <mergeCell ref="P45:Q45"/>
    <mergeCell ref="B44:E44"/>
    <mergeCell ref="F44:G44"/>
    <mergeCell ref="H44:I44"/>
    <mergeCell ref="J44:K44"/>
    <mergeCell ref="L44:M44"/>
    <mergeCell ref="N44:O44"/>
    <mergeCell ref="P46:Q46"/>
    <mergeCell ref="B47:E47"/>
    <mergeCell ref="F47:G47"/>
    <mergeCell ref="H47:I47"/>
    <mergeCell ref="J47:K47"/>
    <mergeCell ref="L47:M47"/>
    <mergeCell ref="N47:O47"/>
    <mergeCell ref="P47:Q47"/>
    <mergeCell ref="B46:E46"/>
    <mergeCell ref="F46:G46"/>
    <mergeCell ref="H46:I46"/>
    <mergeCell ref="J46:K46"/>
    <mergeCell ref="L46:M46"/>
    <mergeCell ref="N46:O46"/>
    <mergeCell ref="P50:Q50"/>
    <mergeCell ref="B50:E50"/>
    <mergeCell ref="F50:G50"/>
    <mergeCell ref="H50:I50"/>
    <mergeCell ref="J50:K50"/>
    <mergeCell ref="L50:M50"/>
    <mergeCell ref="N50:O50"/>
    <mergeCell ref="P48:Q48"/>
    <mergeCell ref="B49:E49"/>
    <mergeCell ref="F49:G49"/>
    <mergeCell ref="H49:I49"/>
    <mergeCell ref="J49:K49"/>
    <mergeCell ref="L49:M49"/>
    <mergeCell ref="N49:O49"/>
    <mergeCell ref="P49:Q49"/>
    <mergeCell ref="B48:E48"/>
    <mergeCell ref="F48:G48"/>
    <mergeCell ref="H48:I48"/>
    <mergeCell ref="J48:K48"/>
    <mergeCell ref="L48:M48"/>
    <mergeCell ref="N48:O48"/>
    <mergeCell ref="B56:E56"/>
    <mergeCell ref="F56:G56"/>
    <mergeCell ref="H56:I56"/>
    <mergeCell ref="B53:E53"/>
    <mergeCell ref="F53:G53"/>
    <mergeCell ref="H53:I53"/>
    <mergeCell ref="B54:E54"/>
    <mergeCell ref="F54:G54"/>
    <mergeCell ref="H54:I54"/>
    <mergeCell ref="B55:E55"/>
    <mergeCell ref="F55:G55"/>
    <mergeCell ref="H55:I55"/>
  </mergeCells>
  <hyperlinks>
    <hyperlink ref="N10" r:id="rId1" display="KhizarHayat23@gmail.com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56"/>
  <sheetViews>
    <sheetView topLeftCell="B4" workbookViewId="0">
      <selection activeCell="I14" sqref="I14"/>
    </sheetView>
  </sheetViews>
  <sheetFormatPr defaultRowHeight="14.4" x14ac:dyDescent="0.3"/>
  <cols>
    <col min="6" max="6" width="11.33203125" customWidth="1"/>
    <col min="7" max="7" width="13.88671875" customWidth="1"/>
    <col min="8" max="9" width="9.88671875" customWidth="1"/>
    <col min="15" max="15" width="10.88671875" customWidth="1"/>
    <col min="18" max="18" width="15" bestFit="1" customWidth="1"/>
    <col min="19" max="19" width="16.44140625" bestFit="1" customWidth="1"/>
    <col min="20" max="20" width="10.109375" bestFit="1" customWidth="1"/>
  </cols>
  <sheetData>
    <row r="2" spans="2:20" ht="15" thickBot="1" x14ac:dyDescent="0.35"/>
    <row r="3" spans="2:20" ht="14.4" customHeigh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2:20" ht="14.4" customHeight="1" thickBot="1" x14ac:dyDescent="0.35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</row>
    <row r="6" spans="2:20" ht="15" thickBot="1" x14ac:dyDescent="0.35"/>
    <row r="7" spans="2:20" ht="15" thickBot="1" x14ac:dyDescent="0.35">
      <c r="B7" s="54" t="s">
        <v>1</v>
      </c>
      <c r="C7" s="55"/>
      <c r="D7" s="56"/>
      <c r="I7" s="54" t="s">
        <v>4</v>
      </c>
      <c r="J7" s="55"/>
      <c r="K7" s="55"/>
      <c r="L7" s="55"/>
      <c r="M7" s="56"/>
      <c r="N7" s="1"/>
      <c r="O7" s="1"/>
      <c r="P7" s="1"/>
    </row>
    <row r="8" spans="2:20" x14ac:dyDescent="0.3">
      <c r="I8" s="1"/>
      <c r="J8" s="1"/>
      <c r="K8" s="1"/>
      <c r="L8" s="1"/>
      <c r="M8" s="1"/>
      <c r="N8" s="1"/>
      <c r="O8" s="1"/>
      <c r="P8" s="1"/>
    </row>
    <row r="9" spans="2:20" x14ac:dyDescent="0.3">
      <c r="B9" s="42" t="s">
        <v>2</v>
      </c>
      <c r="C9" s="42"/>
      <c r="D9" s="42"/>
      <c r="E9" s="42" t="s">
        <v>119</v>
      </c>
      <c r="F9" s="42"/>
      <c r="G9" s="42"/>
      <c r="H9" s="1"/>
      <c r="I9" s="42" t="s">
        <v>5</v>
      </c>
      <c r="J9" s="42"/>
      <c r="K9" s="42"/>
      <c r="L9" s="42"/>
      <c r="M9" s="42"/>
      <c r="N9" s="42" t="s">
        <v>78</v>
      </c>
      <c r="O9" s="42"/>
      <c r="P9" s="42"/>
      <c r="Q9" s="1"/>
    </row>
    <row r="10" spans="2:20" x14ac:dyDescent="0.3">
      <c r="B10" s="42" t="s">
        <v>67</v>
      </c>
      <c r="C10" s="42"/>
      <c r="D10" s="42"/>
      <c r="E10" s="42" t="s">
        <v>68</v>
      </c>
      <c r="F10" s="42"/>
      <c r="G10" s="42"/>
      <c r="H10" s="1"/>
      <c r="I10" s="42" t="s">
        <v>6</v>
      </c>
      <c r="J10" s="42"/>
      <c r="K10" s="42"/>
      <c r="L10" s="42"/>
      <c r="M10" s="42"/>
      <c r="N10" s="42" t="s">
        <v>79</v>
      </c>
      <c r="O10" s="42"/>
      <c r="P10" s="42"/>
      <c r="Q10" s="1"/>
    </row>
    <row r="11" spans="2:20" x14ac:dyDescent="0.3">
      <c r="B11" s="42" t="s">
        <v>3</v>
      </c>
      <c r="C11" s="42"/>
      <c r="D11" s="42"/>
      <c r="E11" s="42" t="s">
        <v>69</v>
      </c>
      <c r="F11" s="42"/>
      <c r="G11" s="42"/>
      <c r="H11" s="1"/>
      <c r="I11" s="42" t="s">
        <v>7</v>
      </c>
      <c r="J11" s="42"/>
      <c r="K11" s="42"/>
      <c r="L11" s="42"/>
      <c r="M11" s="42"/>
      <c r="N11" s="59" t="s">
        <v>45</v>
      </c>
      <c r="O11" s="42"/>
      <c r="P11" s="42"/>
      <c r="Q11" s="1"/>
    </row>
    <row r="12" spans="2:20" x14ac:dyDescent="0.3">
      <c r="B12" s="1"/>
      <c r="C12" s="1"/>
      <c r="D12" s="1"/>
      <c r="E12" s="1"/>
      <c r="F12" s="1"/>
      <c r="G12" s="1"/>
      <c r="H12" s="1"/>
      <c r="I12" s="42" t="s">
        <v>8</v>
      </c>
      <c r="J12" s="42"/>
      <c r="K12" s="42"/>
      <c r="L12" s="42"/>
      <c r="M12" s="42"/>
      <c r="N12" s="42" t="s">
        <v>80</v>
      </c>
      <c r="O12" s="42"/>
      <c r="P12" s="42"/>
      <c r="Q12" s="1"/>
    </row>
    <row r="13" spans="2:20" ht="15" thickBot="1" x14ac:dyDescent="0.35"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20" ht="15" thickBot="1" x14ac:dyDescent="0.35">
      <c r="B14" s="54" t="s">
        <v>9</v>
      </c>
      <c r="C14" s="55"/>
      <c r="D14" s="55"/>
      <c r="E14" s="55"/>
      <c r="F14" s="5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20" ht="15" thickBot="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20" x14ac:dyDescent="0.3">
      <c r="B16" s="71" t="s">
        <v>10</v>
      </c>
      <c r="C16" s="72"/>
      <c r="D16" s="72"/>
      <c r="E16" s="72"/>
      <c r="F16" s="72" t="s">
        <v>26</v>
      </c>
      <c r="G16" s="72"/>
      <c r="H16" s="72" t="s">
        <v>25</v>
      </c>
      <c r="I16" s="72"/>
      <c r="J16" s="72" t="s">
        <v>24</v>
      </c>
      <c r="K16" s="72"/>
      <c r="L16" s="72" t="s">
        <v>23</v>
      </c>
      <c r="M16" s="72"/>
      <c r="N16" s="72" t="s">
        <v>11</v>
      </c>
      <c r="O16" s="72"/>
      <c r="P16" s="72" t="s">
        <v>22</v>
      </c>
      <c r="Q16" s="72"/>
      <c r="R16" s="2" t="s">
        <v>108</v>
      </c>
      <c r="S16" s="2" t="s">
        <v>81</v>
      </c>
      <c r="T16" s="3" t="s">
        <v>109</v>
      </c>
    </row>
    <row r="17" spans="2:20" ht="15" thickBot="1" x14ac:dyDescent="0.35">
      <c r="B17" s="69"/>
      <c r="C17" s="68"/>
      <c r="D17" s="68"/>
      <c r="E17" s="68"/>
      <c r="F17" s="70" t="s">
        <v>27</v>
      </c>
      <c r="G17" s="70"/>
      <c r="H17" s="68"/>
      <c r="I17" s="68"/>
      <c r="J17" s="68"/>
      <c r="K17" s="68"/>
      <c r="L17" s="70" t="s">
        <v>28</v>
      </c>
      <c r="M17" s="70"/>
      <c r="N17" s="70" t="s">
        <v>114</v>
      </c>
      <c r="O17" s="70"/>
      <c r="P17" s="68"/>
      <c r="Q17" s="68"/>
      <c r="R17" s="13"/>
      <c r="S17" s="8"/>
      <c r="T17" s="4"/>
    </row>
    <row r="18" spans="2:20" x14ac:dyDescent="0.3">
      <c r="B18" s="49"/>
      <c r="C18" s="50"/>
      <c r="D18" s="50"/>
      <c r="E18" s="50"/>
      <c r="F18" s="51"/>
      <c r="G18" s="51"/>
      <c r="H18" s="50"/>
      <c r="I18" s="50"/>
      <c r="J18" s="50"/>
      <c r="K18" s="50"/>
      <c r="L18" s="50"/>
      <c r="M18" s="50"/>
      <c r="N18" s="51"/>
      <c r="O18" s="51"/>
      <c r="P18" s="50"/>
      <c r="Q18" s="50"/>
      <c r="R18" s="9"/>
      <c r="S18" s="9"/>
      <c r="T18" s="5"/>
    </row>
    <row r="19" spans="2:20" x14ac:dyDescent="0.3">
      <c r="B19" s="45"/>
      <c r="C19" s="42"/>
      <c r="D19" s="42"/>
      <c r="E19" s="42"/>
      <c r="F19" s="42" t="s">
        <v>16</v>
      </c>
      <c r="G19" s="42"/>
      <c r="H19" s="42" t="s">
        <v>45</v>
      </c>
      <c r="I19" s="42"/>
      <c r="J19" s="37" t="s">
        <v>45</v>
      </c>
      <c r="K19" s="37"/>
      <c r="L19" s="37" t="s">
        <v>45</v>
      </c>
      <c r="M19" s="37"/>
      <c r="N19" s="42" t="s">
        <v>45</v>
      </c>
      <c r="O19" s="42"/>
      <c r="P19" s="42" t="s">
        <v>45</v>
      </c>
      <c r="Q19" s="42"/>
      <c r="R19" s="14"/>
      <c r="S19" s="10"/>
      <c r="T19" s="6"/>
    </row>
    <row r="20" spans="2:20" x14ac:dyDescent="0.3">
      <c r="B20" s="45" t="s">
        <v>37</v>
      </c>
      <c r="C20" s="42"/>
      <c r="D20" s="42"/>
      <c r="E20" s="42"/>
      <c r="F20" s="42" t="s">
        <v>14</v>
      </c>
      <c r="G20" s="42"/>
      <c r="H20" s="42" t="s">
        <v>45</v>
      </c>
      <c r="I20" s="42"/>
      <c r="J20" s="37" t="s">
        <v>45</v>
      </c>
      <c r="K20" s="37"/>
      <c r="L20" s="37" t="s">
        <v>45</v>
      </c>
      <c r="M20" s="37"/>
      <c r="N20" s="42" t="s">
        <v>45</v>
      </c>
      <c r="O20" s="42"/>
      <c r="P20" s="42" t="s">
        <v>45</v>
      </c>
      <c r="Q20" s="42"/>
      <c r="R20" s="14"/>
      <c r="S20" s="10"/>
      <c r="T20" s="6"/>
    </row>
    <row r="21" spans="2:20" x14ac:dyDescent="0.3">
      <c r="B21" s="45"/>
      <c r="C21" s="42"/>
      <c r="D21" s="42"/>
      <c r="E21" s="42"/>
      <c r="F21" s="42" t="s">
        <v>15</v>
      </c>
      <c r="G21" s="42"/>
      <c r="H21" s="42" t="s">
        <v>45</v>
      </c>
      <c r="I21" s="42"/>
      <c r="J21" s="37" t="s">
        <v>45</v>
      </c>
      <c r="K21" s="37"/>
      <c r="L21" s="37" t="s">
        <v>45</v>
      </c>
      <c r="M21" s="37"/>
      <c r="N21" s="42" t="s">
        <v>45</v>
      </c>
      <c r="O21" s="42"/>
      <c r="P21" s="42" t="s">
        <v>45</v>
      </c>
      <c r="Q21" s="42"/>
      <c r="R21" s="14"/>
      <c r="S21" s="10"/>
      <c r="T21" s="6"/>
    </row>
    <row r="22" spans="2:20" x14ac:dyDescent="0.3">
      <c r="B22" s="45"/>
      <c r="C22" s="42"/>
      <c r="D22" s="42"/>
      <c r="E22" s="42"/>
      <c r="F22" s="42" t="s">
        <v>21</v>
      </c>
      <c r="G22" s="42"/>
      <c r="H22" s="42" t="s">
        <v>45</v>
      </c>
      <c r="I22" s="42"/>
      <c r="J22" s="37" t="s">
        <v>45</v>
      </c>
      <c r="K22" s="37"/>
      <c r="L22" s="37" t="s">
        <v>45</v>
      </c>
      <c r="M22" s="37"/>
      <c r="N22" s="42" t="s">
        <v>45</v>
      </c>
      <c r="O22" s="42"/>
      <c r="P22" s="42" t="s">
        <v>45</v>
      </c>
      <c r="Q22" s="42"/>
      <c r="R22" s="14"/>
      <c r="S22" s="10"/>
      <c r="T22" s="6"/>
    </row>
    <row r="23" spans="2:20" x14ac:dyDescent="0.3">
      <c r="B23" s="45"/>
      <c r="C23" s="42"/>
      <c r="D23" s="42"/>
      <c r="E23" s="42"/>
      <c r="F23" s="42" t="s">
        <v>70</v>
      </c>
      <c r="G23" s="42"/>
      <c r="H23" s="42" t="s">
        <v>45</v>
      </c>
      <c r="I23" s="42"/>
      <c r="J23" s="37" t="s">
        <v>45</v>
      </c>
      <c r="K23" s="37"/>
      <c r="L23" s="37" t="s">
        <v>45</v>
      </c>
      <c r="M23" s="37"/>
      <c r="N23" s="42" t="s">
        <v>45</v>
      </c>
      <c r="O23" s="42"/>
      <c r="P23" s="42" t="s">
        <v>45</v>
      </c>
      <c r="Q23" s="42"/>
      <c r="R23" s="14"/>
      <c r="S23" s="10"/>
      <c r="T23" s="7"/>
    </row>
    <row r="24" spans="2:20" ht="16.2" x14ac:dyDescent="0.3">
      <c r="B24" s="45"/>
      <c r="C24" s="42"/>
      <c r="D24" s="42"/>
      <c r="E24" s="42"/>
      <c r="F24" s="42" t="s">
        <v>18</v>
      </c>
      <c r="G24" s="42"/>
      <c r="H24" s="42" t="s">
        <v>71</v>
      </c>
      <c r="I24" s="42"/>
      <c r="J24" s="37" t="s">
        <v>38</v>
      </c>
      <c r="K24" s="37"/>
      <c r="L24" s="37" t="s">
        <v>39</v>
      </c>
      <c r="M24" s="37"/>
      <c r="N24" s="42">
        <v>22</v>
      </c>
      <c r="O24" s="42"/>
      <c r="P24" s="42">
        <v>6</v>
      </c>
      <c r="Q24" s="42"/>
      <c r="R24" s="14">
        <v>2.64</v>
      </c>
      <c r="S24" s="10">
        <f>N24*R24</f>
        <v>58.080000000000005</v>
      </c>
      <c r="T24" s="7" t="s">
        <v>111</v>
      </c>
    </row>
    <row r="25" spans="2:20" x14ac:dyDescent="0.3">
      <c r="B25" s="45"/>
      <c r="C25" s="42"/>
      <c r="D25" s="42"/>
      <c r="E25" s="42"/>
      <c r="F25" s="42"/>
      <c r="G25" s="42"/>
      <c r="H25" s="42"/>
      <c r="I25" s="42"/>
      <c r="J25" s="37"/>
      <c r="K25" s="37"/>
      <c r="L25" s="37"/>
      <c r="M25" s="37"/>
      <c r="N25" s="42"/>
      <c r="O25" s="42"/>
      <c r="P25" s="42"/>
      <c r="Q25" s="42"/>
      <c r="R25" s="14"/>
      <c r="S25" s="10"/>
      <c r="T25" s="6"/>
    </row>
    <row r="26" spans="2:20" ht="14.4" customHeight="1" x14ac:dyDescent="0.3">
      <c r="B26" s="45" t="s">
        <v>12</v>
      </c>
      <c r="C26" s="42"/>
      <c r="D26" s="42"/>
      <c r="E26" s="42"/>
      <c r="F26" s="47" t="s">
        <v>17</v>
      </c>
      <c r="G26" s="47"/>
      <c r="H26" s="42" t="s">
        <v>72</v>
      </c>
      <c r="I26" s="42"/>
      <c r="J26" s="37" t="s">
        <v>38</v>
      </c>
      <c r="K26" s="37"/>
      <c r="L26" s="37" t="s">
        <v>39</v>
      </c>
      <c r="M26" s="37"/>
      <c r="N26" s="42">
        <v>180</v>
      </c>
      <c r="O26" s="42"/>
      <c r="P26" s="42">
        <v>10</v>
      </c>
      <c r="Q26" s="42"/>
      <c r="R26" s="14">
        <v>2.64</v>
      </c>
      <c r="S26" s="10">
        <f>N26*R26</f>
        <v>475.20000000000005</v>
      </c>
      <c r="T26" s="7" t="s">
        <v>111</v>
      </c>
    </row>
    <row r="27" spans="2:20" ht="16.2" x14ac:dyDescent="0.3">
      <c r="B27" s="45"/>
      <c r="C27" s="42"/>
      <c r="D27" s="42"/>
      <c r="E27" s="42"/>
      <c r="F27" s="37" t="s">
        <v>18</v>
      </c>
      <c r="G27" s="37"/>
      <c r="H27" s="42" t="s">
        <v>71</v>
      </c>
      <c r="I27" s="42"/>
      <c r="J27" s="37" t="s">
        <v>38</v>
      </c>
      <c r="K27" s="37"/>
      <c r="L27" s="37" t="s">
        <v>41</v>
      </c>
      <c r="M27" s="37"/>
      <c r="N27" s="42">
        <v>30</v>
      </c>
      <c r="O27" s="42"/>
      <c r="P27" s="42">
        <v>8</v>
      </c>
      <c r="Q27" s="42"/>
      <c r="R27" s="14">
        <v>2.64</v>
      </c>
      <c r="S27" s="10">
        <f t="shared" ref="S27:S44" si="0">N27*R27</f>
        <v>79.2</v>
      </c>
      <c r="T27" s="7" t="s">
        <v>111</v>
      </c>
    </row>
    <row r="28" spans="2:20" ht="16.2" x14ac:dyDescent="0.3">
      <c r="B28" s="45"/>
      <c r="C28" s="42"/>
      <c r="D28" s="42"/>
      <c r="E28" s="42"/>
      <c r="F28" s="37" t="s">
        <v>21</v>
      </c>
      <c r="G28" s="37"/>
      <c r="H28" s="42" t="s">
        <v>42</v>
      </c>
      <c r="I28" s="42"/>
      <c r="J28" s="37" t="s">
        <v>38</v>
      </c>
      <c r="K28" s="37"/>
      <c r="L28" s="37" t="s">
        <v>41</v>
      </c>
      <c r="M28" s="37"/>
      <c r="N28" s="42">
        <v>8</v>
      </c>
      <c r="O28" s="42"/>
      <c r="P28" s="42">
        <v>2</v>
      </c>
      <c r="Q28" s="42"/>
      <c r="R28" s="14">
        <v>2.64</v>
      </c>
      <c r="S28" s="10">
        <f>N28*R28</f>
        <v>21.12</v>
      </c>
      <c r="T28" s="7" t="s">
        <v>111</v>
      </c>
    </row>
    <row r="29" spans="2:20" ht="16.2" x14ac:dyDescent="0.3">
      <c r="B29" s="45"/>
      <c r="C29" s="42"/>
      <c r="D29" s="42"/>
      <c r="E29" s="42"/>
      <c r="F29" s="37" t="s">
        <v>40</v>
      </c>
      <c r="G29" s="37"/>
      <c r="H29" s="42" t="s">
        <v>73</v>
      </c>
      <c r="I29" s="42"/>
      <c r="J29" s="37" t="s">
        <v>38</v>
      </c>
      <c r="K29" s="37"/>
      <c r="L29" s="37" t="s">
        <v>39</v>
      </c>
      <c r="M29" s="37"/>
      <c r="N29" s="42">
        <v>60</v>
      </c>
      <c r="O29" s="42"/>
      <c r="P29" s="42">
        <v>3</v>
      </c>
      <c r="Q29" s="42"/>
      <c r="R29" s="14">
        <v>2.64</v>
      </c>
      <c r="S29" s="10">
        <f>N29*R29</f>
        <v>158.4</v>
      </c>
      <c r="T29" s="7" t="s">
        <v>115</v>
      </c>
    </row>
    <row r="30" spans="2:20" x14ac:dyDescent="0.3">
      <c r="B30" s="45"/>
      <c r="C30" s="42"/>
      <c r="D30" s="42"/>
      <c r="E30" s="42"/>
      <c r="F30" s="42"/>
      <c r="G30" s="42"/>
      <c r="H30" s="42"/>
      <c r="I30" s="42"/>
      <c r="J30" s="37"/>
      <c r="K30" s="37"/>
      <c r="L30" s="37"/>
      <c r="M30" s="37"/>
      <c r="N30" s="42"/>
      <c r="O30" s="42"/>
      <c r="P30" s="42"/>
      <c r="Q30" s="42"/>
      <c r="R30" s="14"/>
      <c r="S30" s="10"/>
      <c r="T30" s="6"/>
    </row>
    <row r="31" spans="2:20" x14ac:dyDescent="0.3">
      <c r="B31" s="45" t="s">
        <v>13</v>
      </c>
      <c r="C31" s="42"/>
      <c r="D31" s="42"/>
      <c r="E31" s="42"/>
      <c r="F31" s="42" t="s">
        <v>19</v>
      </c>
      <c r="G31" s="42"/>
      <c r="H31" s="42" t="s">
        <v>45</v>
      </c>
      <c r="I31" s="42"/>
      <c r="J31" s="37" t="s">
        <v>45</v>
      </c>
      <c r="K31" s="37"/>
      <c r="L31" s="37" t="s">
        <v>45</v>
      </c>
      <c r="M31" s="37"/>
      <c r="N31" s="42" t="s">
        <v>45</v>
      </c>
      <c r="O31" s="42"/>
      <c r="P31" s="42" t="s">
        <v>45</v>
      </c>
      <c r="Q31" s="42"/>
      <c r="R31" s="14"/>
      <c r="S31" s="10"/>
      <c r="T31" s="6"/>
    </row>
    <row r="32" spans="2:20" x14ac:dyDescent="0.3">
      <c r="B32" s="45"/>
      <c r="C32" s="42"/>
      <c r="D32" s="42"/>
      <c r="E32" s="42"/>
      <c r="F32" s="42" t="s">
        <v>20</v>
      </c>
      <c r="G32" s="42"/>
      <c r="H32" s="42" t="s">
        <v>45</v>
      </c>
      <c r="I32" s="42"/>
      <c r="J32" s="37" t="s">
        <v>45</v>
      </c>
      <c r="K32" s="37"/>
      <c r="L32" s="37" t="s">
        <v>45</v>
      </c>
      <c r="M32" s="37"/>
      <c r="N32" s="42" t="s">
        <v>45</v>
      </c>
      <c r="O32" s="42"/>
      <c r="P32" s="42" t="s">
        <v>45</v>
      </c>
      <c r="Q32" s="42"/>
      <c r="R32" s="14"/>
      <c r="S32" s="10"/>
      <c r="T32" s="6"/>
    </row>
    <row r="33" spans="2:20" x14ac:dyDescent="0.3">
      <c r="B33" s="45"/>
      <c r="C33" s="42"/>
      <c r="D33" s="42"/>
      <c r="E33" s="42"/>
      <c r="F33" s="42" t="s">
        <v>32</v>
      </c>
      <c r="G33" s="42"/>
      <c r="H33" s="42" t="s">
        <v>45</v>
      </c>
      <c r="I33" s="42"/>
      <c r="J33" s="37" t="s">
        <v>45</v>
      </c>
      <c r="K33" s="37"/>
      <c r="L33" s="37" t="s">
        <v>45</v>
      </c>
      <c r="M33" s="37"/>
      <c r="N33" s="42" t="s">
        <v>45</v>
      </c>
      <c r="O33" s="42"/>
      <c r="P33" s="42" t="s">
        <v>45</v>
      </c>
      <c r="Q33" s="42"/>
      <c r="R33" s="14"/>
      <c r="S33" s="10"/>
      <c r="T33" s="6"/>
    </row>
    <row r="34" spans="2:20" ht="16.2" x14ac:dyDescent="0.3">
      <c r="B34" s="45"/>
      <c r="C34" s="42"/>
      <c r="D34" s="42"/>
      <c r="E34" s="42"/>
      <c r="F34" s="42" t="s">
        <v>43</v>
      </c>
      <c r="G34" s="42"/>
      <c r="H34" s="42" t="s">
        <v>74</v>
      </c>
      <c r="I34" s="42"/>
      <c r="J34" s="37" t="s">
        <v>38</v>
      </c>
      <c r="K34" s="37"/>
      <c r="L34" s="37" t="s">
        <v>39</v>
      </c>
      <c r="M34" s="37"/>
      <c r="N34" s="42">
        <v>80</v>
      </c>
      <c r="O34" s="42"/>
      <c r="P34" s="42">
        <v>8</v>
      </c>
      <c r="Q34" s="42"/>
      <c r="R34" s="14">
        <v>2.64</v>
      </c>
      <c r="S34" s="10">
        <f t="shared" si="0"/>
        <v>211.20000000000002</v>
      </c>
      <c r="T34" s="7" t="s">
        <v>111</v>
      </c>
    </row>
    <row r="35" spans="2:20" ht="16.2" x14ac:dyDescent="0.3">
      <c r="B35" s="45"/>
      <c r="C35" s="42"/>
      <c r="D35" s="42"/>
      <c r="E35" s="42"/>
      <c r="F35" s="42" t="s">
        <v>75</v>
      </c>
      <c r="G35" s="42"/>
      <c r="H35" s="42" t="s">
        <v>76</v>
      </c>
      <c r="I35" s="42"/>
      <c r="J35" s="37" t="s">
        <v>38</v>
      </c>
      <c r="K35" s="37"/>
      <c r="L35" s="37" t="s">
        <v>39</v>
      </c>
      <c r="M35" s="37"/>
      <c r="N35" s="42">
        <v>100</v>
      </c>
      <c r="O35" s="42"/>
      <c r="P35" s="42">
        <v>24</v>
      </c>
      <c r="Q35" s="42"/>
      <c r="R35" s="14">
        <v>2.64</v>
      </c>
      <c r="S35" s="10">
        <f t="shared" si="0"/>
        <v>264</v>
      </c>
      <c r="T35" s="7" t="s">
        <v>111</v>
      </c>
    </row>
    <row r="36" spans="2:20" x14ac:dyDescent="0.3">
      <c r="B36" s="45"/>
      <c r="C36" s="42"/>
      <c r="D36" s="42"/>
      <c r="E36" s="42"/>
      <c r="F36" s="42"/>
      <c r="G36" s="42"/>
      <c r="H36" s="42"/>
      <c r="I36" s="42"/>
      <c r="J36" s="37"/>
      <c r="K36" s="37"/>
      <c r="L36" s="37"/>
      <c r="M36" s="37"/>
      <c r="N36" s="42"/>
      <c r="O36" s="42"/>
      <c r="P36" s="42"/>
      <c r="Q36" s="42"/>
      <c r="R36" s="14"/>
      <c r="S36" s="10"/>
      <c r="T36" s="6"/>
    </row>
    <row r="37" spans="2:20" ht="16.2" x14ac:dyDescent="0.3">
      <c r="B37" s="45" t="s">
        <v>29</v>
      </c>
      <c r="C37" s="42"/>
      <c r="D37" s="42"/>
      <c r="E37" s="42"/>
      <c r="F37" s="42" t="s">
        <v>34</v>
      </c>
      <c r="G37" s="42"/>
      <c r="H37" s="42" t="s">
        <v>44</v>
      </c>
      <c r="I37" s="42"/>
      <c r="J37" s="37" t="s">
        <v>38</v>
      </c>
      <c r="K37" s="37"/>
      <c r="L37" s="37" t="s">
        <v>39</v>
      </c>
      <c r="M37" s="37"/>
      <c r="N37" s="42">
        <v>72</v>
      </c>
      <c r="O37" s="42"/>
      <c r="P37" s="42">
        <v>12</v>
      </c>
      <c r="Q37" s="42"/>
      <c r="R37" s="14">
        <v>2.64</v>
      </c>
      <c r="S37" s="10">
        <f t="shared" si="0"/>
        <v>190.08</v>
      </c>
      <c r="T37" s="7" t="s">
        <v>111</v>
      </c>
    </row>
    <row r="38" spans="2:20" ht="16.2" x14ac:dyDescent="0.3">
      <c r="B38" s="45"/>
      <c r="C38" s="42"/>
      <c r="D38" s="42"/>
      <c r="E38" s="42"/>
      <c r="F38" s="42" t="s">
        <v>35</v>
      </c>
      <c r="G38" s="42"/>
      <c r="H38" s="42" t="s">
        <v>77</v>
      </c>
      <c r="I38" s="42"/>
      <c r="J38" s="37" t="s">
        <v>38</v>
      </c>
      <c r="K38" s="37"/>
      <c r="L38" s="37" t="s">
        <v>39</v>
      </c>
      <c r="M38" s="37"/>
      <c r="N38" s="42">
        <v>40</v>
      </c>
      <c r="O38" s="42"/>
      <c r="P38" s="42">
        <v>4</v>
      </c>
      <c r="Q38" s="42"/>
      <c r="R38" s="14">
        <v>2.64</v>
      </c>
      <c r="S38" s="10">
        <f t="shared" si="0"/>
        <v>105.60000000000001</v>
      </c>
      <c r="T38" s="7" t="s">
        <v>111</v>
      </c>
    </row>
    <row r="39" spans="2:20" x14ac:dyDescent="0.3">
      <c r="B39" s="45"/>
      <c r="C39" s="42"/>
      <c r="D39" s="42"/>
      <c r="E39" s="42"/>
      <c r="F39" s="42"/>
      <c r="G39" s="42"/>
      <c r="H39" s="42"/>
      <c r="I39" s="42"/>
      <c r="J39" s="37"/>
      <c r="K39" s="37"/>
      <c r="L39" s="37"/>
      <c r="M39" s="37"/>
      <c r="N39" s="42"/>
      <c r="O39" s="42"/>
      <c r="P39" s="42"/>
      <c r="Q39" s="42"/>
      <c r="R39" s="14"/>
      <c r="S39" s="10"/>
      <c r="T39" s="6"/>
    </row>
    <row r="40" spans="2:20" ht="16.2" x14ac:dyDescent="0.3">
      <c r="B40" s="45" t="s">
        <v>30</v>
      </c>
      <c r="C40" s="42"/>
      <c r="D40" s="42"/>
      <c r="E40" s="42"/>
      <c r="F40" s="42" t="s">
        <v>34</v>
      </c>
      <c r="G40" s="42"/>
      <c r="H40" s="42" t="s">
        <v>44</v>
      </c>
      <c r="I40" s="42"/>
      <c r="J40" s="37" t="s">
        <v>38</v>
      </c>
      <c r="K40" s="37"/>
      <c r="L40" s="37" t="s">
        <v>39</v>
      </c>
      <c r="M40" s="37"/>
      <c r="N40" s="42">
        <v>60</v>
      </c>
      <c r="O40" s="42"/>
      <c r="P40" s="42">
        <v>10</v>
      </c>
      <c r="Q40" s="42"/>
      <c r="R40" s="14">
        <v>2.64</v>
      </c>
      <c r="S40" s="10">
        <f t="shared" si="0"/>
        <v>158.4</v>
      </c>
      <c r="T40" s="7" t="s">
        <v>111</v>
      </c>
    </row>
    <row r="41" spans="2:20" ht="16.2" x14ac:dyDescent="0.3">
      <c r="B41" s="45"/>
      <c r="C41" s="42"/>
      <c r="D41" s="42"/>
      <c r="E41" s="42"/>
      <c r="F41" s="42" t="s">
        <v>35</v>
      </c>
      <c r="G41" s="42"/>
      <c r="H41" s="42" t="s">
        <v>77</v>
      </c>
      <c r="I41" s="42"/>
      <c r="J41" s="37" t="s">
        <v>38</v>
      </c>
      <c r="K41" s="37"/>
      <c r="L41" s="37" t="s">
        <v>39</v>
      </c>
      <c r="M41" s="37"/>
      <c r="N41" s="42">
        <v>20</v>
      </c>
      <c r="O41" s="42"/>
      <c r="P41" s="42">
        <v>2</v>
      </c>
      <c r="Q41" s="42"/>
      <c r="R41" s="14">
        <v>2.64</v>
      </c>
      <c r="S41" s="10">
        <f>N41*R41</f>
        <v>52.800000000000004</v>
      </c>
      <c r="T41" s="7" t="s">
        <v>111</v>
      </c>
    </row>
    <row r="42" spans="2:20" x14ac:dyDescent="0.3">
      <c r="B42" s="45"/>
      <c r="C42" s="42"/>
      <c r="D42" s="42"/>
      <c r="E42" s="42"/>
      <c r="F42" s="42"/>
      <c r="G42" s="42"/>
      <c r="H42" s="42"/>
      <c r="I42" s="42"/>
      <c r="J42" s="37"/>
      <c r="K42" s="37"/>
      <c r="L42" s="37"/>
      <c r="M42" s="37"/>
      <c r="N42" s="42"/>
      <c r="O42" s="42"/>
      <c r="P42" s="42"/>
      <c r="Q42" s="42"/>
      <c r="R42" s="14"/>
      <c r="S42" s="10"/>
      <c r="T42" s="6"/>
    </row>
    <row r="43" spans="2:20" ht="16.2" x14ac:dyDescent="0.3">
      <c r="B43" s="45" t="s">
        <v>31</v>
      </c>
      <c r="C43" s="42"/>
      <c r="D43" s="42"/>
      <c r="E43" s="42"/>
      <c r="F43" s="42" t="s">
        <v>34</v>
      </c>
      <c r="G43" s="42"/>
      <c r="H43" s="42" t="s">
        <v>44</v>
      </c>
      <c r="I43" s="42"/>
      <c r="J43" s="37" t="s">
        <v>38</v>
      </c>
      <c r="K43" s="37"/>
      <c r="L43" s="37" t="s">
        <v>39</v>
      </c>
      <c r="M43" s="37"/>
      <c r="N43" s="42">
        <v>60</v>
      </c>
      <c r="O43" s="42"/>
      <c r="P43" s="42">
        <v>10</v>
      </c>
      <c r="Q43" s="42"/>
      <c r="R43" s="14">
        <v>2.64</v>
      </c>
      <c r="S43" s="10">
        <f t="shared" si="0"/>
        <v>158.4</v>
      </c>
      <c r="T43" s="7" t="s">
        <v>111</v>
      </c>
    </row>
    <row r="44" spans="2:20" ht="16.2" x14ac:dyDescent="0.3">
      <c r="B44" s="45"/>
      <c r="C44" s="42"/>
      <c r="D44" s="42"/>
      <c r="E44" s="42"/>
      <c r="F44" s="42" t="s">
        <v>35</v>
      </c>
      <c r="G44" s="42"/>
      <c r="H44" s="42" t="s">
        <v>77</v>
      </c>
      <c r="I44" s="42"/>
      <c r="J44" s="37" t="s">
        <v>38</v>
      </c>
      <c r="K44" s="37"/>
      <c r="L44" s="37" t="s">
        <v>39</v>
      </c>
      <c r="M44" s="37"/>
      <c r="N44" s="42">
        <v>30</v>
      </c>
      <c r="O44" s="42"/>
      <c r="P44" s="42">
        <v>3</v>
      </c>
      <c r="Q44" s="42"/>
      <c r="R44" s="14">
        <v>2.64</v>
      </c>
      <c r="S44" s="10">
        <f t="shared" si="0"/>
        <v>79.2</v>
      </c>
      <c r="T44" s="7" t="s">
        <v>111</v>
      </c>
    </row>
    <row r="45" spans="2:20" x14ac:dyDescent="0.3">
      <c r="B45" s="45"/>
      <c r="C45" s="42"/>
      <c r="D45" s="42"/>
      <c r="E45" s="42"/>
      <c r="F45" s="42" t="s">
        <v>36</v>
      </c>
      <c r="G45" s="42"/>
      <c r="H45" s="42" t="s">
        <v>45</v>
      </c>
      <c r="I45" s="42"/>
      <c r="J45" s="37" t="s">
        <v>45</v>
      </c>
      <c r="K45" s="37"/>
      <c r="L45" s="37" t="s">
        <v>45</v>
      </c>
      <c r="M45" s="37"/>
      <c r="N45" s="42" t="s">
        <v>45</v>
      </c>
      <c r="O45" s="42"/>
      <c r="P45" s="42" t="s">
        <v>45</v>
      </c>
      <c r="Q45" s="42"/>
      <c r="R45" s="14"/>
      <c r="S45" s="10"/>
      <c r="T45" s="6"/>
    </row>
    <row r="46" spans="2:20" x14ac:dyDescent="0.3">
      <c r="B46" s="45"/>
      <c r="C46" s="42"/>
      <c r="D46" s="42"/>
      <c r="E46" s="42"/>
      <c r="F46" s="42"/>
      <c r="G46" s="42"/>
      <c r="H46" s="42"/>
      <c r="I46" s="42"/>
      <c r="J46" s="37"/>
      <c r="K46" s="37"/>
      <c r="L46" s="37"/>
      <c r="M46" s="37"/>
      <c r="N46" s="42"/>
      <c r="O46" s="42"/>
      <c r="P46" s="42"/>
      <c r="Q46" s="42"/>
      <c r="R46" s="14"/>
      <c r="S46" s="10"/>
      <c r="T46" s="7"/>
    </row>
    <row r="47" spans="2:20" ht="15.6" x14ac:dyDescent="0.3">
      <c r="B47" s="46" t="s">
        <v>33</v>
      </c>
      <c r="C47" s="42"/>
      <c r="D47" s="42"/>
      <c r="E47" s="42"/>
      <c r="F47" s="42"/>
      <c r="G47" s="42"/>
      <c r="H47" s="42"/>
      <c r="I47" s="42"/>
      <c r="J47" s="37"/>
      <c r="K47" s="37"/>
      <c r="L47" s="37"/>
      <c r="M47" s="37"/>
      <c r="N47" s="42"/>
      <c r="O47" s="42"/>
      <c r="P47" s="42"/>
      <c r="Q47" s="42"/>
      <c r="R47" s="14"/>
      <c r="S47" s="10"/>
      <c r="T47" s="6"/>
    </row>
    <row r="48" spans="2:20" x14ac:dyDescent="0.3">
      <c r="B48" s="45"/>
      <c r="C48" s="42"/>
      <c r="D48" s="42"/>
      <c r="E48" s="42"/>
      <c r="F48" s="42"/>
      <c r="G48" s="42"/>
      <c r="H48" s="42"/>
      <c r="I48" s="42"/>
      <c r="J48" s="37"/>
      <c r="K48" s="37"/>
      <c r="L48" s="37"/>
      <c r="M48" s="37"/>
      <c r="N48" s="42"/>
      <c r="O48" s="42"/>
      <c r="P48" s="42"/>
      <c r="Q48" s="42"/>
      <c r="R48" s="14"/>
      <c r="S48" s="10"/>
      <c r="T48" s="6"/>
    </row>
    <row r="49" spans="2:20" x14ac:dyDescent="0.3">
      <c r="B49" s="45"/>
      <c r="C49" s="42"/>
      <c r="D49" s="42"/>
      <c r="E49" s="42"/>
      <c r="F49" s="42"/>
      <c r="G49" s="42"/>
      <c r="H49" s="42"/>
      <c r="I49" s="42"/>
      <c r="J49" s="37"/>
      <c r="K49" s="37"/>
      <c r="L49" s="37"/>
      <c r="M49" s="37"/>
      <c r="N49" s="42"/>
      <c r="O49" s="42"/>
      <c r="P49" s="42"/>
      <c r="Q49" s="42"/>
      <c r="R49" s="14"/>
      <c r="S49" s="10"/>
      <c r="T49" s="7"/>
    </row>
    <row r="50" spans="2:20" ht="15" thickBot="1" x14ac:dyDescent="0.35">
      <c r="B50" s="43"/>
      <c r="C50" s="44"/>
      <c r="D50" s="44"/>
      <c r="E50" s="44"/>
      <c r="F50" s="44"/>
      <c r="G50" s="44"/>
      <c r="H50" s="44"/>
      <c r="I50" s="44"/>
      <c r="J50" s="31"/>
      <c r="K50" s="31"/>
      <c r="L50" s="31"/>
      <c r="M50" s="31"/>
      <c r="N50" s="44"/>
      <c r="O50" s="44"/>
      <c r="P50" s="44"/>
      <c r="Q50" s="44"/>
      <c r="R50" s="19"/>
      <c r="S50" s="8"/>
      <c r="T50" s="23"/>
    </row>
    <row r="51" spans="2:20" ht="16.8" thickBot="1" x14ac:dyDescent="0.35">
      <c r="B51" s="40" t="s">
        <v>112</v>
      </c>
      <c r="C51" s="39"/>
      <c r="D51" s="39"/>
      <c r="E51" s="39"/>
      <c r="F51" s="66"/>
      <c r="G51" s="66"/>
      <c r="H51" s="66"/>
      <c r="I51" s="66"/>
      <c r="J51" s="67"/>
      <c r="K51" s="67"/>
      <c r="L51" s="67"/>
      <c r="M51" s="67"/>
      <c r="N51" s="66"/>
      <c r="O51" s="66"/>
      <c r="P51" s="66"/>
      <c r="Q51" s="66"/>
      <c r="R51" s="20"/>
      <c r="S51" s="21">
        <f>SUM(S23:S49)</f>
        <v>2011.6800000000003</v>
      </c>
      <c r="T51" s="22" t="s">
        <v>113</v>
      </c>
    </row>
    <row r="52" spans="2:20" ht="15" thickBot="1" x14ac:dyDescent="0.35"/>
    <row r="53" spans="2:20" x14ac:dyDescent="0.3">
      <c r="B53" s="33" t="s">
        <v>62</v>
      </c>
      <c r="C53" s="34"/>
      <c r="D53" s="34"/>
      <c r="E53" s="34"/>
      <c r="F53" s="34" t="s">
        <v>25</v>
      </c>
      <c r="G53" s="34"/>
      <c r="H53" s="34" t="s">
        <v>65</v>
      </c>
      <c r="I53" s="35"/>
    </row>
    <row r="54" spans="2:20" x14ac:dyDescent="0.3">
      <c r="B54" s="36"/>
      <c r="C54" s="37"/>
      <c r="D54" s="37"/>
      <c r="E54" s="37"/>
      <c r="F54" s="37"/>
      <c r="G54" s="37"/>
      <c r="H54" s="37"/>
      <c r="I54" s="38"/>
    </row>
    <row r="55" spans="2:20" x14ac:dyDescent="0.3">
      <c r="B55" s="36" t="s">
        <v>18</v>
      </c>
      <c r="C55" s="37"/>
      <c r="D55" s="37"/>
      <c r="E55" s="37"/>
      <c r="F55" s="37" t="s">
        <v>54</v>
      </c>
      <c r="G55" s="37"/>
      <c r="H55" s="37" t="s">
        <v>64</v>
      </c>
      <c r="I55" s="38"/>
    </row>
    <row r="56" spans="2:20" ht="15" thickBot="1" x14ac:dyDescent="0.35">
      <c r="B56" s="30" t="s">
        <v>43</v>
      </c>
      <c r="C56" s="31"/>
      <c r="D56" s="31"/>
      <c r="E56" s="31"/>
      <c r="F56" s="31" t="s">
        <v>63</v>
      </c>
      <c r="G56" s="31"/>
      <c r="H56" s="31" t="s">
        <v>95</v>
      </c>
      <c r="I56" s="32"/>
    </row>
  </sheetData>
  <mergeCells count="282">
    <mergeCell ref="B10:D10"/>
    <mergeCell ref="E10:G10"/>
    <mergeCell ref="I10:M10"/>
    <mergeCell ref="N10:P10"/>
    <mergeCell ref="B11:D11"/>
    <mergeCell ref="E11:G11"/>
    <mergeCell ref="I11:M11"/>
    <mergeCell ref="N11:P11"/>
    <mergeCell ref="B3:P4"/>
    <mergeCell ref="B7:D7"/>
    <mergeCell ref="I7:M7"/>
    <mergeCell ref="B9:D9"/>
    <mergeCell ref="E9:G9"/>
    <mergeCell ref="I9:M9"/>
    <mergeCell ref="N9:P9"/>
    <mergeCell ref="I12:M12"/>
    <mergeCell ref="N12:P12"/>
    <mergeCell ref="B14:F14"/>
    <mergeCell ref="B16:E16"/>
    <mergeCell ref="F16:G16"/>
    <mergeCell ref="H16:I16"/>
    <mergeCell ref="J16:K16"/>
    <mergeCell ref="L16:M16"/>
    <mergeCell ref="N16:O16"/>
    <mergeCell ref="P16:Q16"/>
    <mergeCell ref="P17:Q17"/>
    <mergeCell ref="B18:E18"/>
    <mergeCell ref="F18:G18"/>
    <mergeCell ref="H18:I18"/>
    <mergeCell ref="J18:K18"/>
    <mergeCell ref="L18:M18"/>
    <mergeCell ref="N18:O18"/>
    <mergeCell ref="P18:Q18"/>
    <mergeCell ref="B17:E17"/>
    <mergeCell ref="F17:G17"/>
    <mergeCell ref="H17:I17"/>
    <mergeCell ref="J17:K17"/>
    <mergeCell ref="L17:M17"/>
    <mergeCell ref="N17:O17"/>
    <mergeCell ref="P19:Q19"/>
    <mergeCell ref="B20:E20"/>
    <mergeCell ref="F20:G20"/>
    <mergeCell ref="H20:I20"/>
    <mergeCell ref="J20:K20"/>
    <mergeCell ref="L20:M20"/>
    <mergeCell ref="N20:O20"/>
    <mergeCell ref="P20:Q20"/>
    <mergeCell ref="B19:E19"/>
    <mergeCell ref="F19:G19"/>
    <mergeCell ref="H19:I19"/>
    <mergeCell ref="J19:K19"/>
    <mergeCell ref="L19:M19"/>
    <mergeCell ref="N19:O19"/>
    <mergeCell ref="P21:Q21"/>
    <mergeCell ref="B22:E22"/>
    <mergeCell ref="F22:G22"/>
    <mergeCell ref="H22:I22"/>
    <mergeCell ref="J22:K22"/>
    <mergeCell ref="L22:M22"/>
    <mergeCell ref="N22:O22"/>
    <mergeCell ref="P22:Q22"/>
    <mergeCell ref="B21:E21"/>
    <mergeCell ref="F21:G21"/>
    <mergeCell ref="H21:I21"/>
    <mergeCell ref="J21:K21"/>
    <mergeCell ref="L21:M21"/>
    <mergeCell ref="N21:O21"/>
    <mergeCell ref="P23:Q23"/>
    <mergeCell ref="B24:E24"/>
    <mergeCell ref="F24:G24"/>
    <mergeCell ref="H24:I24"/>
    <mergeCell ref="J24:K24"/>
    <mergeCell ref="L24:M24"/>
    <mergeCell ref="N24:O24"/>
    <mergeCell ref="P24:Q24"/>
    <mergeCell ref="B23:E23"/>
    <mergeCell ref="F23:G23"/>
    <mergeCell ref="H23:I23"/>
    <mergeCell ref="J23:K23"/>
    <mergeCell ref="L23:M23"/>
    <mergeCell ref="N23:O23"/>
    <mergeCell ref="P25:Q25"/>
    <mergeCell ref="B26:E26"/>
    <mergeCell ref="F26:G26"/>
    <mergeCell ref="H26:I26"/>
    <mergeCell ref="J26:K26"/>
    <mergeCell ref="L26:M26"/>
    <mergeCell ref="N26:O26"/>
    <mergeCell ref="P26:Q26"/>
    <mergeCell ref="B25:E25"/>
    <mergeCell ref="F25:G25"/>
    <mergeCell ref="H25:I25"/>
    <mergeCell ref="J25:K25"/>
    <mergeCell ref="L25:M25"/>
    <mergeCell ref="N25:O25"/>
    <mergeCell ref="P27:Q27"/>
    <mergeCell ref="B28:E28"/>
    <mergeCell ref="F28:G28"/>
    <mergeCell ref="H28:I28"/>
    <mergeCell ref="J28:K28"/>
    <mergeCell ref="L28:M28"/>
    <mergeCell ref="N28:O28"/>
    <mergeCell ref="P28:Q28"/>
    <mergeCell ref="B27:E27"/>
    <mergeCell ref="F27:G27"/>
    <mergeCell ref="H27:I27"/>
    <mergeCell ref="J27:K27"/>
    <mergeCell ref="L27:M27"/>
    <mergeCell ref="N27:O27"/>
    <mergeCell ref="P29:Q29"/>
    <mergeCell ref="B30:E30"/>
    <mergeCell ref="F30:G30"/>
    <mergeCell ref="H30:I30"/>
    <mergeCell ref="J30:K30"/>
    <mergeCell ref="L30:M30"/>
    <mergeCell ref="N30:O30"/>
    <mergeCell ref="P30:Q30"/>
    <mergeCell ref="B29:E29"/>
    <mergeCell ref="F29:G29"/>
    <mergeCell ref="H29:I29"/>
    <mergeCell ref="J29:K29"/>
    <mergeCell ref="L29:M29"/>
    <mergeCell ref="N29:O29"/>
    <mergeCell ref="P31:Q31"/>
    <mergeCell ref="B32:E32"/>
    <mergeCell ref="F32:G32"/>
    <mergeCell ref="H32:I32"/>
    <mergeCell ref="J32:K32"/>
    <mergeCell ref="L32:M32"/>
    <mergeCell ref="N32:O32"/>
    <mergeCell ref="P32:Q32"/>
    <mergeCell ref="B31:E31"/>
    <mergeCell ref="F31:G31"/>
    <mergeCell ref="H31:I31"/>
    <mergeCell ref="J31:K31"/>
    <mergeCell ref="L31:M31"/>
    <mergeCell ref="N31:O31"/>
    <mergeCell ref="P33:Q33"/>
    <mergeCell ref="B34:E34"/>
    <mergeCell ref="F34:G34"/>
    <mergeCell ref="H34:I34"/>
    <mergeCell ref="J34:K34"/>
    <mergeCell ref="L34:M34"/>
    <mergeCell ref="N34:O34"/>
    <mergeCell ref="P34:Q34"/>
    <mergeCell ref="B33:E33"/>
    <mergeCell ref="F33:G33"/>
    <mergeCell ref="H33:I33"/>
    <mergeCell ref="J33:K33"/>
    <mergeCell ref="L33:M33"/>
    <mergeCell ref="N33:O33"/>
    <mergeCell ref="B36:E36"/>
    <mergeCell ref="F36:G36"/>
    <mergeCell ref="H36:I36"/>
    <mergeCell ref="J36:K36"/>
    <mergeCell ref="L36:M36"/>
    <mergeCell ref="N36:O36"/>
    <mergeCell ref="P36:Q36"/>
    <mergeCell ref="B35:E35"/>
    <mergeCell ref="F35:G35"/>
    <mergeCell ref="H35:I35"/>
    <mergeCell ref="J35:K35"/>
    <mergeCell ref="L35:M35"/>
    <mergeCell ref="N35:O35"/>
    <mergeCell ref="B38:E38"/>
    <mergeCell ref="F38:G38"/>
    <mergeCell ref="H38:I38"/>
    <mergeCell ref="J38:K38"/>
    <mergeCell ref="L38:M38"/>
    <mergeCell ref="N38:O38"/>
    <mergeCell ref="P38:Q38"/>
    <mergeCell ref="B37:E37"/>
    <mergeCell ref="F37:G37"/>
    <mergeCell ref="H37:I37"/>
    <mergeCell ref="J37:K37"/>
    <mergeCell ref="L37:M37"/>
    <mergeCell ref="N37:O37"/>
    <mergeCell ref="B40:E40"/>
    <mergeCell ref="F40:G40"/>
    <mergeCell ref="H40:I40"/>
    <mergeCell ref="J40:K40"/>
    <mergeCell ref="L40:M40"/>
    <mergeCell ref="N40:O40"/>
    <mergeCell ref="P40:Q40"/>
    <mergeCell ref="B39:E39"/>
    <mergeCell ref="F39:G39"/>
    <mergeCell ref="H39:I39"/>
    <mergeCell ref="J39:K39"/>
    <mergeCell ref="L39:M39"/>
    <mergeCell ref="N39:O39"/>
    <mergeCell ref="B42:E42"/>
    <mergeCell ref="F42:G42"/>
    <mergeCell ref="H42:I42"/>
    <mergeCell ref="J42:K42"/>
    <mergeCell ref="L42:M42"/>
    <mergeCell ref="N42:O42"/>
    <mergeCell ref="P42:Q42"/>
    <mergeCell ref="B41:E41"/>
    <mergeCell ref="F41:G41"/>
    <mergeCell ref="H41:I41"/>
    <mergeCell ref="J41:K41"/>
    <mergeCell ref="L41:M41"/>
    <mergeCell ref="N41:O41"/>
    <mergeCell ref="B44:E44"/>
    <mergeCell ref="F44:G44"/>
    <mergeCell ref="H44:I44"/>
    <mergeCell ref="J44:K44"/>
    <mergeCell ref="L44:M44"/>
    <mergeCell ref="N44:O44"/>
    <mergeCell ref="P44:Q44"/>
    <mergeCell ref="B43:E43"/>
    <mergeCell ref="F43:G43"/>
    <mergeCell ref="H43:I43"/>
    <mergeCell ref="J43:K43"/>
    <mergeCell ref="L43:M43"/>
    <mergeCell ref="N43:O43"/>
    <mergeCell ref="B46:E46"/>
    <mergeCell ref="F46:G46"/>
    <mergeCell ref="H46:I46"/>
    <mergeCell ref="J46:K46"/>
    <mergeCell ref="L46:M46"/>
    <mergeCell ref="N46:O46"/>
    <mergeCell ref="P46:Q46"/>
    <mergeCell ref="B45:E45"/>
    <mergeCell ref="F45:G45"/>
    <mergeCell ref="H45:I45"/>
    <mergeCell ref="J45:K45"/>
    <mergeCell ref="L45:M45"/>
    <mergeCell ref="N45:O45"/>
    <mergeCell ref="B49:E49"/>
    <mergeCell ref="F49:G49"/>
    <mergeCell ref="H49:I49"/>
    <mergeCell ref="J49:K49"/>
    <mergeCell ref="L49:M49"/>
    <mergeCell ref="N49:O49"/>
    <mergeCell ref="P47:Q47"/>
    <mergeCell ref="B48:E48"/>
    <mergeCell ref="F48:G48"/>
    <mergeCell ref="H48:I48"/>
    <mergeCell ref="J48:K48"/>
    <mergeCell ref="L48:M48"/>
    <mergeCell ref="N48:O48"/>
    <mergeCell ref="P48:Q48"/>
    <mergeCell ref="B47:E47"/>
    <mergeCell ref="F47:G47"/>
    <mergeCell ref="H47:I47"/>
    <mergeCell ref="J47:K47"/>
    <mergeCell ref="L47:M47"/>
    <mergeCell ref="N47:O47"/>
    <mergeCell ref="P51:Q51"/>
    <mergeCell ref="P49:Q49"/>
    <mergeCell ref="P50:Q50"/>
    <mergeCell ref="P45:Q45"/>
    <mergeCell ref="P43:Q43"/>
    <mergeCell ref="P41:Q41"/>
    <mergeCell ref="P39:Q39"/>
    <mergeCell ref="P37:Q37"/>
    <mergeCell ref="P35:Q35"/>
    <mergeCell ref="B50:E50"/>
    <mergeCell ref="F50:G50"/>
    <mergeCell ref="H50:I50"/>
    <mergeCell ref="J50:K50"/>
    <mergeCell ref="L50:M50"/>
    <mergeCell ref="N50:O50"/>
    <mergeCell ref="B56:E56"/>
    <mergeCell ref="F56:G56"/>
    <mergeCell ref="H56:I56"/>
    <mergeCell ref="B54:E54"/>
    <mergeCell ref="F54:G54"/>
    <mergeCell ref="H54:I54"/>
    <mergeCell ref="B55:E55"/>
    <mergeCell ref="F55:G55"/>
    <mergeCell ref="H55:I55"/>
    <mergeCell ref="B53:E53"/>
    <mergeCell ref="F53:G53"/>
    <mergeCell ref="H53:I53"/>
    <mergeCell ref="B51:E51"/>
    <mergeCell ref="F51:G51"/>
    <mergeCell ref="H51:I51"/>
    <mergeCell ref="J51:K51"/>
    <mergeCell ref="L51:M51"/>
    <mergeCell ref="N51:O51"/>
  </mergeCells>
  <hyperlinks>
    <hyperlink ref="N11" r:id="rId1" display="KhizarHayat23@gmail.com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56"/>
  <sheetViews>
    <sheetView zoomScale="90" zoomScaleNormal="90" workbookViewId="0">
      <selection activeCell="R12" sqref="R12"/>
    </sheetView>
  </sheetViews>
  <sheetFormatPr defaultRowHeight="14.4" x14ac:dyDescent="0.3"/>
  <cols>
    <col min="6" max="6" width="11.33203125" customWidth="1"/>
    <col min="7" max="7" width="13.88671875" customWidth="1"/>
    <col min="8" max="9" width="9.88671875" customWidth="1"/>
    <col min="15" max="15" width="10.88671875" customWidth="1"/>
    <col min="16" max="16" width="9.33203125" customWidth="1"/>
    <col min="18" max="18" width="16.44140625" bestFit="1" customWidth="1"/>
    <col min="19" max="19" width="17.5546875" bestFit="1" customWidth="1"/>
    <col min="20" max="20" width="10.33203125" bestFit="1" customWidth="1"/>
  </cols>
  <sheetData>
    <row r="2" spans="2:20" ht="15" thickBot="1" x14ac:dyDescent="0.35"/>
    <row r="3" spans="2:20" ht="14.4" customHeigh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2:20" ht="14.4" customHeight="1" thickBot="1" x14ac:dyDescent="0.35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</row>
    <row r="6" spans="2:20" ht="15" thickBot="1" x14ac:dyDescent="0.35"/>
    <row r="7" spans="2:20" ht="15" thickBot="1" x14ac:dyDescent="0.35">
      <c r="B7" s="54" t="s">
        <v>1</v>
      </c>
      <c r="C7" s="55"/>
      <c r="D7" s="56"/>
      <c r="I7" s="54" t="s">
        <v>4</v>
      </c>
      <c r="J7" s="55"/>
      <c r="K7" s="55"/>
      <c r="L7" s="55"/>
      <c r="M7" s="56"/>
      <c r="N7" s="1"/>
      <c r="O7" s="1"/>
      <c r="P7" s="1"/>
    </row>
    <row r="8" spans="2:20" x14ac:dyDescent="0.3">
      <c r="I8" s="1"/>
      <c r="J8" s="1"/>
      <c r="K8" s="1"/>
      <c r="L8" s="1"/>
      <c r="M8" s="1"/>
      <c r="N8" s="1"/>
      <c r="O8" s="1"/>
      <c r="P8" s="1"/>
    </row>
    <row r="9" spans="2:20" x14ac:dyDescent="0.3">
      <c r="B9" s="42" t="s">
        <v>2</v>
      </c>
      <c r="C9" s="42"/>
      <c r="D9" s="42"/>
      <c r="E9" s="42" t="s">
        <v>82</v>
      </c>
      <c r="F9" s="42"/>
      <c r="G9" s="42"/>
      <c r="H9" s="1"/>
      <c r="I9" s="42" t="s">
        <v>5</v>
      </c>
      <c r="J9" s="42"/>
      <c r="K9" s="42"/>
      <c r="L9" s="42"/>
      <c r="M9" s="42"/>
      <c r="N9" s="42" t="s">
        <v>85</v>
      </c>
      <c r="O9" s="42"/>
      <c r="P9" s="42"/>
      <c r="Q9" s="1"/>
    </row>
    <row r="10" spans="2:20" x14ac:dyDescent="0.3">
      <c r="B10" s="42" t="s">
        <v>67</v>
      </c>
      <c r="C10" s="42"/>
      <c r="D10" s="42"/>
      <c r="E10" s="42" t="s">
        <v>83</v>
      </c>
      <c r="F10" s="42"/>
      <c r="G10" s="42"/>
      <c r="H10" s="1"/>
      <c r="I10" s="42" t="s">
        <v>6</v>
      </c>
      <c r="J10" s="42"/>
      <c r="K10" s="42"/>
      <c r="L10" s="42"/>
      <c r="M10" s="42"/>
      <c r="N10" s="42" t="s">
        <v>46</v>
      </c>
      <c r="O10" s="42"/>
      <c r="P10" s="42"/>
      <c r="Q10" s="1"/>
    </row>
    <row r="11" spans="2:20" x14ac:dyDescent="0.3">
      <c r="B11" s="42" t="s">
        <v>3</v>
      </c>
      <c r="C11" s="42"/>
      <c r="D11" s="42"/>
      <c r="E11" s="42" t="s">
        <v>84</v>
      </c>
      <c r="F11" s="42"/>
      <c r="G11" s="42"/>
      <c r="H11" s="1"/>
      <c r="I11" s="42" t="s">
        <v>7</v>
      </c>
      <c r="J11" s="42"/>
      <c r="K11" s="42"/>
      <c r="L11" s="42"/>
      <c r="M11" s="42"/>
      <c r="N11" s="81" t="s">
        <v>86</v>
      </c>
      <c r="O11" s="42"/>
      <c r="P11" s="42"/>
      <c r="Q11" s="1"/>
    </row>
    <row r="12" spans="2:20" x14ac:dyDescent="0.3">
      <c r="B12" s="1"/>
      <c r="C12" s="1"/>
      <c r="D12" s="1"/>
      <c r="E12" s="1"/>
      <c r="F12" s="1"/>
      <c r="G12" s="1"/>
      <c r="H12" s="1"/>
      <c r="I12" s="42" t="s">
        <v>8</v>
      </c>
      <c r="J12" s="42"/>
      <c r="K12" s="42"/>
      <c r="L12" s="42"/>
      <c r="M12" s="42"/>
      <c r="N12" s="42" t="s">
        <v>87</v>
      </c>
      <c r="O12" s="42"/>
      <c r="P12" s="42"/>
      <c r="Q12" s="1"/>
    </row>
    <row r="13" spans="2:20" ht="15" thickBot="1" x14ac:dyDescent="0.35"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20" ht="15" thickBot="1" x14ac:dyDescent="0.35">
      <c r="B14" s="54" t="s">
        <v>9</v>
      </c>
      <c r="C14" s="55"/>
      <c r="D14" s="55"/>
      <c r="E14" s="55"/>
      <c r="F14" s="5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20" ht="15" thickBot="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20" x14ac:dyDescent="0.3">
      <c r="B16" s="71" t="s">
        <v>10</v>
      </c>
      <c r="C16" s="72"/>
      <c r="D16" s="72"/>
      <c r="E16" s="72"/>
      <c r="F16" s="72" t="s">
        <v>26</v>
      </c>
      <c r="G16" s="72"/>
      <c r="H16" s="72" t="s">
        <v>25</v>
      </c>
      <c r="I16" s="72"/>
      <c r="J16" s="72" t="s">
        <v>24</v>
      </c>
      <c r="K16" s="72"/>
      <c r="L16" s="72" t="s">
        <v>23</v>
      </c>
      <c r="M16" s="72"/>
      <c r="N16" s="72" t="s">
        <v>11</v>
      </c>
      <c r="O16" s="72"/>
      <c r="P16" s="72" t="s">
        <v>22</v>
      </c>
      <c r="Q16" s="72"/>
      <c r="R16" s="2" t="s">
        <v>108</v>
      </c>
      <c r="S16" s="2" t="s">
        <v>81</v>
      </c>
      <c r="T16" s="3" t="s">
        <v>109</v>
      </c>
    </row>
    <row r="17" spans="2:20" ht="15" thickBot="1" x14ac:dyDescent="0.35">
      <c r="B17" s="77"/>
      <c r="C17" s="78"/>
      <c r="D17" s="78"/>
      <c r="E17" s="78"/>
      <c r="F17" s="79" t="s">
        <v>27</v>
      </c>
      <c r="G17" s="79"/>
      <c r="H17" s="78"/>
      <c r="I17" s="78"/>
      <c r="J17" s="78"/>
      <c r="K17" s="78"/>
      <c r="L17" s="79" t="s">
        <v>28</v>
      </c>
      <c r="M17" s="79"/>
      <c r="N17" s="79" t="s">
        <v>114</v>
      </c>
      <c r="O17" s="79"/>
      <c r="P17" s="78"/>
      <c r="Q17" s="78"/>
      <c r="R17" s="25"/>
      <c r="S17" s="11"/>
      <c r="T17" s="26"/>
    </row>
    <row r="18" spans="2:20" x14ac:dyDescent="0.3">
      <c r="B18" s="33"/>
      <c r="C18" s="34"/>
      <c r="D18" s="34"/>
      <c r="E18" s="34"/>
      <c r="F18" s="80"/>
      <c r="G18" s="80"/>
      <c r="H18" s="34"/>
      <c r="I18" s="34"/>
      <c r="J18" s="34"/>
      <c r="K18" s="34"/>
      <c r="L18" s="34"/>
      <c r="M18" s="34"/>
      <c r="N18" s="80"/>
      <c r="O18" s="80"/>
      <c r="P18" s="34"/>
      <c r="Q18" s="34"/>
      <c r="R18" s="27"/>
      <c r="S18" s="27"/>
      <c r="T18" s="28"/>
    </row>
    <row r="19" spans="2:20" x14ac:dyDescent="0.3">
      <c r="B19" s="45"/>
      <c r="C19" s="42"/>
      <c r="D19" s="42"/>
      <c r="E19" s="42"/>
      <c r="F19" s="42" t="s">
        <v>16</v>
      </c>
      <c r="G19" s="42"/>
      <c r="H19" s="42" t="s">
        <v>45</v>
      </c>
      <c r="I19" s="42"/>
      <c r="J19" s="37" t="s">
        <v>45</v>
      </c>
      <c r="K19" s="37"/>
      <c r="L19" s="37" t="s">
        <v>45</v>
      </c>
      <c r="M19" s="37"/>
      <c r="N19" s="42" t="s">
        <v>45</v>
      </c>
      <c r="O19" s="42"/>
      <c r="P19" s="42" t="s">
        <v>45</v>
      </c>
      <c r="Q19" s="42"/>
      <c r="R19" s="14"/>
      <c r="S19" s="10"/>
      <c r="T19" s="6"/>
    </row>
    <row r="20" spans="2:20" x14ac:dyDescent="0.3">
      <c r="B20" s="45" t="s">
        <v>37</v>
      </c>
      <c r="C20" s="42"/>
      <c r="D20" s="42"/>
      <c r="E20" s="42"/>
      <c r="F20" s="42" t="s">
        <v>14</v>
      </c>
      <c r="G20" s="42"/>
      <c r="H20" s="42" t="s">
        <v>45</v>
      </c>
      <c r="I20" s="42"/>
      <c r="J20" s="37" t="s">
        <v>45</v>
      </c>
      <c r="K20" s="37"/>
      <c r="L20" s="37" t="s">
        <v>45</v>
      </c>
      <c r="M20" s="37"/>
      <c r="N20" s="42" t="s">
        <v>45</v>
      </c>
      <c r="O20" s="42"/>
      <c r="P20" s="42" t="s">
        <v>45</v>
      </c>
      <c r="Q20" s="42"/>
      <c r="R20" s="14"/>
      <c r="S20" s="10"/>
      <c r="T20" s="6"/>
    </row>
    <row r="21" spans="2:20" x14ac:dyDescent="0.3">
      <c r="B21" s="45"/>
      <c r="C21" s="42"/>
      <c r="D21" s="42"/>
      <c r="E21" s="42"/>
      <c r="F21" s="42" t="s">
        <v>15</v>
      </c>
      <c r="G21" s="42"/>
      <c r="H21" s="42" t="s">
        <v>45</v>
      </c>
      <c r="I21" s="42"/>
      <c r="J21" s="37" t="s">
        <v>45</v>
      </c>
      <c r="K21" s="37"/>
      <c r="L21" s="37" t="s">
        <v>45</v>
      </c>
      <c r="M21" s="37"/>
      <c r="N21" s="42" t="s">
        <v>45</v>
      </c>
      <c r="O21" s="42"/>
      <c r="P21" s="42" t="s">
        <v>45</v>
      </c>
      <c r="Q21" s="42"/>
      <c r="R21" s="14"/>
      <c r="S21" s="10"/>
      <c r="T21" s="6"/>
    </row>
    <row r="22" spans="2:20" x14ac:dyDescent="0.3">
      <c r="B22" s="45"/>
      <c r="C22" s="42"/>
      <c r="D22" s="42"/>
      <c r="E22" s="42"/>
      <c r="F22" s="42" t="s">
        <v>21</v>
      </c>
      <c r="G22" s="42"/>
      <c r="H22" s="42" t="s">
        <v>45</v>
      </c>
      <c r="I22" s="42"/>
      <c r="J22" s="37" t="s">
        <v>45</v>
      </c>
      <c r="K22" s="37"/>
      <c r="L22" s="37" t="s">
        <v>45</v>
      </c>
      <c r="M22" s="37"/>
      <c r="N22" s="42" t="s">
        <v>45</v>
      </c>
      <c r="O22" s="42"/>
      <c r="P22" s="42" t="s">
        <v>45</v>
      </c>
      <c r="Q22" s="42"/>
      <c r="R22" s="14"/>
      <c r="S22" s="10"/>
      <c r="T22" s="6"/>
    </row>
    <row r="23" spans="2:20" x14ac:dyDescent="0.3">
      <c r="B23" s="45"/>
      <c r="C23" s="42"/>
      <c r="D23" s="42"/>
      <c r="E23" s="42"/>
      <c r="F23" s="42" t="s">
        <v>70</v>
      </c>
      <c r="G23" s="42"/>
      <c r="H23" s="42" t="s">
        <v>45</v>
      </c>
      <c r="I23" s="42"/>
      <c r="J23" s="37" t="s">
        <v>45</v>
      </c>
      <c r="K23" s="37"/>
      <c r="L23" s="37" t="s">
        <v>45</v>
      </c>
      <c r="M23" s="37"/>
      <c r="N23" s="42" t="s">
        <v>45</v>
      </c>
      <c r="O23" s="42"/>
      <c r="P23" s="42" t="s">
        <v>45</v>
      </c>
      <c r="Q23" s="42"/>
      <c r="R23" s="14"/>
      <c r="S23" s="10"/>
      <c r="T23" s="7"/>
    </row>
    <row r="24" spans="2:20" ht="16.2" x14ac:dyDescent="0.3">
      <c r="B24" s="45"/>
      <c r="C24" s="42"/>
      <c r="D24" s="42"/>
      <c r="E24" s="42"/>
      <c r="F24" s="42" t="s">
        <v>18</v>
      </c>
      <c r="G24" s="42"/>
      <c r="H24" s="42" t="s">
        <v>71</v>
      </c>
      <c r="I24" s="42"/>
      <c r="J24" s="37" t="s">
        <v>38</v>
      </c>
      <c r="K24" s="37"/>
      <c r="L24" s="37" t="s">
        <v>39</v>
      </c>
      <c r="M24" s="37"/>
      <c r="N24" s="42">
        <v>30</v>
      </c>
      <c r="O24" s="42"/>
      <c r="P24" s="42">
        <v>6</v>
      </c>
      <c r="Q24" s="42"/>
      <c r="R24" s="14">
        <v>2.64</v>
      </c>
      <c r="S24" s="10">
        <f>N24*R24</f>
        <v>79.2</v>
      </c>
      <c r="T24" s="7" t="s">
        <v>111</v>
      </c>
    </row>
    <row r="25" spans="2:20" x14ac:dyDescent="0.3">
      <c r="B25" s="45"/>
      <c r="C25" s="42"/>
      <c r="D25" s="42"/>
      <c r="E25" s="42"/>
      <c r="F25" s="42"/>
      <c r="G25" s="42"/>
      <c r="H25" s="42"/>
      <c r="I25" s="42"/>
      <c r="J25" s="37"/>
      <c r="K25" s="37"/>
      <c r="L25" s="37"/>
      <c r="M25" s="37"/>
      <c r="N25" s="42"/>
      <c r="O25" s="42"/>
      <c r="P25" s="42"/>
      <c r="Q25" s="42"/>
      <c r="R25" s="14"/>
      <c r="S25" s="10"/>
      <c r="T25" s="6"/>
    </row>
    <row r="26" spans="2:20" ht="14.4" customHeight="1" x14ac:dyDescent="0.3">
      <c r="B26" s="45" t="s">
        <v>12</v>
      </c>
      <c r="C26" s="42"/>
      <c r="D26" s="42"/>
      <c r="E26" s="42"/>
      <c r="F26" s="47" t="s">
        <v>17</v>
      </c>
      <c r="G26" s="47"/>
      <c r="H26" s="42" t="s">
        <v>72</v>
      </c>
      <c r="I26" s="42"/>
      <c r="J26" s="37" t="s">
        <v>38</v>
      </c>
      <c r="K26" s="37"/>
      <c r="L26" s="37" t="s">
        <v>39</v>
      </c>
      <c r="M26" s="37"/>
      <c r="N26" s="42">
        <v>186</v>
      </c>
      <c r="O26" s="42"/>
      <c r="P26" s="42">
        <v>6</v>
      </c>
      <c r="Q26" s="42"/>
      <c r="R26" s="14">
        <v>2.64</v>
      </c>
      <c r="S26" s="10">
        <f>N26*R26</f>
        <v>491.04</v>
      </c>
      <c r="T26" s="7" t="s">
        <v>111</v>
      </c>
    </row>
    <row r="27" spans="2:20" ht="16.2" x14ac:dyDescent="0.3">
      <c r="B27" s="45"/>
      <c r="C27" s="42"/>
      <c r="D27" s="42"/>
      <c r="E27" s="42"/>
      <c r="F27" s="37" t="s">
        <v>18</v>
      </c>
      <c r="G27" s="37"/>
      <c r="H27" s="42" t="s">
        <v>71</v>
      </c>
      <c r="I27" s="42"/>
      <c r="J27" s="37" t="s">
        <v>38</v>
      </c>
      <c r="K27" s="37"/>
      <c r="L27" s="37" t="s">
        <v>41</v>
      </c>
      <c r="M27" s="37"/>
      <c r="N27" s="42">
        <v>30</v>
      </c>
      <c r="O27" s="42"/>
      <c r="P27" s="42">
        <v>6</v>
      </c>
      <c r="Q27" s="42"/>
      <c r="R27" s="14">
        <v>2.64</v>
      </c>
      <c r="S27" s="10">
        <f t="shared" ref="S27:S49" si="0">N27*R27</f>
        <v>79.2</v>
      </c>
      <c r="T27" s="7" t="s">
        <v>111</v>
      </c>
    </row>
    <row r="28" spans="2:20" ht="16.2" x14ac:dyDescent="0.3">
      <c r="B28" s="45"/>
      <c r="C28" s="42"/>
      <c r="D28" s="42"/>
      <c r="E28" s="42"/>
      <c r="F28" s="37" t="s">
        <v>21</v>
      </c>
      <c r="G28" s="37"/>
      <c r="H28" s="42" t="s">
        <v>42</v>
      </c>
      <c r="I28" s="42"/>
      <c r="J28" s="37" t="s">
        <v>38</v>
      </c>
      <c r="K28" s="37"/>
      <c r="L28" s="37" t="s">
        <v>41</v>
      </c>
      <c r="M28" s="37"/>
      <c r="N28" s="42">
        <v>12</v>
      </c>
      <c r="O28" s="42"/>
      <c r="P28" s="42">
        <v>1.5</v>
      </c>
      <c r="Q28" s="42"/>
      <c r="R28" s="14">
        <v>2.64</v>
      </c>
      <c r="S28" s="10">
        <f t="shared" si="0"/>
        <v>31.68</v>
      </c>
      <c r="T28" s="7" t="s">
        <v>111</v>
      </c>
    </row>
    <row r="29" spans="2:20" x14ac:dyDescent="0.3">
      <c r="B29" s="45"/>
      <c r="C29" s="42"/>
      <c r="D29" s="42"/>
      <c r="E29" s="42"/>
      <c r="F29" s="37" t="s">
        <v>40</v>
      </c>
      <c r="G29" s="37"/>
      <c r="H29" s="42" t="s">
        <v>73</v>
      </c>
      <c r="I29" s="42"/>
      <c r="J29" s="37" t="s">
        <v>45</v>
      </c>
      <c r="K29" s="37"/>
      <c r="L29" s="37" t="s">
        <v>45</v>
      </c>
      <c r="M29" s="37"/>
      <c r="N29" s="37" t="s">
        <v>45</v>
      </c>
      <c r="O29" s="37"/>
      <c r="P29" s="37" t="s">
        <v>45</v>
      </c>
      <c r="Q29" s="37"/>
      <c r="R29" s="14"/>
      <c r="S29" s="10"/>
      <c r="T29" s="7"/>
    </row>
    <row r="30" spans="2:20" x14ac:dyDescent="0.3">
      <c r="B30" s="45"/>
      <c r="C30" s="42"/>
      <c r="D30" s="42"/>
      <c r="E30" s="42"/>
      <c r="F30" s="42"/>
      <c r="G30" s="42"/>
      <c r="H30" s="42"/>
      <c r="I30" s="42"/>
      <c r="J30" s="37"/>
      <c r="K30" s="37"/>
      <c r="L30" s="37"/>
      <c r="M30" s="37"/>
      <c r="N30" s="42"/>
      <c r="O30" s="42"/>
      <c r="P30" s="42"/>
      <c r="Q30" s="42"/>
      <c r="R30" s="14"/>
      <c r="S30" s="10"/>
      <c r="T30" s="7"/>
    </row>
    <row r="31" spans="2:20" ht="16.2" x14ac:dyDescent="0.3">
      <c r="B31" s="45" t="s">
        <v>13</v>
      </c>
      <c r="C31" s="42"/>
      <c r="D31" s="42"/>
      <c r="E31" s="42"/>
      <c r="F31" s="42" t="s">
        <v>19</v>
      </c>
      <c r="G31" s="42"/>
      <c r="H31" s="42" t="s">
        <v>45</v>
      </c>
      <c r="I31" s="42"/>
      <c r="J31" s="37" t="s">
        <v>90</v>
      </c>
      <c r="K31" s="37"/>
      <c r="L31" s="37" t="s">
        <v>91</v>
      </c>
      <c r="M31" s="37"/>
      <c r="N31" s="42">
        <v>20</v>
      </c>
      <c r="O31" s="42"/>
      <c r="P31" s="42">
        <v>5</v>
      </c>
      <c r="Q31" s="42"/>
      <c r="R31" s="14">
        <v>2.64</v>
      </c>
      <c r="S31" s="10">
        <f t="shared" si="0"/>
        <v>52.800000000000004</v>
      </c>
      <c r="T31" s="7" t="s">
        <v>116</v>
      </c>
    </row>
    <row r="32" spans="2:20" x14ac:dyDescent="0.3">
      <c r="B32" s="45"/>
      <c r="C32" s="42"/>
      <c r="D32" s="42"/>
      <c r="E32" s="42"/>
      <c r="F32" s="42" t="s">
        <v>20</v>
      </c>
      <c r="G32" s="42"/>
      <c r="H32" s="42" t="s">
        <v>45</v>
      </c>
      <c r="I32" s="42"/>
      <c r="J32" s="37" t="s">
        <v>45</v>
      </c>
      <c r="K32" s="37"/>
      <c r="L32" s="37" t="s">
        <v>45</v>
      </c>
      <c r="M32" s="37"/>
      <c r="N32" s="42" t="s">
        <v>45</v>
      </c>
      <c r="O32" s="42"/>
      <c r="P32" s="42" t="s">
        <v>45</v>
      </c>
      <c r="Q32" s="42"/>
      <c r="R32" s="14"/>
      <c r="S32" s="10"/>
      <c r="T32" s="7"/>
    </row>
    <row r="33" spans="2:20" ht="16.2" x14ac:dyDescent="0.3">
      <c r="B33" s="45"/>
      <c r="C33" s="42"/>
      <c r="D33" s="42"/>
      <c r="E33" s="42"/>
      <c r="F33" s="42" t="s">
        <v>88</v>
      </c>
      <c r="G33" s="42"/>
      <c r="H33" s="42" t="s">
        <v>89</v>
      </c>
      <c r="I33" s="42"/>
      <c r="J33" s="37" t="s">
        <v>45</v>
      </c>
      <c r="K33" s="37"/>
      <c r="L33" s="37" t="s">
        <v>39</v>
      </c>
      <c r="M33" s="37"/>
      <c r="N33" s="42">
        <v>25</v>
      </c>
      <c r="O33" s="42"/>
      <c r="P33" s="42">
        <v>3</v>
      </c>
      <c r="Q33" s="42"/>
      <c r="R33" s="14">
        <v>2.64</v>
      </c>
      <c r="S33" s="10">
        <f t="shared" si="0"/>
        <v>66</v>
      </c>
      <c r="T33" s="7" t="s">
        <v>117</v>
      </c>
    </row>
    <row r="34" spans="2:20" ht="16.2" x14ac:dyDescent="0.3">
      <c r="B34" s="45"/>
      <c r="C34" s="42"/>
      <c r="D34" s="42"/>
      <c r="E34" s="42"/>
      <c r="F34" s="42" t="s">
        <v>43</v>
      </c>
      <c r="G34" s="42"/>
      <c r="H34" s="42" t="s">
        <v>74</v>
      </c>
      <c r="I34" s="42"/>
      <c r="J34" s="37" t="s">
        <v>38</v>
      </c>
      <c r="K34" s="37"/>
      <c r="L34" s="37" t="s">
        <v>39</v>
      </c>
      <c r="M34" s="37"/>
      <c r="N34" s="42">
        <v>65</v>
      </c>
      <c r="O34" s="42"/>
      <c r="P34" s="42">
        <v>5.5</v>
      </c>
      <c r="Q34" s="42"/>
      <c r="R34" s="14">
        <v>2.64</v>
      </c>
      <c r="S34" s="10">
        <f t="shared" si="0"/>
        <v>171.6</v>
      </c>
      <c r="T34" s="7" t="s">
        <v>111</v>
      </c>
    </row>
    <row r="35" spans="2:20" x14ac:dyDescent="0.3">
      <c r="B35" s="45"/>
      <c r="C35" s="42"/>
      <c r="D35" s="42"/>
      <c r="E35" s="42"/>
      <c r="F35" s="42" t="s">
        <v>75</v>
      </c>
      <c r="G35" s="42"/>
      <c r="H35" s="42" t="s">
        <v>76</v>
      </c>
      <c r="I35" s="42"/>
      <c r="J35" s="37" t="s">
        <v>38</v>
      </c>
      <c r="K35" s="37"/>
      <c r="L35" s="37" t="s">
        <v>45</v>
      </c>
      <c r="M35" s="37"/>
      <c r="N35" s="37" t="s">
        <v>45</v>
      </c>
      <c r="O35" s="37"/>
      <c r="P35" s="37" t="s">
        <v>45</v>
      </c>
      <c r="Q35" s="37"/>
      <c r="R35" s="14"/>
      <c r="S35" s="10"/>
      <c r="T35" s="7"/>
    </row>
    <row r="36" spans="2:20" x14ac:dyDescent="0.3">
      <c r="B36" s="45"/>
      <c r="C36" s="42"/>
      <c r="D36" s="42"/>
      <c r="E36" s="42"/>
      <c r="F36" s="42"/>
      <c r="G36" s="42"/>
      <c r="H36" s="42"/>
      <c r="I36" s="42"/>
      <c r="J36" s="37"/>
      <c r="K36" s="37"/>
      <c r="L36" s="37"/>
      <c r="M36" s="37"/>
      <c r="N36" s="37"/>
      <c r="O36" s="37"/>
      <c r="P36" s="37"/>
      <c r="Q36" s="37"/>
      <c r="R36" s="14"/>
      <c r="S36" s="10"/>
      <c r="T36" s="6"/>
    </row>
    <row r="37" spans="2:20" x14ac:dyDescent="0.3">
      <c r="B37" s="45" t="s">
        <v>29</v>
      </c>
      <c r="C37" s="42"/>
      <c r="D37" s="42"/>
      <c r="E37" s="42"/>
      <c r="F37" s="42" t="s">
        <v>34</v>
      </c>
      <c r="G37" s="42"/>
      <c r="H37" s="42" t="s">
        <v>44</v>
      </c>
      <c r="I37" s="42"/>
      <c r="J37" s="37" t="s">
        <v>45</v>
      </c>
      <c r="K37" s="37"/>
      <c r="L37" s="37" t="s">
        <v>45</v>
      </c>
      <c r="M37" s="37"/>
      <c r="N37" s="37" t="s">
        <v>45</v>
      </c>
      <c r="O37" s="37"/>
      <c r="P37" s="37" t="s">
        <v>45</v>
      </c>
      <c r="Q37" s="37"/>
      <c r="R37" s="14"/>
      <c r="S37" s="10"/>
      <c r="T37" s="7"/>
    </row>
    <row r="38" spans="2:20" x14ac:dyDescent="0.3">
      <c r="B38" s="45"/>
      <c r="C38" s="42"/>
      <c r="D38" s="42"/>
      <c r="E38" s="42"/>
      <c r="F38" s="42" t="s">
        <v>35</v>
      </c>
      <c r="G38" s="42"/>
      <c r="H38" s="42" t="s">
        <v>77</v>
      </c>
      <c r="I38" s="42"/>
      <c r="J38" s="37" t="s">
        <v>45</v>
      </c>
      <c r="K38" s="37"/>
      <c r="L38" s="37" t="s">
        <v>45</v>
      </c>
      <c r="M38" s="37"/>
      <c r="N38" s="37" t="s">
        <v>45</v>
      </c>
      <c r="O38" s="37"/>
      <c r="P38" s="37" t="s">
        <v>45</v>
      </c>
      <c r="Q38" s="37"/>
      <c r="R38" s="14"/>
      <c r="S38" s="10"/>
      <c r="T38" s="7"/>
    </row>
    <row r="39" spans="2:20" x14ac:dyDescent="0.3">
      <c r="B39" s="45"/>
      <c r="C39" s="42"/>
      <c r="D39" s="42"/>
      <c r="E39" s="42"/>
      <c r="F39" s="42"/>
      <c r="G39" s="42"/>
      <c r="H39" s="42"/>
      <c r="I39" s="42"/>
      <c r="J39" s="37"/>
      <c r="K39" s="37"/>
      <c r="L39" s="37"/>
      <c r="M39" s="37"/>
      <c r="N39" s="37"/>
      <c r="O39" s="37"/>
      <c r="P39" s="37"/>
      <c r="Q39" s="37"/>
      <c r="R39" s="14"/>
      <c r="S39" s="10"/>
      <c r="T39" s="6"/>
    </row>
    <row r="40" spans="2:20" x14ac:dyDescent="0.3">
      <c r="B40" s="45" t="s">
        <v>30</v>
      </c>
      <c r="C40" s="42"/>
      <c r="D40" s="42"/>
      <c r="E40" s="42"/>
      <c r="F40" s="42" t="s">
        <v>34</v>
      </c>
      <c r="G40" s="42"/>
      <c r="H40" s="42" t="s">
        <v>44</v>
      </c>
      <c r="I40" s="42"/>
      <c r="J40" s="37" t="s">
        <v>45</v>
      </c>
      <c r="K40" s="37"/>
      <c r="L40" s="37" t="s">
        <v>45</v>
      </c>
      <c r="M40" s="37"/>
      <c r="N40" s="37" t="s">
        <v>45</v>
      </c>
      <c r="O40" s="37"/>
      <c r="P40" s="37" t="s">
        <v>45</v>
      </c>
      <c r="Q40" s="37"/>
      <c r="R40" s="14"/>
      <c r="S40" s="10"/>
      <c r="T40" s="7"/>
    </row>
    <row r="41" spans="2:20" x14ac:dyDescent="0.3">
      <c r="B41" s="45"/>
      <c r="C41" s="42"/>
      <c r="D41" s="42"/>
      <c r="E41" s="42"/>
      <c r="F41" s="42" t="s">
        <v>35</v>
      </c>
      <c r="G41" s="42"/>
      <c r="H41" s="42" t="s">
        <v>77</v>
      </c>
      <c r="I41" s="42"/>
      <c r="J41" s="37" t="s">
        <v>45</v>
      </c>
      <c r="K41" s="37"/>
      <c r="L41" s="37" t="s">
        <v>45</v>
      </c>
      <c r="M41" s="37"/>
      <c r="N41" s="37" t="s">
        <v>45</v>
      </c>
      <c r="O41" s="37"/>
      <c r="P41" s="37" t="s">
        <v>45</v>
      </c>
      <c r="Q41" s="37"/>
      <c r="R41" s="14"/>
      <c r="S41" s="10"/>
      <c r="T41" s="7"/>
    </row>
    <row r="42" spans="2:20" x14ac:dyDescent="0.3">
      <c r="B42" s="45"/>
      <c r="C42" s="42"/>
      <c r="D42" s="42"/>
      <c r="E42" s="42"/>
      <c r="F42" s="42"/>
      <c r="G42" s="42"/>
      <c r="H42" s="42"/>
      <c r="I42" s="42"/>
      <c r="J42" s="37"/>
      <c r="K42" s="37"/>
      <c r="L42" s="37"/>
      <c r="M42" s="37"/>
      <c r="N42" s="37"/>
      <c r="O42" s="37"/>
      <c r="P42" s="37"/>
      <c r="Q42" s="37"/>
      <c r="R42" s="14"/>
      <c r="S42" s="10"/>
      <c r="T42" s="6"/>
    </row>
    <row r="43" spans="2:20" x14ac:dyDescent="0.3">
      <c r="B43" s="45" t="s">
        <v>31</v>
      </c>
      <c r="C43" s="42"/>
      <c r="D43" s="42"/>
      <c r="E43" s="42"/>
      <c r="F43" s="42" t="s">
        <v>34</v>
      </c>
      <c r="G43" s="42"/>
      <c r="H43" s="42" t="s">
        <v>44</v>
      </c>
      <c r="I43" s="42"/>
      <c r="J43" s="37" t="s">
        <v>45</v>
      </c>
      <c r="K43" s="37"/>
      <c r="L43" s="37" t="s">
        <v>45</v>
      </c>
      <c r="M43" s="37"/>
      <c r="N43" s="37" t="s">
        <v>45</v>
      </c>
      <c r="O43" s="37"/>
      <c r="P43" s="37" t="s">
        <v>45</v>
      </c>
      <c r="Q43" s="37"/>
      <c r="R43" s="14"/>
      <c r="S43" s="10"/>
      <c r="T43" s="7"/>
    </row>
    <row r="44" spans="2:20" x14ac:dyDescent="0.3">
      <c r="B44" s="45"/>
      <c r="C44" s="42"/>
      <c r="D44" s="42"/>
      <c r="E44" s="42"/>
      <c r="F44" s="42" t="s">
        <v>35</v>
      </c>
      <c r="G44" s="42"/>
      <c r="H44" s="42" t="s">
        <v>77</v>
      </c>
      <c r="I44" s="42"/>
      <c r="J44" s="37" t="s">
        <v>45</v>
      </c>
      <c r="K44" s="37"/>
      <c r="L44" s="37" t="s">
        <v>45</v>
      </c>
      <c r="M44" s="37"/>
      <c r="N44" s="37" t="s">
        <v>45</v>
      </c>
      <c r="O44" s="37"/>
      <c r="P44" s="37" t="s">
        <v>45</v>
      </c>
      <c r="Q44" s="37"/>
      <c r="R44" s="14"/>
      <c r="S44" s="10"/>
      <c r="T44" s="7"/>
    </row>
    <row r="45" spans="2:20" x14ac:dyDescent="0.3">
      <c r="B45" s="45"/>
      <c r="C45" s="42"/>
      <c r="D45" s="42"/>
      <c r="E45" s="42"/>
      <c r="F45" s="42" t="s">
        <v>36</v>
      </c>
      <c r="G45" s="42"/>
      <c r="H45" s="42" t="s">
        <v>45</v>
      </c>
      <c r="I45" s="42"/>
      <c r="J45" s="37" t="s">
        <v>45</v>
      </c>
      <c r="K45" s="37"/>
      <c r="L45" s="37" t="s">
        <v>45</v>
      </c>
      <c r="M45" s="37"/>
      <c r="N45" s="37" t="s">
        <v>45</v>
      </c>
      <c r="O45" s="37"/>
      <c r="P45" s="37" t="s">
        <v>45</v>
      </c>
      <c r="Q45" s="37"/>
      <c r="R45" s="14"/>
      <c r="S45" s="10"/>
      <c r="T45" s="6"/>
    </row>
    <row r="46" spans="2:20" x14ac:dyDescent="0.3">
      <c r="B46" s="45"/>
      <c r="C46" s="42"/>
      <c r="D46" s="42"/>
      <c r="E46" s="42"/>
      <c r="F46" s="42"/>
      <c r="G46" s="42"/>
      <c r="H46" s="42"/>
      <c r="I46" s="42"/>
      <c r="J46" s="37"/>
      <c r="K46" s="37"/>
      <c r="L46" s="37"/>
      <c r="M46" s="37"/>
      <c r="N46" s="42"/>
      <c r="O46" s="42"/>
      <c r="P46" s="42"/>
      <c r="Q46" s="42"/>
      <c r="R46" s="14"/>
      <c r="S46" s="10"/>
      <c r="T46" s="7"/>
    </row>
    <row r="47" spans="2:20" ht="15.6" x14ac:dyDescent="0.3">
      <c r="B47" s="46" t="s">
        <v>33</v>
      </c>
      <c r="C47" s="76"/>
      <c r="D47" s="76"/>
      <c r="E47" s="76"/>
      <c r="F47" s="42"/>
      <c r="G47" s="42"/>
      <c r="H47" s="42"/>
      <c r="I47" s="42"/>
      <c r="J47" s="37"/>
      <c r="K47" s="37"/>
      <c r="L47" s="37"/>
      <c r="M47" s="37"/>
      <c r="N47" s="42"/>
      <c r="O47" s="42"/>
      <c r="P47" s="42"/>
      <c r="Q47" s="42"/>
      <c r="R47" s="14"/>
      <c r="S47" s="10"/>
      <c r="T47" s="6"/>
    </row>
    <row r="48" spans="2:20" x14ac:dyDescent="0.3">
      <c r="B48" s="45"/>
      <c r="C48" s="42"/>
      <c r="D48" s="42"/>
      <c r="E48" s="42"/>
      <c r="F48" s="42"/>
      <c r="G48" s="42"/>
      <c r="H48" s="42"/>
      <c r="I48" s="42"/>
      <c r="J48" s="37"/>
      <c r="K48" s="37"/>
      <c r="L48" s="37"/>
      <c r="M48" s="37"/>
      <c r="N48" s="42"/>
      <c r="O48" s="42"/>
      <c r="P48" s="42"/>
      <c r="Q48" s="42"/>
      <c r="R48" s="14"/>
      <c r="S48" s="10"/>
      <c r="T48" s="6"/>
    </row>
    <row r="49" spans="2:20" ht="16.2" x14ac:dyDescent="0.3">
      <c r="B49" s="45" t="s">
        <v>92</v>
      </c>
      <c r="C49" s="42"/>
      <c r="D49" s="42"/>
      <c r="E49" s="42"/>
      <c r="F49" s="42"/>
      <c r="G49" s="42"/>
      <c r="H49" s="42"/>
      <c r="I49" s="42"/>
      <c r="J49" s="37" t="s">
        <v>93</v>
      </c>
      <c r="K49" s="37"/>
      <c r="L49" s="37" t="s">
        <v>94</v>
      </c>
      <c r="M49" s="37"/>
      <c r="N49" s="42">
        <v>35</v>
      </c>
      <c r="O49" s="42"/>
      <c r="P49" s="42">
        <v>3</v>
      </c>
      <c r="Q49" s="42"/>
      <c r="R49" s="14">
        <v>2.35</v>
      </c>
      <c r="S49" s="10">
        <f t="shared" si="0"/>
        <v>82.25</v>
      </c>
      <c r="T49" s="7" t="s">
        <v>111</v>
      </c>
    </row>
    <row r="50" spans="2:20" ht="15" thickBot="1" x14ac:dyDescent="0.35">
      <c r="B50" s="43"/>
      <c r="C50" s="44"/>
      <c r="D50" s="44"/>
      <c r="E50" s="44"/>
      <c r="F50" s="44"/>
      <c r="G50" s="44"/>
      <c r="H50" s="44"/>
      <c r="I50" s="44"/>
      <c r="J50" s="31"/>
      <c r="K50" s="31"/>
      <c r="L50" s="31"/>
      <c r="M50" s="31"/>
      <c r="N50" s="44"/>
      <c r="O50" s="44"/>
      <c r="P50" s="44"/>
      <c r="Q50" s="44"/>
      <c r="R50" s="19"/>
      <c r="S50" s="8"/>
      <c r="T50" s="23"/>
    </row>
    <row r="51" spans="2:20" s="24" customFormat="1" ht="16.8" thickBot="1" x14ac:dyDescent="0.35">
      <c r="B51" s="73" t="s">
        <v>112</v>
      </c>
      <c r="C51" s="74"/>
      <c r="D51" s="74"/>
      <c r="E51" s="74"/>
      <c r="F51" s="74"/>
      <c r="G51" s="74"/>
      <c r="H51" s="74"/>
      <c r="I51" s="74"/>
      <c r="J51" s="75"/>
      <c r="K51" s="75"/>
      <c r="L51" s="75"/>
      <c r="M51" s="75"/>
      <c r="N51" s="74"/>
      <c r="O51" s="74"/>
      <c r="P51" s="74"/>
      <c r="Q51" s="74"/>
      <c r="R51" s="16"/>
      <c r="S51" s="12">
        <f>SUM(S23:S49)</f>
        <v>1053.77</v>
      </c>
      <c r="T51" s="18" t="s">
        <v>113</v>
      </c>
    </row>
    <row r="52" spans="2:20" ht="15" thickBot="1" x14ac:dyDescent="0.35"/>
    <row r="53" spans="2:20" x14ac:dyDescent="0.3">
      <c r="B53" s="33" t="s">
        <v>62</v>
      </c>
      <c r="C53" s="34"/>
      <c r="D53" s="34"/>
      <c r="E53" s="34"/>
      <c r="F53" s="34" t="s">
        <v>25</v>
      </c>
      <c r="G53" s="34"/>
      <c r="H53" s="34" t="s">
        <v>65</v>
      </c>
      <c r="I53" s="35"/>
    </row>
    <row r="54" spans="2:20" x14ac:dyDescent="0.3">
      <c r="B54" s="36"/>
      <c r="C54" s="37"/>
      <c r="D54" s="37"/>
      <c r="E54" s="37"/>
      <c r="F54" s="37"/>
      <c r="G54" s="37"/>
      <c r="H54" s="37"/>
      <c r="I54" s="38"/>
    </row>
    <row r="55" spans="2:20" x14ac:dyDescent="0.3">
      <c r="B55" s="36" t="s">
        <v>18</v>
      </c>
      <c r="C55" s="37"/>
      <c r="D55" s="37"/>
      <c r="E55" s="37"/>
      <c r="F55" s="37" t="s">
        <v>54</v>
      </c>
      <c r="G55" s="37"/>
      <c r="H55" s="37" t="s">
        <v>66</v>
      </c>
      <c r="I55" s="38"/>
    </row>
    <row r="56" spans="2:20" ht="15" thickBot="1" x14ac:dyDescent="0.35">
      <c r="B56" s="30" t="s">
        <v>43</v>
      </c>
      <c r="C56" s="31"/>
      <c r="D56" s="31"/>
      <c r="E56" s="31"/>
      <c r="F56" s="31" t="s">
        <v>63</v>
      </c>
      <c r="G56" s="31"/>
      <c r="H56" s="31" t="s">
        <v>97</v>
      </c>
      <c r="I56" s="32"/>
    </row>
  </sheetData>
  <mergeCells count="282">
    <mergeCell ref="B10:D10"/>
    <mergeCell ref="E10:G10"/>
    <mergeCell ref="I10:M10"/>
    <mergeCell ref="N10:P10"/>
    <mergeCell ref="B11:D11"/>
    <mergeCell ref="E11:G11"/>
    <mergeCell ref="I11:M11"/>
    <mergeCell ref="N11:P11"/>
    <mergeCell ref="B3:P4"/>
    <mergeCell ref="B7:D7"/>
    <mergeCell ref="I7:M7"/>
    <mergeCell ref="B9:D9"/>
    <mergeCell ref="E9:G9"/>
    <mergeCell ref="I9:M9"/>
    <mergeCell ref="N9:P9"/>
    <mergeCell ref="I12:M12"/>
    <mergeCell ref="N12:P12"/>
    <mergeCell ref="B14:F14"/>
    <mergeCell ref="B16:E16"/>
    <mergeCell ref="F16:G16"/>
    <mergeCell ref="H16:I16"/>
    <mergeCell ref="J16:K16"/>
    <mergeCell ref="L16:M16"/>
    <mergeCell ref="N16:O16"/>
    <mergeCell ref="P16:Q16"/>
    <mergeCell ref="B17:E17"/>
    <mergeCell ref="F17:G17"/>
    <mergeCell ref="H17:I17"/>
    <mergeCell ref="J17:K17"/>
    <mergeCell ref="L17:M17"/>
    <mergeCell ref="N17:O17"/>
    <mergeCell ref="P17:Q17"/>
    <mergeCell ref="P18:Q18"/>
    <mergeCell ref="B19:E19"/>
    <mergeCell ref="F19:G19"/>
    <mergeCell ref="H19:I19"/>
    <mergeCell ref="J19:K19"/>
    <mergeCell ref="L19:M19"/>
    <mergeCell ref="N19:O19"/>
    <mergeCell ref="P19:Q19"/>
    <mergeCell ref="B18:E18"/>
    <mergeCell ref="F18:G18"/>
    <mergeCell ref="H18:I18"/>
    <mergeCell ref="J18:K18"/>
    <mergeCell ref="L18:M18"/>
    <mergeCell ref="N18:O18"/>
    <mergeCell ref="P20:Q20"/>
    <mergeCell ref="B21:E21"/>
    <mergeCell ref="F21:G21"/>
    <mergeCell ref="H21:I21"/>
    <mergeCell ref="J21:K21"/>
    <mergeCell ref="L21:M21"/>
    <mergeCell ref="N21:O21"/>
    <mergeCell ref="P21:Q21"/>
    <mergeCell ref="B20:E20"/>
    <mergeCell ref="F20:G20"/>
    <mergeCell ref="H20:I20"/>
    <mergeCell ref="J20:K20"/>
    <mergeCell ref="L20:M20"/>
    <mergeCell ref="N20:O20"/>
    <mergeCell ref="P22:Q22"/>
    <mergeCell ref="B23:E23"/>
    <mergeCell ref="F23:G23"/>
    <mergeCell ref="H23:I23"/>
    <mergeCell ref="J23:K23"/>
    <mergeCell ref="L23:M23"/>
    <mergeCell ref="N23:O23"/>
    <mergeCell ref="P23:Q23"/>
    <mergeCell ref="B22:E22"/>
    <mergeCell ref="F22:G22"/>
    <mergeCell ref="H22:I22"/>
    <mergeCell ref="J22:K22"/>
    <mergeCell ref="L22:M22"/>
    <mergeCell ref="N22:O22"/>
    <mergeCell ref="P24:Q24"/>
    <mergeCell ref="B25:E25"/>
    <mergeCell ref="F25:G25"/>
    <mergeCell ref="H25:I25"/>
    <mergeCell ref="J25:K25"/>
    <mergeCell ref="L25:M25"/>
    <mergeCell ref="N25:O25"/>
    <mergeCell ref="P25:Q25"/>
    <mergeCell ref="B24:E24"/>
    <mergeCell ref="F24:G24"/>
    <mergeCell ref="H24:I24"/>
    <mergeCell ref="J24:K24"/>
    <mergeCell ref="L24:M24"/>
    <mergeCell ref="N24:O24"/>
    <mergeCell ref="P26:Q26"/>
    <mergeCell ref="B27:E27"/>
    <mergeCell ref="F27:G27"/>
    <mergeCell ref="H27:I27"/>
    <mergeCell ref="J27:K27"/>
    <mergeCell ref="L27:M27"/>
    <mergeCell ref="N27:O27"/>
    <mergeCell ref="P27:Q27"/>
    <mergeCell ref="B26:E26"/>
    <mergeCell ref="F26:G26"/>
    <mergeCell ref="H26:I26"/>
    <mergeCell ref="J26:K26"/>
    <mergeCell ref="L26:M26"/>
    <mergeCell ref="N26:O26"/>
    <mergeCell ref="P28:Q28"/>
    <mergeCell ref="B29:E29"/>
    <mergeCell ref="F29:G29"/>
    <mergeCell ref="H29:I29"/>
    <mergeCell ref="J29:K29"/>
    <mergeCell ref="L29:M29"/>
    <mergeCell ref="N29:O29"/>
    <mergeCell ref="P29:Q29"/>
    <mergeCell ref="B28:E28"/>
    <mergeCell ref="F28:G28"/>
    <mergeCell ref="H28:I28"/>
    <mergeCell ref="J28:K28"/>
    <mergeCell ref="L28:M28"/>
    <mergeCell ref="N28:O28"/>
    <mergeCell ref="P30:Q30"/>
    <mergeCell ref="B31:E31"/>
    <mergeCell ref="F31:G31"/>
    <mergeCell ref="H31:I31"/>
    <mergeCell ref="J31:K31"/>
    <mergeCell ref="L31:M31"/>
    <mergeCell ref="N31:O31"/>
    <mergeCell ref="P31:Q31"/>
    <mergeCell ref="B30:E30"/>
    <mergeCell ref="F30:G30"/>
    <mergeCell ref="H30:I30"/>
    <mergeCell ref="J30:K30"/>
    <mergeCell ref="L30:M30"/>
    <mergeCell ref="N30:O30"/>
    <mergeCell ref="P32:Q32"/>
    <mergeCell ref="B33:E33"/>
    <mergeCell ref="F33:G33"/>
    <mergeCell ref="H33:I33"/>
    <mergeCell ref="J33:K33"/>
    <mergeCell ref="L33:M33"/>
    <mergeCell ref="N33:O33"/>
    <mergeCell ref="P33:Q33"/>
    <mergeCell ref="B32:E32"/>
    <mergeCell ref="F32:G32"/>
    <mergeCell ref="H32:I32"/>
    <mergeCell ref="J32:K32"/>
    <mergeCell ref="L32:M32"/>
    <mergeCell ref="N32:O32"/>
    <mergeCell ref="P34:Q34"/>
    <mergeCell ref="B35:E35"/>
    <mergeCell ref="F35:G35"/>
    <mergeCell ref="H35:I35"/>
    <mergeCell ref="J35:K35"/>
    <mergeCell ref="L35:M35"/>
    <mergeCell ref="N35:O35"/>
    <mergeCell ref="P35:Q35"/>
    <mergeCell ref="B34:E34"/>
    <mergeCell ref="F34:G34"/>
    <mergeCell ref="H34:I34"/>
    <mergeCell ref="J34:K34"/>
    <mergeCell ref="L34:M34"/>
    <mergeCell ref="N34:O34"/>
    <mergeCell ref="P36:Q36"/>
    <mergeCell ref="B37:E37"/>
    <mergeCell ref="F37:G37"/>
    <mergeCell ref="H37:I37"/>
    <mergeCell ref="J37:K37"/>
    <mergeCell ref="L37:M37"/>
    <mergeCell ref="N37:O37"/>
    <mergeCell ref="P37:Q37"/>
    <mergeCell ref="B36:E36"/>
    <mergeCell ref="F36:G36"/>
    <mergeCell ref="H36:I36"/>
    <mergeCell ref="J36:K36"/>
    <mergeCell ref="L36:M36"/>
    <mergeCell ref="N36:O36"/>
    <mergeCell ref="P38:Q38"/>
    <mergeCell ref="B39:E39"/>
    <mergeCell ref="F39:G39"/>
    <mergeCell ref="H39:I39"/>
    <mergeCell ref="J39:K39"/>
    <mergeCell ref="L39:M39"/>
    <mergeCell ref="N39:O39"/>
    <mergeCell ref="P39:Q39"/>
    <mergeCell ref="B38:E38"/>
    <mergeCell ref="F38:G38"/>
    <mergeCell ref="H38:I38"/>
    <mergeCell ref="J38:K38"/>
    <mergeCell ref="L38:M38"/>
    <mergeCell ref="N38:O38"/>
    <mergeCell ref="P40:Q40"/>
    <mergeCell ref="B41:E41"/>
    <mergeCell ref="F41:G41"/>
    <mergeCell ref="H41:I41"/>
    <mergeCell ref="J41:K41"/>
    <mergeCell ref="L41:M41"/>
    <mergeCell ref="N41:O41"/>
    <mergeCell ref="P41:Q41"/>
    <mergeCell ref="B40:E40"/>
    <mergeCell ref="F40:G40"/>
    <mergeCell ref="H40:I40"/>
    <mergeCell ref="J40:K40"/>
    <mergeCell ref="L40:M40"/>
    <mergeCell ref="N40:O40"/>
    <mergeCell ref="P42:Q42"/>
    <mergeCell ref="B43:E43"/>
    <mergeCell ref="F43:G43"/>
    <mergeCell ref="H43:I43"/>
    <mergeCell ref="J43:K43"/>
    <mergeCell ref="L43:M43"/>
    <mergeCell ref="N43:O43"/>
    <mergeCell ref="P43:Q43"/>
    <mergeCell ref="B42:E42"/>
    <mergeCell ref="F42:G42"/>
    <mergeCell ref="H42:I42"/>
    <mergeCell ref="J42:K42"/>
    <mergeCell ref="L42:M42"/>
    <mergeCell ref="N42:O42"/>
    <mergeCell ref="P44:Q44"/>
    <mergeCell ref="B45:E45"/>
    <mergeCell ref="F45:G45"/>
    <mergeCell ref="H45:I45"/>
    <mergeCell ref="J45:K45"/>
    <mergeCell ref="L45:M45"/>
    <mergeCell ref="N45:O45"/>
    <mergeCell ref="P45:Q45"/>
    <mergeCell ref="B44:E44"/>
    <mergeCell ref="F44:G44"/>
    <mergeCell ref="H44:I44"/>
    <mergeCell ref="J44:K44"/>
    <mergeCell ref="L44:M44"/>
    <mergeCell ref="N44:O44"/>
    <mergeCell ref="P46:Q46"/>
    <mergeCell ref="B47:E47"/>
    <mergeCell ref="F47:G47"/>
    <mergeCell ref="H47:I47"/>
    <mergeCell ref="J47:K47"/>
    <mergeCell ref="L47:M47"/>
    <mergeCell ref="N47:O47"/>
    <mergeCell ref="P47:Q47"/>
    <mergeCell ref="B46:E46"/>
    <mergeCell ref="F46:G46"/>
    <mergeCell ref="H46:I46"/>
    <mergeCell ref="J46:K46"/>
    <mergeCell ref="L46:M46"/>
    <mergeCell ref="N46:O46"/>
    <mergeCell ref="P48:Q48"/>
    <mergeCell ref="B49:E49"/>
    <mergeCell ref="F49:G49"/>
    <mergeCell ref="H49:I49"/>
    <mergeCell ref="J49:K49"/>
    <mergeCell ref="L49:M49"/>
    <mergeCell ref="N49:O49"/>
    <mergeCell ref="P49:Q49"/>
    <mergeCell ref="B48:E48"/>
    <mergeCell ref="F48:G48"/>
    <mergeCell ref="H48:I48"/>
    <mergeCell ref="J48:K48"/>
    <mergeCell ref="L48:M48"/>
    <mergeCell ref="N48:O48"/>
    <mergeCell ref="P50:Q50"/>
    <mergeCell ref="B51:E51"/>
    <mergeCell ref="F51:G51"/>
    <mergeCell ref="H51:I51"/>
    <mergeCell ref="J51:K51"/>
    <mergeCell ref="L51:M51"/>
    <mergeCell ref="N51:O51"/>
    <mergeCell ref="P51:Q51"/>
    <mergeCell ref="B50:E50"/>
    <mergeCell ref="F50:G50"/>
    <mergeCell ref="H50:I50"/>
    <mergeCell ref="J50:K50"/>
    <mergeCell ref="L50:M50"/>
    <mergeCell ref="N50:O50"/>
    <mergeCell ref="B55:E55"/>
    <mergeCell ref="F55:G55"/>
    <mergeCell ref="H55:I55"/>
    <mergeCell ref="B56:E56"/>
    <mergeCell ref="F56:G56"/>
    <mergeCell ref="H56:I56"/>
    <mergeCell ref="B53:E53"/>
    <mergeCell ref="F53:G53"/>
    <mergeCell ref="H53:I53"/>
    <mergeCell ref="B54:E54"/>
    <mergeCell ref="F54:G54"/>
    <mergeCell ref="H54:I54"/>
  </mergeCells>
  <hyperlinks>
    <hyperlink ref="N1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T56"/>
  <sheetViews>
    <sheetView topLeftCell="C1" workbookViewId="0">
      <selection activeCell="R8" sqref="R8"/>
    </sheetView>
  </sheetViews>
  <sheetFormatPr defaultRowHeight="14.4" x14ac:dyDescent="0.3"/>
  <cols>
    <col min="6" max="6" width="11.33203125" customWidth="1"/>
    <col min="7" max="7" width="13.88671875" customWidth="1"/>
    <col min="8" max="9" width="9.88671875" customWidth="1"/>
    <col min="15" max="15" width="10.88671875" customWidth="1"/>
    <col min="18" max="18" width="15" bestFit="1" customWidth="1"/>
    <col min="19" max="19" width="16.44140625" bestFit="1" customWidth="1"/>
  </cols>
  <sheetData>
    <row r="2" spans="2:20" ht="15" thickBot="1" x14ac:dyDescent="0.35"/>
    <row r="3" spans="2:20" ht="14.4" customHeigh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2:20" ht="14.4" customHeight="1" thickBot="1" x14ac:dyDescent="0.35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</row>
    <row r="6" spans="2:20" ht="15" thickBot="1" x14ac:dyDescent="0.35"/>
    <row r="7" spans="2:20" ht="15" thickBot="1" x14ac:dyDescent="0.35">
      <c r="B7" s="54" t="s">
        <v>1</v>
      </c>
      <c r="C7" s="55"/>
      <c r="D7" s="56"/>
      <c r="I7" s="54" t="s">
        <v>4</v>
      </c>
      <c r="J7" s="55"/>
      <c r="K7" s="55"/>
      <c r="L7" s="55"/>
      <c r="M7" s="56"/>
      <c r="N7" s="1"/>
      <c r="O7" s="1"/>
      <c r="P7" s="1"/>
    </row>
    <row r="8" spans="2:20" x14ac:dyDescent="0.3">
      <c r="I8" s="1"/>
      <c r="J8" s="1"/>
      <c r="K8" s="1"/>
      <c r="L8" s="1"/>
      <c r="M8" s="1"/>
      <c r="N8" s="1"/>
      <c r="O8" s="1"/>
      <c r="P8" s="1"/>
    </row>
    <row r="9" spans="2:20" x14ac:dyDescent="0.3">
      <c r="B9" s="42" t="s">
        <v>2</v>
      </c>
      <c r="C9" s="42"/>
      <c r="D9" s="42"/>
      <c r="E9" s="42" t="s">
        <v>98</v>
      </c>
      <c r="F9" s="42"/>
      <c r="G9" s="42"/>
      <c r="H9" s="1"/>
      <c r="I9" s="42" t="s">
        <v>5</v>
      </c>
      <c r="J9" s="42"/>
      <c r="K9" s="42"/>
      <c r="L9" s="42"/>
      <c r="M9" s="42"/>
      <c r="N9" s="42" t="s">
        <v>100</v>
      </c>
      <c r="O9" s="42"/>
      <c r="P9" s="42"/>
      <c r="Q9" s="1"/>
    </row>
    <row r="10" spans="2:20" x14ac:dyDescent="0.3">
      <c r="B10" s="42" t="s">
        <v>67</v>
      </c>
      <c r="C10" s="42"/>
      <c r="D10" s="42"/>
      <c r="E10" s="42" t="s">
        <v>68</v>
      </c>
      <c r="F10" s="42"/>
      <c r="G10" s="42"/>
      <c r="H10" s="1"/>
      <c r="I10" s="42" t="s">
        <v>6</v>
      </c>
      <c r="J10" s="42"/>
      <c r="K10" s="42"/>
      <c r="L10" s="42"/>
      <c r="M10" s="42"/>
      <c r="N10" s="42" t="s">
        <v>46</v>
      </c>
      <c r="O10" s="42"/>
      <c r="P10" s="42"/>
      <c r="Q10" s="1"/>
    </row>
    <row r="11" spans="2:20" x14ac:dyDescent="0.3">
      <c r="B11" s="42" t="s">
        <v>3</v>
      </c>
      <c r="C11" s="42"/>
      <c r="D11" s="42"/>
      <c r="E11" s="42" t="s">
        <v>99</v>
      </c>
      <c r="F11" s="42"/>
      <c r="G11" s="42"/>
      <c r="H11" s="1"/>
      <c r="I11" s="42" t="s">
        <v>7</v>
      </c>
      <c r="J11" s="42"/>
      <c r="K11" s="42"/>
      <c r="L11" s="42"/>
      <c r="M11" s="42"/>
      <c r="N11" s="59" t="s">
        <v>45</v>
      </c>
      <c r="O11" s="42"/>
      <c r="P11" s="42"/>
      <c r="Q11" s="1"/>
    </row>
    <row r="12" spans="2:20" x14ac:dyDescent="0.3">
      <c r="B12" s="1"/>
      <c r="C12" s="1"/>
      <c r="D12" s="1"/>
      <c r="E12" s="1"/>
      <c r="F12" s="1"/>
      <c r="G12" s="1"/>
      <c r="H12" s="1"/>
      <c r="I12" s="42" t="s">
        <v>8</v>
      </c>
      <c r="J12" s="42"/>
      <c r="K12" s="42"/>
      <c r="L12" s="42"/>
      <c r="M12" s="42"/>
      <c r="N12" s="42" t="s">
        <v>101</v>
      </c>
      <c r="O12" s="42"/>
      <c r="P12" s="42"/>
      <c r="Q12" s="1"/>
    </row>
    <row r="13" spans="2:20" ht="15" thickBot="1" x14ac:dyDescent="0.35"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20" ht="15" thickBot="1" x14ac:dyDescent="0.35">
      <c r="B14" s="54" t="s">
        <v>9</v>
      </c>
      <c r="C14" s="55"/>
      <c r="D14" s="55"/>
      <c r="E14" s="55"/>
      <c r="F14" s="5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20" ht="15" thickBot="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20" x14ac:dyDescent="0.3">
      <c r="B16" s="71" t="s">
        <v>10</v>
      </c>
      <c r="C16" s="72"/>
      <c r="D16" s="72"/>
      <c r="E16" s="72"/>
      <c r="F16" s="72" t="s">
        <v>26</v>
      </c>
      <c r="G16" s="72"/>
      <c r="H16" s="72" t="s">
        <v>25</v>
      </c>
      <c r="I16" s="85"/>
      <c r="J16" s="72" t="s">
        <v>24</v>
      </c>
      <c r="K16" s="72"/>
      <c r="L16" s="72" t="s">
        <v>23</v>
      </c>
      <c r="M16" s="72"/>
      <c r="N16" s="86" t="s">
        <v>11</v>
      </c>
      <c r="O16" s="72"/>
      <c r="P16" s="72" t="s">
        <v>22</v>
      </c>
      <c r="Q16" s="87"/>
      <c r="R16" s="2" t="s">
        <v>108</v>
      </c>
      <c r="S16" s="2" t="s">
        <v>81</v>
      </c>
      <c r="T16" s="3" t="s">
        <v>109</v>
      </c>
    </row>
    <row r="17" spans="2:20" ht="15" thickBot="1" x14ac:dyDescent="0.35">
      <c r="B17" s="77"/>
      <c r="C17" s="78"/>
      <c r="D17" s="78"/>
      <c r="E17" s="78"/>
      <c r="F17" s="79" t="s">
        <v>27</v>
      </c>
      <c r="G17" s="79"/>
      <c r="H17" s="78"/>
      <c r="I17" s="82"/>
      <c r="J17" s="78"/>
      <c r="K17" s="78"/>
      <c r="L17" s="79" t="s">
        <v>28</v>
      </c>
      <c r="M17" s="79"/>
      <c r="N17" s="83" t="s">
        <v>114</v>
      </c>
      <c r="O17" s="79"/>
      <c r="P17" s="78"/>
      <c r="Q17" s="84"/>
      <c r="R17" s="25"/>
      <c r="S17" s="11"/>
      <c r="T17" s="26"/>
    </row>
    <row r="18" spans="2:20" x14ac:dyDescent="0.3">
      <c r="B18" s="33"/>
      <c r="C18" s="34"/>
      <c r="D18" s="34"/>
      <c r="E18" s="34"/>
      <c r="F18" s="80"/>
      <c r="G18" s="80"/>
      <c r="H18" s="34"/>
      <c r="I18" s="34"/>
      <c r="J18" s="34"/>
      <c r="K18" s="34"/>
      <c r="L18" s="34"/>
      <c r="M18" s="34"/>
      <c r="N18" s="80"/>
      <c r="O18" s="80"/>
      <c r="P18" s="34"/>
      <c r="Q18" s="34"/>
      <c r="R18" s="27"/>
      <c r="S18" s="27"/>
      <c r="T18" s="28"/>
    </row>
    <row r="19" spans="2:20" x14ac:dyDescent="0.3">
      <c r="B19" s="45"/>
      <c r="C19" s="42"/>
      <c r="D19" s="42"/>
      <c r="E19" s="42"/>
      <c r="F19" s="42" t="s">
        <v>16</v>
      </c>
      <c r="G19" s="42"/>
      <c r="H19" s="42" t="s">
        <v>45</v>
      </c>
      <c r="I19" s="42"/>
      <c r="J19" s="37" t="s">
        <v>45</v>
      </c>
      <c r="K19" s="37"/>
      <c r="L19" s="37" t="s">
        <v>45</v>
      </c>
      <c r="M19" s="37"/>
      <c r="N19" s="42" t="s">
        <v>45</v>
      </c>
      <c r="O19" s="42"/>
      <c r="P19" s="42" t="s">
        <v>45</v>
      </c>
      <c r="Q19" s="42"/>
      <c r="R19" s="14"/>
      <c r="S19" s="10"/>
      <c r="T19" s="6"/>
    </row>
    <row r="20" spans="2:20" x14ac:dyDescent="0.3">
      <c r="B20" s="45" t="s">
        <v>37</v>
      </c>
      <c r="C20" s="42"/>
      <c r="D20" s="42"/>
      <c r="E20" s="42"/>
      <c r="F20" s="42" t="s">
        <v>14</v>
      </c>
      <c r="G20" s="42"/>
      <c r="H20" s="42" t="s">
        <v>45</v>
      </c>
      <c r="I20" s="42"/>
      <c r="J20" s="37" t="s">
        <v>45</v>
      </c>
      <c r="K20" s="37"/>
      <c r="L20" s="37" t="s">
        <v>45</v>
      </c>
      <c r="M20" s="37"/>
      <c r="N20" s="42" t="s">
        <v>45</v>
      </c>
      <c r="O20" s="42"/>
      <c r="P20" s="42" t="s">
        <v>45</v>
      </c>
      <c r="Q20" s="42"/>
      <c r="R20" s="14"/>
      <c r="S20" s="10"/>
      <c r="T20" s="6"/>
    </row>
    <row r="21" spans="2:20" x14ac:dyDescent="0.3">
      <c r="B21" s="45"/>
      <c r="C21" s="42"/>
      <c r="D21" s="42"/>
      <c r="E21" s="42"/>
      <c r="F21" s="42" t="s">
        <v>15</v>
      </c>
      <c r="G21" s="42"/>
      <c r="H21" s="42" t="s">
        <v>45</v>
      </c>
      <c r="I21" s="42"/>
      <c r="J21" s="37" t="s">
        <v>45</v>
      </c>
      <c r="K21" s="37"/>
      <c r="L21" s="37" t="s">
        <v>45</v>
      </c>
      <c r="M21" s="37"/>
      <c r="N21" s="42" t="s">
        <v>45</v>
      </c>
      <c r="O21" s="42"/>
      <c r="P21" s="42" t="s">
        <v>45</v>
      </c>
      <c r="Q21" s="42"/>
      <c r="R21" s="14"/>
      <c r="S21" s="10"/>
      <c r="T21" s="6"/>
    </row>
    <row r="22" spans="2:20" x14ac:dyDescent="0.3">
      <c r="B22" s="45"/>
      <c r="C22" s="42"/>
      <c r="D22" s="42"/>
      <c r="E22" s="42"/>
      <c r="F22" s="42" t="s">
        <v>21</v>
      </c>
      <c r="G22" s="42"/>
      <c r="H22" s="42" t="s">
        <v>45</v>
      </c>
      <c r="I22" s="42"/>
      <c r="J22" s="37" t="s">
        <v>45</v>
      </c>
      <c r="K22" s="37"/>
      <c r="L22" s="37" t="s">
        <v>45</v>
      </c>
      <c r="M22" s="37"/>
      <c r="N22" s="42" t="s">
        <v>45</v>
      </c>
      <c r="O22" s="42"/>
      <c r="P22" s="42" t="s">
        <v>45</v>
      </c>
      <c r="Q22" s="42"/>
      <c r="R22" s="14"/>
      <c r="S22" s="10"/>
      <c r="T22" s="6"/>
    </row>
    <row r="23" spans="2:20" ht="16.2" x14ac:dyDescent="0.3">
      <c r="B23" s="45"/>
      <c r="C23" s="42"/>
      <c r="D23" s="42"/>
      <c r="E23" s="42"/>
      <c r="F23" s="42" t="s">
        <v>70</v>
      </c>
      <c r="G23" s="42"/>
      <c r="H23" s="42" t="s">
        <v>107</v>
      </c>
      <c r="I23" s="42"/>
      <c r="J23" s="37" t="s">
        <v>38</v>
      </c>
      <c r="K23" s="37"/>
      <c r="L23" s="37" t="s">
        <v>39</v>
      </c>
      <c r="M23" s="37"/>
      <c r="N23" s="42">
        <v>40</v>
      </c>
      <c r="O23" s="42"/>
      <c r="P23" s="42">
        <v>2</v>
      </c>
      <c r="Q23" s="42"/>
      <c r="R23" s="14">
        <v>2.64</v>
      </c>
      <c r="S23" s="10">
        <f>N23*R23</f>
        <v>105.60000000000001</v>
      </c>
      <c r="T23" s="7" t="s">
        <v>118</v>
      </c>
    </row>
    <row r="24" spans="2:20" ht="16.2" x14ac:dyDescent="0.3">
      <c r="B24" s="45"/>
      <c r="C24" s="42"/>
      <c r="D24" s="42"/>
      <c r="E24" s="42"/>
      <c r="F24" s="42" t="s">
        <v>18</v>
      </c>
      <c r="G24" s="42"/>
      <c r="H24" s="42" t="s">
        <v>71</v>
      </c>
      <c r="I24" s="42"/>
      <c r="J24" s="37" t="s">
        <v>38</v>
      </c>
      <c r="K24" s="37"/>
      <c r="L24" s="37" t="s">
        <v>39</v>
      </c>
      <c r="M24" s="37"/>
      <c r="N24" s="42">
        <v>25</v>
      </c>
      <c r="O24" s="42"/>
      <c r="P24" s="42">
        <v>7</v>
      </c>
      <c r="Q24" s="42"/>
      <c r="R24" s="14">
        <v>2.64</v>
      </c>
      <c r="S24" s="10">
        <f>N24*R24</f>
        <v>66</v>
      </c>
      <c r="T24" s="7" t="s">
        <v>111</v>
      </c>
    </row>
    <row r="25" spans="2:20" x14ac:dyDescent="0.3">
      <c r="B25" s="45"/>
      <c r="C25" s="42"/>
      <c r="D25" s="42"/>
      <c r="E25" s="42"/>
      <c r="F25" s="42"/>
      <c r="G25" s="42"/>
      <c r="H25" s="42"/>
      <c r="I25" s="42"/>
      <c r="J25" s="37"/>
      <c r="K25" s="37"/>
      <c r="L25" s="37"/>
      <c r="M25" s="37"/>
      <c r="N25" s="42"/>
      <c r="O25" s="42"/>
      <c r="P25" s="42"/>
      <c r="Q25" s="42"/>
      <c r="R25" s="14"/>
      <c r="S25" s="10"/>
      <c r="T25" s="6"/>
    </row>
    <row r="26" spans="2:20" ht="14.4" customHeight="1" x14ac:dyDescent="0.3">
      <c r="B26" s="45" t="s">
        <v>12</v>
      </c>
      <c r="C26" s="42"/>
      <c r="D26" s="42"/>
      <c r="E26" s="42"/>
      <c r="F26" s="47" t="s">
        <v>17</v>
      </c>
      <c r="G26" s="47"/>
      <c r="H26" s="42" t="s">
        <v>72</v>
      </c>
      <c r="I26" s="42"/>
      <c r="J26" s="37" t="s">
        <v>38</v>
      </c>
      <c r="K26" s="37"/>
      <c r="L26" s="37" t="s">
        <v>39</v>
      </c>
      <c r="M26" s="37"/>
      <c r="N26" s="42">
        <v>120</v>
      </c>
      <c r="O26" s="42"/>
      <c r="P26" s="42">
        <v>8</v>
      </c>
      <c r="Q26" s="42"/>
      <c r="R26" s="14">
        <v>2.64</v>
      </c>
      <c r="S26" s="10">
        <f>N26*R26</f>
        <v>316.8</v>
      </c>
      <c r="T26" s="7" t="s">
        <v>111</v>
      </c>
    </row>
    <row r="27" spans="2:20" ht="16.2" x14ac:dyDescent="0.3">
      <c r="B27" s="45"/>
      <c r="C27" s="42"/>
      <c r="D27" s="42"/>
      <c r="E27" s="42"/>
      <c r="F27" s="37" t="s">
        <v>18</v>
      </c>
      <c r="G27" s="37"/>
      <c r="H27" s="42" t="s">
        <v>71</v>
      </c>
      <c r="I27" s="42"/>
      <c r="J27" s="37" t="s">
        <v>38</v>
      </c>
      <c r="K27" s="37"/>
      <c r="L27" s="37" t="s">
        <v>41</v>
      </c>
      <c r="M27" s="37"/>
      <c r="N27" s="42">
        <v>40</v>
      </c>
      <c r="O27" s="42"/>
      <c r="P27" s="42">
        <v>10</v>
      </c>
      <c r="Q27" s="42"/>
      <c r="R27" s="14">
        <v>2.64</v>
      </c>
      <c r="S27" s="10">
        <f t="shared" ref="S27:S44" si="0">N27*R27</f>
        <v>105.60000000000001</v>
      </c>
      <c r="T27" s="7" t="s">
        <v>111</v>
      </c>
    </row>
    <row r="28" spans="2:20" ht="16.2" x14ac:dyDescent="0.3">
      <c r="B28" s="45"/>
      <c r="C28" s="42"/>
      <c r="D28" s="42"/>
      <c r="E28" s="42"/>
      <c r="F28" s="37" t="s">
        <v>21</v>
      </c>
      <c r="G28" s="37"/>
      <c r="H28" s="42" t="s">
        <v>42</v>
      </c>
      <c r="I28" s="42"/>
      <c r="J28" s="37" t="s">
        <v>38</v>
      </c>
      <c r="K28" s="37"/>
      <c r="L28" s="37" t="s">
        <v>41</v>
      </c>
      <c r="M28" s="37"/>
      <c r="N28" s="42">
        <v>8</v>
      </c>
      <c r="O28" s="42"/>
      <c r="P28" s="42">
        <v>4</v>
      </c>
      <c r="Q28" s="42"/>
      <c r="R28" s="14">
        <v>2.64</v>
      </c>
      <c r="S28" s="10">
        <f t="shared" si="0"/>
        <v>21.12</v>
      </c>
      <c r="T28" s="7" t="s">
        <v>111</v>
      </c>
    </row>
    <row r="29" spans="2:20" x14ac:dyDescent="0.3">
      <c r="B29" s="45"/>
      <c r="C29" s="42"/>
      <c r="D29" s="42"/>
      <c r="E29" s="42"/>
      <c r="F29" s="37" t="s">
        <v>40</v>
      </c>
      <c r="G29" s="37"/>
      <c r="H29" s="42" t="s">
        <v>73</v>
      </c>
      <c r="I29" s="42"/>
      <c r="J29" s="37" t="s">
        <v>38</v>
      </c>
      <c r="K29" s="37"/>
      <c r="L29" s="37" t="s">
        <v>39</v>
      </c>
      <c r="M29" s="37"/>
      <c r="N29" s="42">
        <v>60</v>
      </c>
      <c r="O29" s="42"/>
      <c r="P29" s="42">
        <v>5</v>
      </c>
      <c r="Q29" s="42"/>
      <c r="R29" s="14"/>
      <c r="S29" s="10"/>
      <c r="T29" s="6"/>
    </row>
    <row r="30" spans="2:20" x14ac:dyDescent="0.3">
      <c r="B30" s="45"/>
      <c r="C30" s="42"/>
      <c r="D30" s="42"/>
      <c r="E30" s="42"/>
      <c r="F30" s="42"/>
      <c r="G30" s="42"/>
      <c r="H30" s="42"/>
      <c r="I30" s="42"/>
      <c r="J30" s="37"/>
      <c r="K30" s="37"/>
      <c r="L30" s="37"/>
      <c r="M30" s="37"/>
      <c r="N30" s="42"/>
      <c r="O30" s="42"/>
      <c r="P30" s="42"/>
      <c r="Q30" s="42"/>
      <c r="R30" s="14"/>
      <c r="S30" s="10"/>
      <c r="T30" s="6"/>
    </row>
    <row r="31" spans="2:20" x14ac:dyDescent="0.3">
      <c r="B31" s="45" t="s">
        <v>13</v>
      </c>
      <c r="C31" s="42"/>
      <c r="D31" s="42"/>
      <c r="E31" s="42"/>
      <c r="F31" s="42" t="s">
        <v>19</v>
      </c>
      <c r="G31" s="42"/>
      <c r="H31" s="42" t="s">
        <v>45</v>
      </c>
      <c r="I31" s="42"/>
      <c r="J31" s="37" t="s">
        <v>45</v>
      </c>
      <c r="K31" s="37"/>
      <c r="L31" s="37" t="s">
        <v>45</v>
      </c>
      <c r="M31" s="37"/>
      <c r="N31" s="42" t="s">
        <v>45</v>
      </c>
      <c r="O31" s="42"/>
      <c r="P31" s="42" t="s">
        <v>45</v>
      </c>
      <c r="Q31" s="42"/>
      <c r="R31" s="14"/>
      <c r="S31" s="10"/>
      <c r="T31" s="6"/>
    </row>
    <row r="32" spans="2:20" x14ac:dyDescent="0.3">
      <c r="B32" s="45"/>
      <c r="C32" s="42"/>
      <c r="D32" s="42"/>
      <c r="E32" s="42"/>
      <c r="F32" s="42" t="s">
        <v>20</v>
      </c>
      <c r="G32" s="42"/>
      <c r="H32" s="42" t="s">
        <v>45</v>
      </c>
      <c r="I32" s="42"/>
      <c r="J32" s="37" t="s">
        <v>45</v>
      </c>
      <c r="K32" s="37"/>
      <c r="L32" s="37" t="s">
        <v>45</v>
      </c>
      <c r="M32" s="37"/>
      <c r="N32" s="42" t="s">
        <v>45</v>
      </c>
      <c r="O32" s="42"/>
      <c r="P32" s="42" t="s">
        <v>45</v>
      </c>
      <c r="Q32" s="42"/>
      <c r="R32" s="14"/>
      <c r="S32" s="10"/>
      <c r="T32" s="6"/>
    </row>
    <row r="33" spans="2:20" x14ac:dyDescent="0.3">
      <c r="B33" s="45"/>
      <c r="C33" s="42"/>
      <c r="D33" s="42"/>
      <c r="E33" s="42"/>
      <c r="F33" s="42" t="s">
        <v>32</v>
      </c>
      <c r="G33" s="42"/>
      <c r="H33" s="42" t="s">
        <v>45</v>
      </c>
      <c r="I33" s="42"/>
      <c r="J33" s="37" t="s">
        <v>45</v>
      </c>
      <c r="K33" s="37"/>
      <c r="L33" s="37" t="s">
        <v>45</v>
      </c>
      <c r="M33" s="37"/>
      <c r="N33" s="42" t="s">
        <v>45</v>
      </c>
      <c r="O33" s="42"/>
      <c r="P33" s="42" t="s">
        <v>45</v>
      </c>
      <c r="Q33" s="42"/>
      <c r="R33" s="14"/>
      <c r="S33" s="10"/>
      <c r="T33" s="6"/>
    </row>
    <row r="34" spans="2:20" ht="16.2" x14ac:dyDescent="0.3">
      <c r="B34" s="45"/>
      <c r="C34" s="42"/>
      <c r="D34" s="42"/>
      <c r="E34" s="42"/>
      <c r="F34" s="42" t="s">
        <v>43</v>
      </c>
      <c r="G34" s="42"/>
      <c r="H34" s="42" t="s">
        <v>74</v>
      </c>
      <c r="I34" s="42"/>
      <c r="J34" s="37" t="s">
        <v>38</v>
      </c>
      <c r="K34" s="37"/>
      <c r="L34" s="37" t="s">
        <v>39</v>
      </c>
      <c r="M34" s="37"/>
      <c r="N34" s="42">
        <v>70</v>
      </c>
      <c r="O34" s="42"/>
      <c r="P34" s="42">
        <v>10</v>
      </c>
      <c r="Q34" s="42"/>
      <c r="R34" s="14">
        <v>2.64</v>
      </c>
      <c r="S34" s="10">
        <f t="shared" si="0"/>
        <v>184.8</v>
      </c>
      <c r="T34" s="7" t="s">
        <v>111</v>
      </c>
    </row>
    <row r="35" spans="2:20" ht="16.2" x14ac:dyDescent="0.3">
      <c r="B35" s="45"/>
      <c r="C35" s="42"/>
      <c r="D35" s="42"/>
      <c r="E35" s="42"/>
      <c r="F35" s="42" t="s">
        <v>75</v>
      </c>
      <c r="G35" s="42"/>
      <c r="H35" s="42" t="s">
        <v>76</v>
      </c>
      <c r="I35" s="42"/>
      <c r="J35" s="37" t="s">
        <v>38</v>
      </c>
      <c r="K35" s="37"/>
      <c r="L35" s="37" t="s">
        <v>39</v>
      </c>
      <c r="M35" s="37"/>
      <c r="N35" s="42">
        <v>100</v>
      </c>
      <c r="O35" s="42"/>
      <c r="P35" s="42">
        <v>20</v>
      </c>
      <c r="Q35" s="42"/>
      <c r="R35" s="14">
        <v>2.64</v>
      </c>
      <c r="S35" s="10">
        <f t="shared" si="0"/>
        <v>264</v>
      </c>
      <c r="T35" s="7" t="s">
        <v>111</v>
      </c>
    </row>
    <row r="36" spans="2:20" x14ac:dyDescent="0.3">
      <c r="B36" s="45"/>
      <c r="C36" s="42"/>
      <c r="D36" s="42"/>
      <c r="E36" s="42"/>
      <c r="F36" s="42"/>
      <c r="G36" s="42"/>
      <c r="H36" s="42"/>
      <c r="I36" s="42"/>
      <c r="J36" s="37"/>
      <c r="K36" s="37"/>
      <c r="L36" s="37"/>
      <c r="M36" s="37"/>
      <c r="N36" s="42"/>
      <c r="O36" s="42"/>
      <c r="P36" s="42"/>
      <c r="Q36" s="42"/>
      <c r="R36" s="14"/>
      <c r="S36" s="10"/>
      <c r="T36" s="6"/>
    </row>
    <row r="37" spans="2:20" ht="16.2" x14ac:dyDescent="0.3">
      <c r="B37" s="45" t="s">
        <v>29</v>
      </c>
      <c r="C37" s="42"/>
      <c r="D37" s="42"/>
      <c r="E37" s="42"/>
      <c r="F37" s="42" t="s">
        <v>34</v>
      </c>
      <c r="G37" s="42"/>
      <c r="H37" s="42" t="s">
        <v>44</v>
      </c>
      <c r="I37" s="42"/>
      <c r="J37" s="37" t="s">
        <v>38</v>
      </c>
      <c r="K37" s="37"/>
      <c r="L37" s="37" t="s">
        <v>39</v>
      </c>
      <c r="M37" s="37"/>
      <c r="N37" s="42">
        <v>100</v>
      </c>
      <c r="O37" s="42"/>
      <c r="P37" s="42">
        <v>12</v>
      </c>
      <c r="Q37" s="42"/>
      <c r="R37" s="14">
        <v>2.64</v>
      </c>
      <c r="S37" s="10">
        <f t="shared" si="0"/>
        <v>264</v>
      </c>
      <c r="T37" s="7" t="s">
        <v>111</v>
      </c>
    </row>
    <row r="38" spans="2:20" ht="16.2" x14ac:dyDescent="0.3">
      <c r="B38" s="45"/>
      <c r="C38" s="42"/>
      <c r="D38" s="42"/>
      <c r="E38" s="42"/>
      <c r="F38" s="42" t="s">
        <v>35</v>
      </c>
      <c r="G38" s="42"/>
      <c r="H38" s="42" t="s">
        <v>77</v>
      </c>
      <c r="I38" s="42"/>
      <c r="J38" s="37" t="s">
        <v>38</v>
      </c>
      <c r="K38" s="37"/>
      <c r="L38" s="37" t="s">
        <v>39</v>
      </c>
      <c r="M38" s="37"/>
      <c r="N38" s="42">
        <v>50</v>
      </c>
      <c r="O38" s="42"/>
      <c r="P38" s="42">
        <v>6</v>
      </c>
      <c r="Q38" s="42"/>
      <c r="R38" s="14">
        <v>2.64</v>
      </c>
      <c r="S38" s="10">
        <f t="shared" si="0"/>
        <v>132</v>
      </c>
      <c r="T38" s="7" t="s">
        <v>111</v>
      </c>
    </row>
    <row r="39" spans="2:20" x14ac:dyDescent="0.3">
      <c r="B39" s="45"/>
      <c r="C39" s="42"/>
      <c r="D39" s="42"/>
      <c r="E39" s="42"/>
      <c r="F39" s="42"/>
      <c r="G39" s="42"/>
      <c r="H39" s="42"/>
      <c r="I39" s="42"/>
      <c r="J39" s="37"/>
      <c r="K39" s="37"/>
      <c r="L39" s="37"/>
      <c r="M39" s="37"/>
      <c r="N39" s="42"/>
      <c r="O39" s="42"/>
      <c r="P39" s="42"/>
      <c r="Q39" s="42"/>
      <c r="R39" s="14"/>
      <c r="S39" s="10"/>
      <c r="T39" s="6"/>
    </row>
    <row r="40" spans="2:20" ht="16.2" x14ac:dyDescent="0.3">
      <c r="B40" s="45" t="s">
        <v>30</v>
      </c>
      <c r="C40" s="42"/>
      <c r="D40" s="42"/>
      <c r="E40" s="42"/>
      <c r="F40" s="42" t="s">
        <v>34</v>
      </c>
      <c r="G40" s="42"/>
      <c r="H40" s="42" t="s">
        <v>44</v>
      </c>
      <c r="I40" s="42"/>
      <c r="J40" s="37" t="s">
        <v>38</v>
      </c>
      <c r="K40" s="37"/>
      <c r="L40" s="37" t="s">
        <v>39</v>
      </c>
      <c r="M40" s="37"/>
      <c r="N40" s="42">
        <v>50</v>
      </c>
      <c r="O40" s="42"/>
      <c r="P40" s="42">
        <v>10</v>
      </c>
      <c r="Q40" s="42"/>
      <c r="R40" s="14">
        <v>2.64</v>
      </c>
      <c r="S40" s="10">
        <f t="shared" si="0"/>
        <v>132</v>
      </c>
      <c r="T40" s="7" t="s">
        <v>111</v>
      </c>
    </row>
    <row r="41" spans="2:20" ht="16.2" x14ac:dyDescent="0.3">
      <c r="B41" s="45"/>
      <c r="C41" s="42"/>
      <c r="D41" s="42"/>
      <c r="E41" s="42"/>
      <c r="F41" s="42" t="s">
        <v>35</v>
      </c>
      <c r="G41" s="42"/>
      <c r="H41" s="42" t="s">
        <v>77</v>
      </c>
      <c r="I41" s="42"/>
      <c r="J41" s="37" t="s">
        <v>38</v>
      </c>
      <c r="K41" s="37"/>
      <c r="L41" s="37" t="s">
        <v>39</v>
      </c>
      <c r="M41" s="37"/>
      <c r="N41" s="42">
        <v>40</v>
      </c>
      <c r="O41" s="42"/>
      <c r="P41" s="42">
        <v>4</v>
      </c>
      <c r="Q41" s="42"/>
      <c r="R41" s="14">
        <v>2.64</v>
      </c>
      <c r="S41" s="10">
        <f>N41*R41</f>
        <v>105.60000000000001</v>
      </c>
      <c r="T41" s="7" t="s">
        <v>111</v>
      </c>
    </row>
    <row r="42" spans="2:20" x14ac:dyDescent="0.3">
      <c r="B42" s="45"/>
      <c r="C42" s="42"/>
      <c r="D42" s="42"/>
      <c r="E42" s="42"/>
      <c r="F42" s="42"/>
      <c r="G42" s="42"/>
      <c r="H42" s="42"/>
      <c r="I42" s="42"/>
      <c r="J42" s="37"/>
      <c r="K42" s="37"/>
      <c r="L42" s="37"/>
      <c r="M42" s="37"/>
      <c r="N42" s="42"/>
      <c r="O42" s="42"/>
      <c r="P42" s="42"/>
      <c r="Q42" s="42"/>
      <c r="R42" s="14"/>
      <c r="S42" s="10"/>
      <c r="T42" s="6"/>
    </row>
    <row r="43" spans="2:20" ht="16.2" x14ac:dyDescent="0.3">
      <c r="B43" s="45" t="s">
        <v>31</v>
      </c>
      <c r="C43" s="42"/>
      <c r="D43" s="42"/>
      <c r="E43" s="42"/>
      <c r="F43" s="42" t="s">
        <v>34</v>
      </c>
      <c r="G43" s="42"/>
      <c r="H43" s="42" t="s">
        <v>44</v>
      </c>
      <c r="I43" s="42"/>
      <c r="J43" s="37" t="s">
        <v>38</v>
      </c>
      <c r="K43" s="37"/>
      <c r="L43" s="37" t="s">
        <v>39</v>
      </c>
      <c r="M43" s="37"/>
      <c r="N43" s="42">
        <v>100</v>
      </c>
      <c r="O43" s="42"/>
      <c r="P43" s="42">
        <v>10</v>
      </c>
      <c r="Q43" s="42"/>
      <c r="R43" s="14">
        <v>2.64</v>
      </c>
      <c r="S43" s="10">
        <f t="shared" si="0"/>
        <v>264</v>
      </c>
      <c r="T43" s="7" t="s">
        <v>111</v>
      </c>
    </row>
    <row r="44" spans="2:20" ht="16.2" x14ac:dyDescent="0.3">
      <c r="B44" s="45"/>
      <c r="C44" s="42"/>
      <c r="D44" s="42"/>
      <c r="E44" s="42"/>
      <c r="F44" s="42" t="s">
        <v>35</v>
      </c>
      <c r="G44" s="42"/>
      <c r="H44" s="42" t="s">
        <v>77</v>
      </c>
      <c r="I44" s="42"/>
      <c r="J44" s="37" t="s">
        <v>38</v>
      </c>
      <c r="K44" s="37"/>
      <c r="L44" s="37" t="s">
        <v>39</v>
      </c>
      <c r="M44" s="37"/>
      <c r="N44" s="42">
        <v>50</v>
      </c>
      <c r="O44" s="42"/>
      <c r="P44" s="42">
        <v>4</v>
      </c>
      <c r="Q44" s="42"/>
      <c r="R44" s="14">
        <v>2.64</v>
      </c>
      <c r="S44" s="10">
        <f t="shared" si="0"/>
        <v>132</v>
      </c>
      <c r="T44" s="7" t="s">
        <v>111</v>
      </c>
    </row>
    <row r="45" spans="2:20" x14ac:dyDescent="0.3">
      <c r="B45" s="45"/>
      <c r="C45" s="42"/>
      <c r="D45" s="42"/>
      <c r="E45" s="42"/>
      <c r="F45" s="42" t="s">
        <v>36</v>
      </c>
      <c r="G45" s="42"/>
      <c r="H45" s="42" t="s">
        <v>45</v>
      </c>
      <c r="I45" s="42"/>
      <c r="J45" s="37" t="s">
        <v>45</v>
      </c>
      <c r="K45" s="37"/>
      <c r="L45" s="37" t="s">
        <v>45</v>
      </c>
      <c r="M45" s="37"/>
      <c r="N45" s="42" t="s">
        <v>45</v>
      </c>
      <c r="O45" s="42"/>
      <c r="P45" s="42" t="s">
        <v>45</v>
      </c>
      <c r="Q45" s="42"/>
      <c r="R45" s="14"/>
      <c r="S45" s="10"/>
      <c r="T45" s="6"/>
    </row>
    <row r="46" spans="2:20" x14ac:dyDescent="0.3">
      <c r="B46" s="45"/>
      <c r="C46" s="42"/>
      <c r="D46" s="42"/>
      <c r="E46" s="42"/>
      <c r="F46" s="42"/>
      <c r="G46" s="42"/>
      <c r="H46" s="42"/>
      <c r="I46" s="42"/>
      <c r="J46" s="37"/>
      <c r="K46" s="37"/>
      <c r="L46" s="37"/>
      <c r="M46" s="37"/>
      <c r="N46" s="42"/>
      <c r="O46" s="42"/>
      <c r="P46" s="42"/>
      <c r="Q46" s="42"/>
      <c r="R46" s="14"/>
      <c r="S46" s="10"/>
      <c r="T46" s="7"/>
    </row>
    <row r="47" spans="2:20" ht="15.6" x14ac:dyDescent="0.3">
      <c r="B47" s="46" t="s">
        <v>33</v>
      </c>
      <c r="C47" s="42"/>
      <c r="D47" s="42"/>
      <c r="E47" s="42"/>
      <c r="F47" s="42"/>
      <c r="G47" s="42"/>
      <c r="H47" s="42"/>
      <c r="I47" s="42"/>
      <c r="J47" s="37"/>
      <c r="K47" s="37"/>
      <c r="L47" s="37"/>
      <c r="M47" s="37"/>
      <c r="N47" s="42"/>
      <c r="O47" s="42"/>
      <c r="P47" s="42"/>
      <c r="Q47" s="42"/>
      <c r="R47" s="14"/>
      <c r="S47" s="10"/>
      <c r="T47" s="6"/>
    </row>
    <row r="48" spans="2:20" x14ac:dyDescent="0.3">
      <c r="B48" s="45"/>
      <c r="C48" s="42"/>
      <c r="D48" s="42"/>
      <c r="E48" s="42"/>
      <c r="F48" s="42"/>
      <c r="G48" s="42"/>
      <c r="H48" s="42"/>
      <c r="I48" s="42"/>
      <c r="J48" s="37"/>
      <c r="K48" s="37"/>
      <c r="L48" s="37"/>
      <c r="M48" s="37"/>
      <c r="N48" s="42"/>
      <c r="O48" s="42"/>
      <c r="P48" s="42"/>
      <c r="Q48" s="42"/>
      <c r="R48" s="14"/>
      <c r="S48" s="10"/>
      <c r="T48" s="6"/>
    </row>
    <row r="49" spans="2:20" x14ac:dyDescent="0.3">
      <c r="B49" s="45"/>
      <c r="C49" s="42"/>
      <c r="D49" s="42"/>
      <c r="E49" s="42"/>
      <c r="F49" s="42"/>
      <c r="G49" s="42"/>
      <c r="H49" s="42"/>
      <c r="I49" s="42"/>
      <c r="J49" s="37"/>
      <c r="K49" s="37"/>
      <c r="L49" s="37"/>
      <c r="M49" s="37"/>
      <c r="N49" s="42"/>
      <c r="O49" s="42"/>
      <c r="P49" s="42"/>
      <c r="Q49" s="42"/>
      <c r="R49" s="14"/>
      <c r="S49" s="10"/>
      <c r="T49" s="7"/>
    </row>
    <row r="50" spans="2:20" ht="15" thickBot="1" x14ac:dyDescent="0.35">
      <c r="B50" s="43"/>
      <c r="C50" s="44"/>
      <c r="D50" s="44"/>
      <c r="E50" s="44"/>
      <c r="F50" s="44"/>
      <c r="G50" s="44"/>
      <c r="H50" s="44"/>
      <c r="I50" s="44"/>
      <c r="J50" s="31"/>
      <c r="K50" s="31"/>
      <c r="L50" s="31"/>
      <c r="M50" s="31"/>
      <c r="N50" s="44"/>
      <c r="O50" s="44"/>
      <c r="P50" s="44"/>
      <c r="Q50" s="44"/>
      <c r="R50" s="19"/>
      <c r="S50" s="8"/>
      <c r="T50" s="23"/>
    </row>
    <row r="51" spans="2:20" ht="16.8" thickBot="1" x14ac:dyDescent="0.35">
      <c r="B51" s="40" t="s">
        <v>112</v>
      </c>
      <c r="C51" s="39"/>
      <c r="D51" s="39"/>
      <c r="E51" s="39"/>
      <c r="F51" s="39"/>
      <c r="G51" s="39"/>
      <c r="H51" s="39"/>
      <c r="I51" s="39"/>
      <c r="J51" s="41"/>
      <c r="K51" s="41"/>
      <c r="L51" s="41"/>
      <c r="M51" s="41"/>
      <c r="N51" s="39"/>
      <c r="O51" s="39"/>
      <c r="P51" s="39"/>
      <c r="Q51" s="39"/>
      <c r="R51" s="20"/>
      <c r="S51" s="21">
        <f>SUM(S23:S49)</f>
        <v>2093.52</v>
      </c>
      <c r="T51" s="22" t="s">
        <v>113</v>
      </c>
    </row>
    <row r="52" spans="2:20" ht="15" thickBot="1" x14ac:dyDescent="0.35"/>
    <row r="53" spans="2:20" x14ac:dyDescent="0.3">
      <c r="B53" s="33" t="s">
        <v>62</v>
      </c>
      <c r="C53" s="34"/>
      <c r="D53" s="34"/>
      <c r="E53" s="34"/>
      <c r="F53" s="34" t="s">
        <v>25</v>
      </c>
      <c r="G53" s="34"/>
      <c r="H53" s="34" t="s">
        <v>65</v>
      </c>
      <c r="I53" s="35"/>
    </row>
    <row r="54" spans="2:20" x14ac:dyDescent="0.3">
      <c r="B54" s="36"/>
      <c r="C54" s="37"/>
      <c r="D54" s="37"/>
      <c r="E54" s="37"/>
      <c r="F54" s="37"/>
      <c r="G54" s="37"/>
      <c r="H54" s="37"/>
      <c r="I54" s="38"/>
    </row>
    <row r="55" spans="2:20" x14ac:dyDescent="0.3">
      <c r="B55" s="36" t="s">
        <v>18</v>
      </c>
      <c r="C55" s="37"/>
      <c r="D55" s="37"/>
      <c r="E55" s="37"/>
      <c r="F55" s="37" t="s">
        <v>54</v>
      </c>
      <c r="G55" s="37"/>
      <c r="H55" s="37" t="s">
        <v>64</v>
      </c>
      <c r="I55" s="38"/>
    </row>
    <row r="56" spans="2:20" ht="15" thickBot="1" x14ac:dyDescent="0.35">
      <c r="B56" s="30" t="s">
        <v>43</v>
      </c>
      <c r="C56" s="31"/>
      <c r="D56" s="31"/>
      <c r="E56" s="31"/>
      <c r="F56" s="31" t="s">
        <v>63</v>
      </c>
      <c r="G56" s="31"/>
      <c r="H56" s="31" t="s">
        <v>96</v>
      </c>
      <c r="I56" s="32"/>
    </row>
  </sheetData>
  <mergeCells count="282">
    <mergeCell ref="B55:E55"/>
    <mergeCell ref="F55:G55"/>
    <mergeCell ref="H55:I55"/>
    <mergeCell ref="B56:E56"/>
    <mergeCell ref="F56:G56"/>
    <mergeCell ref="H56:I56"/>
    <mergeCell ref="B53:E53"/>
    <mergeCell ref="F53:G53"/>
    <mergeCell ref="H53:I53"/>
    <mergeCell ref="B54:E54"/>
    <mergeCell ref="F54:G54"/>
    <mergeCell ref="H54:I54"/>
    <mergeCell ref="P50:Q50"/>
    <mergeCell ref="B51:E51"/>
    <mergeCell ref="F51:G51"/>
    <mergeCell ref="H51:I51"/>
    <mergeCell ref="J51:K51"/>
    <mergeCell ref="L51:M51"/>
    <mergeCell ref="N51:O51"/>
    <mergeCell ref="P51:Q51"/>
    <mergeCell ref="B50:E50"/>
    <mergeCell ref="F50:G50"/>
    <mergeCell ref="H50:I50"/>
    <mergeCell ref="J50:K50"/>
    <mergeCell ref="L50:M50"/>
    <mergeCell ref="N50:O50"/>
    <mergeCell ref="P48:Q48"/>
    <mergeCell ref="B49:E49"/>
    <mergeCell ref="F49:G49"/>
    <mergeCell ref="H49:I49"/>
    <mergeCell ref="J49:K49"/>
    <mergeCell ref="L49:M49"/>
    <mergeCell ref="N49:O49"/>
    <mergeCell ref="P49:Q49"/>
    <mergeCell ref="B48:E48"/>
    <mergeCell ref="F48:G48"/>
    <mergeCell ref="H48:I48"/>
    <mergeCell ref="J48:K48"/>
    <mergeCell ref="L48:M48"/>
    <mergeCell ref="N48:O48"/>
    <mergeCell ref="P46:Q46"/>
    <mergeCell ref="B47:E47"/>
    <mergeCell ref="F47:G47"/>
    <mergeCell ref="H47:I47"/>
    <mergeCell ref="J47:K47"/>
    <mergeCell ref="L47:M47"/>
    <mergeCell ref="N47:O47"/>
    <mergeCell ref="P47:Q47"/>
    <mergeCell ref="B46:E46"/>
    <mergeCell ref="F46:G46"/>
    <mergeCell ref="H46:I46"/>
    <mergeCell ref="J46:K46"/>
    <mergeCell ref="L46:M46"/>
    <mergeCell ref="N46:O46"/>
    <mergeCell ref="P44:Q44"/>
    <mergeCell ref="B45:E45"/>
    <mergeCell ref="F45:G45"/>
    <mergeCell ref="H45:I45"/>
    <mergeCell ref="J45:K45"/>
    <mergeCell ref="L45:M45"/>
    <mergeCell ref="N45:O45"/>
    <mergeCell ref="P45:Q45"/>
    <mergeCell ref="B44:E44"/>
    <mergeCell ref="F44:G44"/>
    <mergeCell ref="H44:I44"/>
    <mergeCell ref="J44:K44"/>
    <mergeCell ref="L44:M44"/>
    <mergeCell ref="N44:O44"/>
    <mergeCell ref="P42:Q42"/>
    <mergeCell ref="B43:E43"/>
    <mergeCell ref="F43:G43"/>
    <mergeCell ref="H43:I43"/>
    <mergeCell ref="J43:K43"/>
    <mergeCell ref="L43:M43"/>
    <mergeCell ref="N43:O43"/>
    <mergeCell ref="P43:Q43"/>
    <mergeCell ref="B42:E42"/>
    <mergeCell ref="F42:G42"/>
    <mergeCell ref="H42:I42"/>
    <mergeCell ref="J42:K42"/>
    <mergeCell ref="L42:M42"/>
    <mergeCell ref="N42:O42"/>
    <mergeCell ref="P40:Q40"/>
    <mergeCell ref="B41:E41"/>
    <mergeCell ref="F41:G41"/>
    <mergeCell ref="H41:I41"/>
    <mergeCell ref="J41:K41"/>
    <mergeCell ref="L41:M41"/>
    <mergeCell ref="N41:O41"/>
    <mergeCell ref="P41:Q41"/>
    <mergeCell ref="B40:E40"/>
    <mergeCell ref="F40:G40"/>
    <mergeCell ref="H40:I40"/>
    <mergeCell ref="J40:K40"/>
    <mergeCell ref="L40:M40"/>
    <mergeCell ref="N40:O40"/>
    <mergeCell ref="P38:Q38"/>
    <mergeCell ref="B39:E39"/>
    <mergeCell ref="F39:G39"/>
    <mergeCell ref="H39:I39"/>
    <mergeCell ref="J39:K39"/>
    <mergeCell ref="L39:M39"/>
    <mergeCell ref="N39:O39"/>
    <mergeCell ref="P39:Q39"/>
    <mergeCell ref="B38:E38"/>
    <mergeCell ref="F38:G38"/>
    <mergeCell ref="H38:I38"/>
    <mergeCell ref="J38:K38"/>
    <mergeCell ref="L38:M38"/>
    <mergeCell ref="N38:O38"/>
    <mergeCell ref="P36:Q36"/>
    <mergeCell ref="B37:E37"/>
    <mergeCell ref="F37:G37"/>
    <mergeCell ref="H37:I37"/>
    <mergeCell ref="J37:K37"/>
    <mergeCell ref="L37:M37"/>
    <mergeCell ref="N37:O37"/>
    <mergeCell ref="P37:Q37"/>
    <mergeCell ref="B36:E36"/>
    <mergeCell ref="F36:G36"/>
    <mergeCell ref="H36:I36"/>
    <mergeCell ref="J36:K36"/>
    <mergeCell ref="L36:M36"/>
    <mergeCell ref="N36:O36"/>
    <mergeCell ref="P34:Q34"/>
    <mergeCell ref="B35:E35"/>
    <mergeCell ref="F35:G35"/>
    <mergeCell ref="H35:I35"/>
    <mergeCell ref="J35:K35"/>
    <mergeCell ref="L35:M35"/>
    <mergeCell ref="N35:O35"/>
    <mergeCell ref="P35:Q35"/>
    <mergeCell ref="B34:E34"/>
    <mergeCell ref="F34:G34"/>
    <mergeCell ref="H34:I34"/>
    <mergeCell ref="J34:K34"/>
    <mergeCell ref="L34:M34"/>
    <mergeCell ref="N34:O34"/>
    <mergeCell ref="P32:Q32"/>
    <mergeCell ref="B33:E33"/>
    <mergeCell ref="F33:G33"/>
    <mergeCell ref="H33:I33"/>
    <mergeCell ref="J33:K33"/>
    <mergeCell ref="L33:M33"/>
    <mergeCell ref="N33:O33"/>
    <mergeCell ref="P33:Q33"/>
    <mergeCell ref="B32:E32"/>
    <mergeCell ref="F32:G32"/>
    <mergeCell ref="H32:I32"/>
    <mergeCell ref="J32:K32"/>
    <mergeCell ref="L32:M32"/>
    <mergeCell ref="N32:O32"/>
    <mergeCell ref="P30:Q30"/>
    <mergeCell ref="B31:E31"/>
    <mergeCell ref="F31:G31"/>
    <mergeCell ref="H31:I31"/>
    <mergeCell ref="J31:K31"/>
    <mergeCell ref="L31:M31"/>
    <mergeCell ref="N31:O31"/>
    <mergeCell ref="P31:Q31"/>
    <mergeCell ref="B30:E30"/>
    <mergeCell ref="F30:G30"/>
    <mergeCell ref="H30:I30"/>
    <mergeCell ref="J30:K30"/>
    <mergeCell ref="L30:M30"/>
    <mergeCell ref="N30:O30"/>
    <mergeCell ref="P28:Q28"/>
    <mergeCell ref="B29:E29"/>
    <mergeCell ref="F29:G29"/>
    <mergeCell ref="H29:I29"/>
    <mergeCell ref="J29:K29"/>
    <mergeCell ref="L29:M29"/>
    <mergeCell ref="N29:O29"/>
    <mergeCell ref="P29:Q29"/>
    <mergeCell ref="B28:E28"/>
    <mergeCell ref="F28:G28"/>
    <mergeCell ref="H28:I28"/>
    <mergeCell ref="J28:K28"/>
    <mergeCell ref="L28:M28"/>
    <mergeCell ref="N28:O28"/>
    <mergeCell ref="P26:Q26"/>
    <mergeCell ref="B27:E27"/>
    <mergeCell ref="F27:G27"/>
    <mergeCell ref="H27:I27"/>
    <mergeCell ref="J27:K27"/>
    <mergeCell ref="L27:M27"/>
    <mergeCell ref="N27:O27"/>
    <mergeCell ref="P27:Q27"/>
    <mergeCell ref="B26:E26"/>
    <mergeCell ref="F26:G26"/>
    <mergeCell ref="H26:I26"/>
    <mergeCell ref="J26:K26"/>
    <mergeCell ref="L26:M26"/>
    <mergeCell ref="N26:O26"/>
    <mergeCell ref="P24:Q24"/>
    <mergeCell ref="B25:E25"/>
    <mergeCell ref="F25:G25"/>
    <mergeCell ref="H25:I25"/>
    <mergeCell ref="J25:K25"/>
    <mergeCell ref="L25:M25"/>
    <mergeCell ref="N25:O25"/>
    <mergeCell ref="P25:Q25"/>
    <mergeCell ref="B24:E24"/>
    <mergeCell ref="F24:G24"/>
    <mergeCell ref="H24:I24"/>
    <mergeCell ref="J24:K24"/>
    <mergeCell ref="L24:M24"/>
    <mergeCell ref="N24:O24"/>
    <mergeCell ref="P22:Q22"/>
    <mergeCell ref="B23:E23"/>
    <mergeCell ref="F23:G23"/>
    <mergeCell ref="H23:I23"/>
    <mergeCell ref="J23:K23"/>
    <mergeCell ref="L23:M23"/>
    <mergeCell ref="N23:O23"/>
    <mergeCell ref="P23:Q23"/>
    <mergeCell ref="B22:E22"/>
    <mergeCell ref="F22:G22"/>
    <mergeCell ref="H22:I22"/>
    <mergeCell ref="J22:K22"/>
    <mergeCell ref="L22:M22"/>
    <mergeCell ref="N22:O22"/>
    <mergeCell ref="P20:Q20"/>
    <mergeCell ref="B21:E21"/>
    <mergeCell ref="F21:G21"/>
    <mergeCell ref="H21:I21"/>
    <mergeCell ref="J21:K21"/>
    <mergeCell ref="L21:M21"/>
    <mergeCell ref="N21:O21"/>
    <mergeCell ref="P21:Q21"/>
    <mergeCell ref="B20:E20"/>
    <mergeCell ref="F20:G20"/>
    <mergeCell ref="H20:I20"/>
    <mergeCell ref="J20:K20"/>
    <mergeCell ref="L20:M20"/>
    <mergeCell ref="N20:O20"/>
    <mergeCell ref="P18:Q18"/>
    <mergeCell ref="B19:E19"/>
    <mergeCell ref="F19:G19"/>
    <mergeCell ref="H19:I19"/>
    <mergeCell ref="J19:K19"/>
    <mergeCell ref="L19:M19"/>
    <mergeCell ref="N19:O19"/>
    <mergeCell ref="P19:Q19"/>
    <mergeCell ref="B18:E18"/>
    <mergeCell ref="F18:G18"/>
    <mergeCell ref="H18:I18"/>
    <mergeCell ref="J18:K18"/>
    <mergeCell ref="L18:M18"/>
    <mergeCell ref="N18:O18"/>
    <mergeCell ref="B17:E17"/>
    <mergeCell ref="F17:G17"/>
    <mergeCell ref="H17:I17"/>
    <mergeCell ref="J17:K17"/>
    <mergeCell ref="L17:M17"/>
    <mergeCell ref="N17:O17"/>
    <mergeCell ref="P17:Q17"/>
    <mergeCell ref="I12:M12"/>
    <mergeCell ref="N12:P12"/>
    <mergeCell ref="B14:F14"/>
    <mergeCell ref="B16:E16"/>
    <mergeCell ref="F16:G16"/>
    <mergeCell ref="H16:I16"/>
    <mergeCell ref="J16:K16"/>
    <mergeCell ref="L16:M16"/>
    <mergeCell ref="N16:O16"/>
    <mergeCell ref="P16:Q16"/>
    <mergeCell ref="B10:D10"/>
    <mergeCell ref="E10:G10"/>
    <mergeCell ref="I10:M10"/>
    <mergeCell ref="N10:P10"/>
    <mergeCell ref="B11:D11"/>
    <mergeCell ref="E11:G11"/>
    <mergeCell ref="I11:M11"/>
    <mergeCell ref="N11:P11"/>
    <mergeCell ref="B3:P4"/>
    <mergeCell ref="B7:D7"/>
    <mergeCell ref="I7:M7"/>
    <mergeCell ref="B9:D9"/>
    <mergeCell ref="E9:G9"/>
    <mergeCell ref="I9:M9"/>
    <mergeCell ref="N9:P9"/>
  </mergeCells>
  <hyperlinks>
    <hyperlink ref="N11" r:id="rId1" display="KhizarHayat23@gmail.com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T56"/>
  <sheetViews>
    <sheetView workbookViewId="0">
      <selection activeCell="H13" sqref="H13"/>
    </sheetView>
  </sheetViews>
  <sheetFormatPr defaultRowHeight="14.4" x14ac:dyDescent="0.3"/>
  <cols>
    <col min="6" max="6" width="11.33203125" customWidth="1"/>
    <col min="7" max="7" width="13.88671875" customWidth="1"/>
    <col min="8" max="9" width="9.88671875" customWidth="1"/>
    <col min="15" max="15" width="10.88671875" customWidth="1"/>
    <col min="18" max="18" width="15" bestFit="1" customWidth="1"/>
    <col min="19" max="19" width="16.44140625" bestFit="1" customWidth="1"/>
    <col min="20" max="20" width="10.109375" bestFit="1" customWidth="1"/>
  </cols>
  <sheetData>
    <row r="2" spans="2:20" ht="15" thickBot="1" x14ac:dyDescent="0.35"/>
    <row r="3" spans="2:20" ht="14.4" customHeight="1" x14ac:dyDescent="0.3">
      <c r="B3" s="60" t="s"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2:20" ht="14.4" customHeight="1" thickBot="1" x14ac:dyDescent="0.35"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</row>
    <row r="6" spans="2:20" ht="15" thickBot="1" x14ac:dyDescent="0.35"/>
    <row r="7" spans="2:20" ht="15" thickBot="1" x14ac:dyDescent="0.35">
      <c r="B7" s="54" t="s">
        <v>1</v>
      </c>
      <c r="C7" s="55"/>
      <c r="D7" s="56"/>
      <c r="I7" s="54" t="s">
        <v>4</v>
      </c>
      <c r="J7" s="55"/>
      <c r="K7" s="55"/>
      <c r="L7" s="55"/>
      <c r="M7" s="56"/>
      <c r="N7" s="1"/>
      <c r="O7" s="1"/>
      <c r="P7" s="1"/>
    </row>
    <row r="8" spans="2:20" x14ac:dyDescent="0.3">
      <c r="I8" s="1"/>
      <c r="J8" s="1"/>
      <c r="K8" s="1"/>
      <c r="L8" s="1"/>
      <c r="M8" s="1"/>
      <c r="N8" s="1"/>
      <c r="O8" s="1"/>
      <c r="P8" s="1"/>
    </row>
    <row r="9" spans="2:20" x14ac:dyDescent="0.3">
      <c r="B9" s="42" t="s">
        <v>2</v>
      </c>
      <c r="C9" s="42"/>
      <c r="D9" s="42"/>
      <c r="E9" s="42" t="s">
        <v>102</v>
      </c>
      <c r="F9" s="42"/>
      <c r="G9" s="42"/>
      <c r="H9" s="1"/>
      <c r="I9" s="42" t="s">
        <v>5</v>
      </c>
      <c r="J9" s="42"/>
      <c r="K9" s="42"/>
      <c r="L9" s="42"/>
      <c r="M9" s="42"/>
      <c r="N9" s="42" t="s">
        <v>104</v>
      </c>
      <c r="O9" s="42"/>
      <c r="P9" s="42"/>
      <c r="Q9" s="1"/>
    </row>
    <row r="10" spans="2:20" x14ac:dyDescent="0.3">
      <c r="B10" s="42" t="s">
        <v>67</v>
      </c>
      <c r="C10" s="42"/>
      <c r="D10" s="42"/>
      <c r="E10" s="42" t="s">
        <v>68</v>
      </c>
      <c r="F10" s="42"/>
      <c r="G10" s="42"/>
      <c r="H10" s="1"/>
      <c r="I10" s="42" t="s">
        <v>6</v>
      </c>
      <c r="J10" s="42"/>
      <c r="K10" s="42"/>
      <c r="L10" s="42"/>
      <c r="M10" s="42"/>
      <c r="N10" s="42" t="s">
        <v>105</v>
      </c>
      <c r="O10" s="42"/>
      <c r="P10" s="42"/>
      <c r="Q10" s="1"/>
    </row>
    <row r="11" spans="2:20" x14ac:dyDescent="0.3">
      <c r="B11" s="42" t="s">
        <v>3</v>
      </c>
      <c r="C11" s="42"/>
      <c r="D11" s="42"/>
      <c r="E11" s="42" t="s">
        <v>103</v>
      </c>
      <c r="F11" s="42"/>
      <c r="G11" s="42"/>
      <c r="H11" s="1"/>
      <c r="I11" s="42" t="s">
        <v>7</v>
      </c>
      <c r="J11" s="42"/>
      <c r="K11" s="42"/>
      <c r="L11" s="42"/>
      <c r="M11" s="42"/>
      <c r="N11" s="59" t="s">
        <v>45</v>
      </c>
      <c r="O11" s="42"/>
      <c r="P11" s="42"/>
      <c r="Q11" s="1"/>
    </row>
    <row r="12" spans="2:20" x14ac:dyDescent="0.3">
      <c r="B12" s="1"/>
      <c r="C12" s="1"/>
      <c r="D12" s="1"/>
      <c r="E12" s="1"/>
      <c r="F12" s="1"/>
      <c r="G12" s="1"/>
      <c r="H12" s="1"/>
      <c r="I12" s="42" t="s">
        <v>8</v>
      </c>
      <c r="J12" s="42"/>
      <c r="K12" s="42"/>
      <c r="L12" s="42"/>
      <c r="M12" s="42"/>
      <c r="N12" s="42" t="s">
        <v>106</v>
      </c>
      <c r="O12" s="42"/>
      <c r="P12" s="42"/>
      <c r="Q12" s="1"/>
    </row>
    <row r="13" spans="2:20" ht="15" thickBot="1" x14ac:dyDescent="0.35"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20" ht="15" thickBot="1" x14ac:dyDescent="0.35">
      <c r="B14" s="54" t="s">
        <v>9</v>
      </c>
      <c r="C14" s="55"/>
      <c r="D14" s="55"/>
      <c r="E14" s="55"/>
      <c r="F14" s="5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2:20" ht="15" thickBot="1" x14ac:dyDescent="0.3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20" x14ac:dyDescent="0.3">
      <c r="B16" s="71" t="s">
        <v>10</v>
      </c>
      <c r="C16" s="72"/>
      <c r="D16" s="72"/>
      <c r="E16" s="72"/>
      <c r="F16" s="72" t="s">
        <v>26</v>
      </c>
      <c r="G16" s="72"/>
      <c r="H16" s="72" t="s">
        <v>25</v>
      </c>
      <c r="I16" s="72"/>
      <c r="J16" s="72" t="s">
        <v>24</v>
      </c>
      <c r="K16" s="72"/>
      <c r="L16" s="72" t="s">
        <v>23</v>
      </c>
      <c r="M16" s="72"/>
      <c r="N16" s="72" t="s">
        <v>11</v>
      </c>
      <c r="O16" s="72"/>
      <c r="P16" s="72" t="s">
        <v>22</v>
      </c>
      <c r="Q16" s="72"/>
      <c r="R16" s="2" t="s">
        <v>108</v>
      </c>
      <c r="S16" s="2" t="s">
        <v>81</v>
      </c>
      <c r="T16" s="3" t="s">
        <v>109</v>
      </c>
    </row>
    <row r="17" spans="2:20" ht="15" thickBot="1" x14ac:dyDescent="0.35">
      <c r="B17" s="77"/>
      <c r="C17" s="78"/>
      <c r="D17" s="78"/>
      <c r="E17" s="78"/>
      <c r="F17" s="79" t="s">
        <v>27</v>
      </c>
      <c r="G17" s="79"/>
      <c r="H17" s="78"/>
      <c r="I17" s="78"/>
      <c r="J17" s="78"/>
      <c r="K17" s="78"/>
      <c r="L17" s="79" t="s">
        <v>28</v>
      </c>
      <c r="M17" s="79"/>
      <c r="N17" s="79" t="s">
        <v>114</v>
      </c>
      <c r="O17" s="79"/>
      <c r="P17" s="78"/>
      <c r="Q17" s="78"/>
      <c r="R17" s="25"/>
      <c r="S17" s="25"/>
      <c r="T17" s="29"/>
    </row>
    <row r="18" spans="2:20" x14ac:dyDescent="0.3">
      <c r="B18" s="33"/>
      <c r="C18" s="34"/>
      <c r="D18" s="34"/>
      <c r="E18" s="34"/>
      <c r="F18" s="80"/>
      <c r="G18" s="80"/>
      <c r="H18" s="34"/>
      <c r="I18" s="34"/>
      <c r="J18" s="34"/>
      <c r="K18" s="34"/>
      <c r="L18" s="34"/>
      <c r="M18" s="34"/>
      <c r="N18" s="80"/>
      <c r="O18" s="80"/>
      <c r="P18" s="34"/>
      <c r="Q18" s="34"/>
      <c r="R18" s="27"/>
      <c r="S18" s="27"/>
      <c r="T18" s="28"/>
    </row>
    <row r="19" spans="2:20" x14ac:dyDescent="0.3">
      <c r="B19" s="45"/>
      <c r="C19" s="42"/>
      <c r="D19" s="42"/>
      <c r="E19" s="42"/>
      <c r="F19" s="42" t="s">
        <v>16</v>
      </c>
      <c r="G19" s="42"/>
      <c r="H19" s="42" t="s">
        <v>45</v>
      </c>
      <c r="I19" s="42"/>
      <c r="J19" s="37" t="s">
        <v>45</v>
      </c>
      <c r="K19" s="37"/>
      <c r="L19" s="37" t="s">
        <v>45</v>
      </c>
      <c r="M19" s="37"/>
      <c r="N19" s="42" t="s">
        <v>45</v>
      </c>
      <c r="O19" s="42"/>
      <c r="P19" s="42" t="s">
        <v>45</v>
      </c>
      <c r="Q19" s="42"/>
      <c r="R19" s="14"/>
      <c r="S19" s="10"/>
      <c r="T19" s="6"/>
    </row>
    <row r="20" spans="2:20" x14ac:dyDescent="0.3">
      <c r="B20" s="45" t="s">
        <v>37</v>
      </c>
      <c r="C20" s="42"/>
      <c r="D20" s="42"/>
      <c r="E20" s="42"/>
      <c r="F20" s="42" t="s">
        <v>14</v>
      </c>
      <c r="G20" s="42"/>
      <c r="H20" s="42" t="s">
        <v>45</v>
      </c>
      <c r="I20" s="42"/>
      <c r="J20" s="37" t="s">
        <v>45</v>
      </c>
      <c r="K20" s="37"/>
      <c r="L20" s="37" t="s">
        <v>45</v>
      </c>
      <c r="M20" s="37"/>
      <c r="N20" s="42" t="s">
        <v>45</v>
      </c>
      <c r="O20" s="42"/>
      <c r="P20" s="42" t="s">
        <v>45</v>
      </c>
      <c r="Q20" s="42"/>
      <c r="R20" s="14"/>
      <c r="S20" s="10"/>
      <c r="T20" s="6"/>
    </row>
    <row r="21" spans="2:20" x14ac:dyDescent="0.3">
      <c r="B21" s="45"/>
      <c r="C21" s="42"/>
      <c r="D21" s="42"/>
      <c r="E21" s="42"/>
      <c r="F21" s="42" t="s">
        <v>15</v>
      </c>
      <c r="G21" s="42"/>
      <c r="H21" s="42" t="s">
        <v>45</v>
      </c>
      <c r="I21" s="42"/>
      <c r="J21" s="37" t="s">
        <v>45</v>
      </c>
      <c r="K21" s="37"/>
      <c r="L21" s="37" t="s">
        <v>45</v>
      </c>
      <c r="M21" s="37"/>
      <c r="N21" s="42" t="s">
        <v>45</v>
      </c>
      <c r="O21" s="42"/>
      <c r="P21" s="42" t="s">
        <v>45</v>
      </c>
      <c r="Q21" s="42"/>
      <c r="R21" s="14"/>
      <c r="S21" s="10"/>
      <c r="T21" s="6"/>
    </row>
    <row r="22" spans="2:20" x14ac:dyDescent="0.3">
      <c r="B22" s="45"/>
      <c r="C22" s="42"/>
      <c r="D22" s="42"/>
      <c r="E22" s="42"/>
      <c r="F22" s="42" t="s">
        <v>21</v>
      </c>
      <c r="G22" s="42"/>
      <c r="H22" s="42" t="s">
        <v>45</v>
      </c>
      <c r="I22" s="42"/>
      <c r="J22" s="37" t="s">
        <v>45</v>
      </c>
      <c r="K22" s="37"/>
      <c r="L22" s="37" t="s">
        <v>45</v>
      </c>
      <c r="M22" s="37"/>
      <c r="N22" s="42" t="s">
        <v>45</v>
      </c>
      <c r="O22" s="42"/>
      <c r="P22" s="42" t="s">
        <v>45</v>
      </c>
      <c r="Q22" s="42"/>
      <c r="R22" s="14"/>
      <c r="S22" s="10"/>
      <c r="T22" s="6"/>
    </row>
    <row r="23" spans="2:20" ht="16.2" x14ac:dyDescent="0.3">
      <c r="B23" s="45"/>
      <c r="C23" s="42"/>
      <c r="D23" s="42"/>
      <c r="E23" s="42"/>
      <c r="F23" s="42" t="s">
        <v>70</v>
      </c>
      <c r="G23" s="42"/>
      <c r="H23" s="42" t="s">
        <v>107</v>
      </c>
      <c r="I23" s="42"/>
      <c r="J23" s="37" t="s">
        <v>38</v>
      </c>
      <c r="K23" s="37"/>
      <c r="L23" s="37" t="s">
        <v>39</v>
      </c>
      <c r="M23" s="37"/>
      <c r="N23" s="42">
        <v>40</v>
      </c>
      <c r="O23" s="42"/>
      <c r="P23" s="42">
        <v>2</v>
      </c>
      <c r="Q23" s="42"/>
      <c r="R23" s="14">
        <v>2.64</v>
      </c>
      <c r="S23" s="10">
        <f>N23*R23</f>
        <v>105.60000000000001</v>
      </c>
      <c r="T23" s="7" t="s">
        <v>118</v>
      </c>
    </row>
    <row r="24" spans="2:20" ht="16.2" x14ac:dyDescent="0.3">
      <c r="B24" s="45"/>
      <c r="C24" s="42"/>
      <c r="D24" s="42"/>
      <c r="E24" s="42"/>
      <c r="F24" s="42" t="s">
        <v>18</v>
      </c>
      <c r="G24" s="42"/>
      <c r="H24" s="42" t="s">
        <v>71</v>
      </c>
      <c r="I24" s="42"/>
      <c r="J24" s="37" t="s">
        <v>38</v>
      </c>
      <c r="K24" s="37"/>
      <c r="L24" s="37" t="s">
        <v>39</v>
      </c>
      <c r="M24" s="37"/>
      <c r="N24" s="42">
        <v>25</v>
      </c>
      <c r="O24" s="42"/>
      <c r="P24" s="42">
        <v>8</v>
      </c>
      <c r="Q24" s="42"/>
      <c r="R24" s="14">
        <v>2.64</v>
      </c>
      <c r="S24" s="10">
        <f>N24*R24</f>
        <v>66</v>
      </c>
      <c r="T24" s="7" t="s">
        <v>111</v>
      </c>
    </row>
    <row r="25" spans="2:20" x14ac:dyDescent="0.3">
      <c r="B25" s="45"/>
      <c r="C25" s="42"/>
      <c r="D25" s="42"/>
      <c r="E25" s="42"/>
      <c r="F25" s="42"/>
      <c r="G25" s="42"/>
      <c r="H25" s="42"/>
      <c r="I25" s="42"/>
      <c r="J25" s="37"/>
      <c r="K25" s="37"/>
      <c r="L25" s="37"/>
      <c r="M25" s="37"/>
      <c r="N25" s="42"/>
      <c r="O25" s="42"/>
      <c r="P25" s="42"/>
      <c r="Q25" s="42"/>
      <c r="R25" s="14"/>
      <c r="S25" s="10"/>
      <c r="T25" s="6"/>
    </row>
    <row r="26" spans="2:20" ht="14.4" customHeight="1" x14ac:dyDescent="0.3">
      <c r="B26" s="45" t="s">
        <v>12</v>
      </c>
      <c r="C26" s="42"/>
      <c r="D26" s="42"/>
      <c r="E26" s="42"/>
      <c r="F26" s="47" t="s">
        <v>17</v>
      </c>
      <c r="G26" s="47"/>
      <c r="H26" s="42" t="s">
        <v>72</v>
      </c>
      <c r="I26" s="42"/>
      <c r="J26" s="37" t="s">
        <v>38</v>
      </c>
      <c r="K26" s="37"/>
      <c r="L26" s="37" t="s">
        <v>39</v>
      </c>
      <c r="M26" s="37"/>
      <c r="N26" s="42">
        <v>150</v>
      </c>
      <c r="O26" s="42"/>
      <c r="P26" s="42">
        <v>10</v>
      </c>
      <c r="Q26" s="42"/>
      <c r="R26" s="14">
        <v>2.64</v>
      </c>
      <c r="S26" s="10">
        <f>N26*R26</f>
        <v>396</v>
      </c>
      <c r="T26" s="7" t="s">
        <v>111</v>
      </c>
    </row>
    <row r="27" spans="2:20" ht="16.2" x14ac:dyDescent="0.3">
      <c r="B27" s="45"/>
      <c r="C27" s="42"/>
      <c r="D27" s="42"/>
      <c r="E27" s="42"/>
      <c r="F27" s="37" t="s">
        <v>18</v>
      </c>
      <c r="G27" s="37"/>
      <c r="H27" s="42" t="s">
        <v>71</v>
      </c>
      <c r="I27" s="42"/>
      <c r="J27" s="37" t="s">
        <v>38</v>
      </c>
      <c r="K27" s="37"/>
      <c r="L27" s="37" t="s">
        <v>41</v>
      </c>
      <c r="M27" s="37"/>
      <c r="N27" s="42">
        <v>40</v>
      </c>
      <c r="O27" s="42"/>
      <c r="P27" s="42">
        <v>10</v>
      </c>
      <c r="Q27" s="42"/>
      <c r="R27" s="14">
        <v>2.64</v>
      </c>
      <c r="S27" s="10">
        <f t="shared" ref="S27:S44" si="0">N27*R27</f>
        <v>105.60000000000001</v>
      </c>
      <c r="T27" s="7" t="s">
        <v>111</v>
      </c>
    </row>
    <row r="28" spans="2:20" ht="16.2" x14ac:dyDescent="0.3">
      <c r="B28" s="45"/>
      <c r="C28" s="42"/>
      <c r="D28" s="42"/>
      <c r="E28" s="42"/>
      <c r="F28" s="37" t="s">
        <v>21</v>
      </c>
      <c r="G28" s="37"/>
      <c r="H28" s="42" t="s">
        <v>42</v>
      </c>
      <c r="I28" s="42"/>
      <c r="J28" s="37" t="s">
        <v>38</v>
      </c>
      <c r="K28" s="37"/>
      <c r="L28" s="37" t="s">
        <v>41</v>
      </c>
      <c r="M28" s="37"/>
      <c r="N28" s="42">
        <v>6</v>
      </c>
      <c r="O28" s="42"/>
      <c r="P28" s="42">
        <v>4</v>
      </c>
      <c r="Q28" s="42"/>
      <c r="R28" s="14">
        <v>2.64</v>
      </c>
      <c r="S28" s="10">
        <f t="shared" si="0"/>
        <v>15.84</v>
      </c>
      <c r="T28" s="7" t="s">
        <v>111</v>
      </c>
    </row>
    <row r="29" spans="2:20" x14ac:dyDescent="0.3">
      <c r="B29" s="45"/>
      <c r="C29" s="42"/>
      <c r="D29" s="42"/>
      <c r="E29" s="42"/>
      <c r="F29" s="37" t="s">
        <v>40</v>
      </c>
      <c r="G29" s="37"/>
      <c r="H29" s="42" t="s">
        <v>73</v>
      </c>
      <c r="I29" s="42"/>
      <c r="J29" s="37" t="s">
        <v>38</v>
      </c>
      <c r="K29" s="37"/>
      <c r="L29" s="37" t="s">
        <v>39</v>
      </c>
      <c r="M29" s="37"/>
      <c r="N29" s="42">
        <v>50</v>
      </c>
      <c r="O29" s="42"/>
      <c r="P29" s="42">
        <v>5</v>
      </c>
      <c r="Q29" s="42"/>
      <c r="R29" s="14"/>
      <c r="S29" s="10"/>
      <c r="T29" s="6"/>
    </row>
    <row r="30" spans="2:20" x14ac:dyDescent="0.3">
      <c r="B30" s="45"/>
      <c r="C30" s="42"/>
      <c r="D30" s="42"/>
      <c r="E30" s="42"/>
      <c r="F30" s="42"/>
      <c r="G30" s="42"/>
      <c r="H30" s="42"/>
      <c r="I30" s="42"/>
      <c r="J30" s="37"/>
      <c r="K30" s="37"/>
      <c r="L30" s="37"/>
      <c r="M30" s="37"/>
      <c r="N30" s="42"/>
      <c r="O30" s="42"/>
      <c r="P30" s="42"/>
      <c r="Q30" s="42"/>
      <c r="R30" s="14"/>
      <c r="S30" s="10"/>
      <c r="T30" s="6"/>
    </row>
    <row r="31" spans="2:20" x14ac:dyDescent="0.3">
      <c r="B31" s="45" t="s">
        <v>13</v>
      </c>
      <c r="C31" s="42"/>
      <c r="D31" s="42"/>
      <c r="E31" s="42"/>
      <c r="F31" s="42" t="s">
        <v>19</v>
      </c>
      <c r="G31" s="42"/>
      <c r="H31" s="42" t="s">
        <v>45</v>
      </c>
      <c r="I31" s="42"/>
      <c r="J31" s="37" t="s">
        <v>45</v>
      </c>
      <c r="K31" s="37"/>
      <c r="L31" s="37" t="s">
        <v>45</v>
      </c>
      <c r="M31" s="37"/>
      <c r="N31" s="42" t="s">
        <v>45</v>
      </c>
      <c r="O31" s="42"/>
      <c r="P31" s="42" t="s">
        <v>45</v>
      </c>
      <c r="Q31" s="42"/>
      <c r="R31" s="14"/>
      <c r="S31" s="10"/>
      <c r="T31" s="6"/>
    </row>
    <row r="32" spans="2:20" x14ac:dyDescent="0.3">
      <c r="B32" s="45"/>
      <c r="C32" s="42"/>
      <c r="D32" s="42"/>
      <c r="E32" s="42"/>
      <c r="F32" s="42" t="s">
        <v>20</v>
      </c>
      <c r="G32" s="42"/>
      <c r="H32" s="42" t="s">
        <v>45</v>
      </c>
      <c r="I32" s="42"/>
      <c r="J32" s="37" t="s">
        <v>45</v>
      </c>
      <c r="K32" s="37"/>
      <c r="L32" s="37" t="s">
        <v>45</v>
      </c>
      <c r="M32" s="37"/>
      <c r="N32" s="42" t="s">
        <v>45</v>
      </c>
      <c r="O32" s="42"/>
      <c r="P32" s="42" t="s">
        <v>45</v>
      </c>
      <c r="Q32" s="42"/>
      <c r="R32" s="14"/>
      <c r="S32" s="10"/>
      <c r="T32" s="6"/>
    </row>
    <row r="33" spans="2:20" x14ac:dyDescent="0.3">
      <c r="B33" s="45"/>
      <c r="C33" s="42"/>
      <c r="D33" s="42"/>
      <c r="E33" s="42"/>
      <c r="F33" s="42" t="s">
        <v>32</v>
      </c>
      <c r="G33" s="42"/>
      <c r="H33" s="42" t="s">
        <v>45</v>
      </c>
      <c r="I33" s="42"/>
      <c r="J33" s="37" t="s">
        <v>45</v>
      </c>
      <c r="K33" s="37"/>
      <c r="L33" s="37" t="s">
        <v>45</v>
      </c>
      <c r="M33" s="37"/>
      <c r="N33" s="42" t="s">
        <v>45</v>
      </c>
      <c r="O33" s="42"/>
      <c r="P33" s="42" t="s">
        <v>45</v>
      </c>
      <c r="Q33" s="42"/>
      <c r="R33" s="14"/>
      <c r="S33" s="10"/>
      <c r="T33" s="6"/>
    </row>
    <row r="34" spans="2:20" ht="16.2" x14ac:dyDescent="0.3">
      <c r="B34" s="45"/>
      <c r="C34" s="42"/>
      <c r="D34" s="42"/>
      <c r="E34" s="42"/>
      <c r="F34" s="42" t="s">
        <v>43</v>
      </c>
      <c r="G34" s="42"/>
      <c r="H34" s="42" t="s">
        <v>74</v>
      </c>
      <c r="I34" s="42"/>
      <c r="J34" s="37" t="s">
        <v>38</v>
      </c>
      <c r="K34" s="37"/>
      <c r="L34" s="37" t="s">
        <v>39</v>
      </c>
      <c r="M34" s="37"/>
      <c r="N34" s="42">
        <v>60</v>
      </c>
      <c r="O34" s="42"/>
      <c r="P34" s="42">
        <v>12</v>
      </c>
      <c r="Q34" s="42"/>
      <c r="R34" s="14">
        <v>2.64</v>
      </c>
      <c r="S34" s="10">
        <f t="shared" si="0"/>
        <v>158.4</v>
      </c>
      <c r="T34" s="7" t="s">
        <v>111</v>
      </c>
    </row>
    <row r="35" spans="2:20" ht="16.2" x14ac:dyDescent="0.3">
      <c r="B35" s="45"/>
      <c r="C35" s="42"/>
      <c r="D35" s="42"/>
      <c r="E35" s="42"/>
      <c r="F35" s="42" t="s">
        <v>75</v>
      </c>
      <c r="G35" s="42"/>
      <c r="H35" s="42" t="s">
        <v>76</v>
      </c>
      <c r="I35" s="42"/>
      <c r="J35" s="37" t="s">
        <v>38</v>
      </c>
      <c r="K35" s="37"/>
      <c r="L35" s="37" t="s">
        <v>39</v>
      </c>
      <c r="M35" s="37"/>
      <c r="N35" s="42">
        <v>120</v>
      </c>
      <c r="O35" s="42"/>
      <c r="P35" s="42">
        <v>18</v>
      </c>
      <c r="Q35" s="42"/>
      <c r="R35" s="14">
        <v>2.64</v>
      </c>
      <c r="S35" s="10">
        <f t="shared" si="0"/>
        <v>316.8</v>
      </c>
      <c r="T35" s="7" t="s">
        <v>111</v>
      </c>
    </row>
    <row r="36" spans="2:20" x14ac:dyDescent="0.3">
      <c r="B36" s="45"/>
      <c r="C36" s="42"/>
      <c r="D36" s="42"/>
      <c r="E36" s="42"/>
      <c r="F36" s="42"/>
      <c r="G36" s="42"/>
      <c r="H36" s="42"/>
      <c r="I36" s="42"/>
      <c r="J36" s="37"/>
      <c r="K36" s="37"/>
      <c r="L36" s="37"/>
      <c r="M36" s="37"/>
      <c r="N36" s="42"/>
      <c r="O36" s="42"/>
      <c r="P36" s="42"/>
      <c r="Q36" s="42"/>
      <c r="R36" s="14"/>
      <c r="S36" s="10"/>
      <c r="T36" s="6"/>
    </row>
    <row r="37" spans="2:20" ht="16.2" x14ac:dyDescent="0.3">
      <c r="B37" s="45" t="s">
        <v>29</v>
      </c>
      <c r="C37" s="42"/>
      <c r="D37" s="42"/>
      <c r="E37" s="42"/>
      <c r="F37" s="42" t="s">
        <v>34</v>
      </c>
      <c r="G37" s="42"/>
      <c r="H37" s="42" t="s">
        <v>44</v>
      </c>
      <c r="I37" s="42"/>
      <c r="J37" s="37" t="s">
        <v>38</v>
      </c>
      <c r="K37" s="37"/>
      <c r="L37" s="37" t="s">
        <v>39</v>
      </c>
      <c r="M37" s="37"/>
      <c r="N37" s="42">
        <v>80</v>
      </c>
      <c r="O37" s="42"/>
      <c r="P37" s="42">
        <v>14</v>
      </c>
      <c r="Q37" s="42"/>
      <c r="R37" s="14">
        <v>2.64</v>
      </c>
      <c r="S37" s="10">
        <f t="shared" si="0"/>
        <v>211.20000000000002</v>
      </c>
      <c r="T37" s="7" t="s">
        <v>111</v>
      </c>
    </row>
    <row r="38" spans="2:20" ht="16.2" x14ac:dyDescent="0.3">
      <c r="B38" s="45"/>
      <c r="C38" s="42"/>
      <c r="D38" s="42"/>
      <c r="E38" s="42"/>
      <c r="F38" s="42" t="s">
        <v>35</v>
      </c>
      <c r="G38" s="42"/>
      <c r="H38" s="42" t="s">
        <v>77</v>
      </c>
      <c r="I38" s="42"/>
      <c r="J38" s="37" t="s">
        <v>38</v>
      </c>
      <c r="K38" s="37"/>
      <c r="L38" s="37" t="s">
        <v>39</v>
      </c>
      <c r="M38" s="37"/>
      <c r="N38" s="42">
        <v>70</v>
      </c>
      <c r="O38" s="42"/>
      <c r="P38" s="42">
        <v>5</v>
      </c>
      <c r="Q38" s="42"/>
      <c r="R38" s="14">
        <v>2.64</v>
      </c>
      <c r="S38" s="10">
        <f t="shared" si="0"/>
        <v>184.8</v>
      </c>
      <c r="T38" s="7" t="s">
        <v>111</v>
      </c>
    </row>
    <row r="39" spans="2:20" x14ac:dyDescent="0.3">
      <c r="B39" s="45"/>
      <c r="C39" s="42"/>
      <c r="D39" s="42"/>
      <c r="E39" s="42"/>
      <c r="F39" s="42"/>
      <c r="G39" s="42"/>
      <c r="H39" s="42"/>
      <c r="I39" s="42"/>
      <c r="J39" s="37"/>
      <c r="K39" s="37"/>
      <c r="L39" s="37"/>
      <c r="M39" s="37"/>
      <c r="N39" s="42"/>
      <c r="O39" s="42"/>
      <c r="P39" s="42"/>
      <c r="Q39" s="42"/>
      <c r="R39" s="14"/>
      <c r="S39" s="10"/>
      <c r="T39" s="6"/>
    </row>
    <row r="40" spans="2:20" ht="16.2" x14ac:dyDescent="0.3">
      <c r="B40" s="45" t="s">
        <v>30</v>
      </c>
      <c r="C40" s="42"/>
      <c r="D40" s="42"/>
      <c r="E40" s="42"/>
      <c r="F40" s="42" t="s">
        <v>34</v>
      </c>
      <c r="G40" s="42"/>
      <c r="H40" s="42" t="s">
        <v>44</v>
      </c>
      <c r="I40" s="42"/>
      <c r="J40" s="37" t="s">
        <v>38</v>
      </c>
      <c r="K40" s="37"/>
      <c r="L40" s="37" t="s">
        <v>39</v>
      </c>
      <c r="M40" s="37"/>
      <c r="N40" s="42">
        <v>40</v>
      </c>
      <c r="O40" s="42"/>
      <c r="P40" s="42">
        <v>6</v>
      </c>
      <c r="Q40" s="42"/>
      <c r="R40" s="14">
        <v>2.64</v>
      </c>
      <c r="S40" s="10">
        <f t="shared" si="0"/>
        <v>105.60000000000001</v>
      </c>
      <c r="T40" s="7" t="s">
        <v>111</v>
      </c>
    </row>
    <row r="41" spans="2:20" ht="16.2" x14ac:dyDescent="0.3">
      <c r="B41" s="45"/>
      <c r="C41" s="42"/>
      <c r="D41" s="42"/>
      <c r="E41" s="42"/>
      <c r="F41" s="42" t="s">
        <v>35</v>
      </c>
      <c r="G41" s="42"/>
      <c r="H41" s="42" t="s">
        <v>77</v>
      </c>
      <c r="I41" s="42"/>
      <c r="J41" s="37" t="s">
        <v>38</v>
      </c>
      <c r="K41" s="37"/>
      <c r="L41" s="37" t="s">
        <v>39</v>
      </c>
      <c r="M41" s="37"/>
      <c r="N41" s="42">
        <v>30</v>
      </c>
      <c r="O41" s="42"/>
      <c r="P41" s="42">
        <v>4</v>
      </c>
      <c r="Q41" s="42"/>
      <c r="R41" s="14">
        <v>2.64</v>
      </c>
      <c r="S41" s="10">
        <f>N41*R41</f>
        <v>79.2</v>
      </c>
      <c r="T41" s="7" t="s">
        <v>111</v>
      </c>
    </row>
    <row r="42" spans="2:20" x14ac:dyDescent="0.3">
      <c r="B42" s="45"/>
      <c r="C42" s="42"/>
      <c r="D42" s="42"/>
      <c r="E42" s="42"/>
      <c r="F42" s="42"/>
      <c r="G42" s="42"/>
      <c r="H42" s="42"/>
      <c r="I42" s="42"/>
      <c r="J42" s="37"/>
      <c r="K42" s="37"/>
      <c r="L42" s="37"/>
      <c r="M42" s="37"/>
      <c r="N42" s="42"/>
      <c r="O42" s="42"/>
      <c r="P42" s="42"/>
      <c r="Q42" s="42"/>
      <c r="R42" s="14"/>
      <c r="S42" s="10"/>
      <c r="T42" s="6"/>
    </row>
    <row r="43" spans="2:20" ht="16.2" x14ac:dyDescent="0.3">
      <c r="B43" s="45" t="s">
        <v>31</v>
      </c>
      <c r="C43" s="42"/>
      <c r="D43" s="42"/>
      <c r="E43" s="42"/>
      <c r="F43" s="42" t="s">
        <v>34</v>
      </c>
      <c r="G43" s="42"/>
      <c r="H43" s="42" t="s">
        <v>44</v>
      </c>
      <c r="I43" s="42"/>
      <c r="J43" s="37" t="s">
        <v>38</v>
      </c>
      <c r="K43" s="37"/>
      <c r="L43" s="37" t="s">
        <v>39</v>
      </c>
      <c r="M43" s="37"/>
      <c r="N43" s="42">
        <v>80</v>
      </c>
      <c r="O43" s="42"/>
      <c r="P43" s="42">
        <v>8</v>
      </c>
      <c r="Q43" s="42"/>
      <c r="R43" s="14">
        <v>2.64</v>
      </c>
      <c r="S43" s="10">
        <f t="shared" si="0"/>
        <v>211.20000000000002</v>
      </c>
      <c r="T43" s="7" t="s">
        <v>111</v>
      </c>
    </row>
    <row r="44" spans="2:20" ht="16.2" x14ac:dyDescent="0.3">
      <c r="B44" s="45"/>
      <c r="C44" s="42"/>
      <c r="D44" s="42"/>
      <c r="E44" s="42"/>
      <c r="F44" s="42" t="s">
        <v>35</v>
      </c>
      <c r="G44" s="42"/>
      <c r="H44" s="42" t="s">
        <v>77</v>
      </c>
      <c r="I44" s="42"/>
      <c r="J44" s="37" t="s">
        <v>38</v>
      </c>
      <c r="K44" s="37"/>
      <c r="L44" s="37" t="s">
        <v>39</v>
      </c>
      <c r="M44" s="37"/>
      <c r="N44" s="42">
        <v>40</v>
      </c>
      <c r="O44" s="42"/>
      <c r="P44" s="42">
        <v>5</v>
      </c>
      <c r="Q44" s="42"/>
      <c r="R44" s="14">
        <v>2.64</v>
      </c>
      <c r="S44" s="10">
        <f t="shared" si="0"/>
        <v>105.60000000000001</v>
      </c>
      <c r="T44" s="7" t="s">
        <v>111</v>
      </c>
    </row>
    <row r="45" spans="2:20" x14ac:dyDescent="0.3">
      <c r="B45" s="45"/>
      <c r="C45" s="42"/>
      <c r="D45" s="42"/>
      <c r="E45" s="42"/>
      <c r="F45" s="42" t="s">
        <v>36</v>
      </c>
      <c r="G45" s="42"/>
      <c r="H45" s="42" t="s">
        <v>45</v>
      </c>
      <c r="I45" s="42"/>
      <c r="J45" s="37" t="s">
        <v>45</v>
      </c>
      <c r="K45" s="37"/>
      <c r="L45" s="37" t="s">
        <v>45</v>
      </c>
      <c r="M45" s="37"/>
      <c r="N45" s="42" t="s">
        <v>45</v>
      </c>
      <c r="O45" s="42"/>
      <c r="P45" s="42" t="s">
        <v>45</v>
      </c>
      <c r="Q45" s="42"/>
      <c r="R45" s="14"/>
      <c r="S45" s="10"/>
      <c r="T45" s="6"/>
    </row>
    <row r="46" spans="2:20" x14ac:dyDescent="0.3">
      <c r="B46" s="45"/>
      <c r="C46" s="42"/>
      <c r="D46" s="42"/>
      <c r="E46" s="42"/>
      <c r="F46" s="42"/>
      <c r="G46" s="42"/>
      <c r="H46" s="42"/>
      <c r="I46" s="42"/>
      <c r="J46" s="37"/>
      <c r="K46" s="37"/>
      <c r="L46" s="37"/>
      <c r="M46" s="37"/>
      <c r="N46" s="42"/>
      <c r="O46" s="42"/>
      <c r="P46" s="42"/>
      <c r="Q46" s="42"/>
      <c r="R46" s="14"/>
      <c r="S46" s="10"/>
      <c r="T46" s="7"/>
    </row>
    <row r="47" spans="2:20" ht="15.6" x14ac:dyDescent="0.3">
      <c r="B47" s="46" t="s">
        <v>33</v>
      </c>
      <c r="C47" s="42"/>
      <c r="D47" s="42"/>
      <c r="E47" s="42"/>
      <c r="F47" s="42"/>
      <c r="G47" s="42"/>
      <c r="H47" s="42"/>
      <c r="I47" s="42"/>
      <c r="J47" s="37"/>
      <c r="K47" s="37"/>
      <c r="L47" s="37"/>
      <c r="M47" s="37"/>
      <c r="N47" s="42"/>
      <c r="O47" s="42"/>
      <c r="P47" s="42"/>
      <c r="Q47" s="42"/>
      <c r="R47" s="14"/>
      <c r="S47" s="10"/>
      <c r="T47" s="6"/>
    </row>
    <row r="48" spans="2:20" x14ac:dyDescent="0.3">
      <c r="B48" s="45"/>
      <c r="C48" s="42"/>
      <c r="D48" s="42"/>
      <c r="E48" s="42"/>
      <c r="F48" s="42"/>
      <c r="G48" s="42"/>
      <c r="H48" s="42"/>
      <c r="I48" s="42"/>
      <c r="J48" s="37"/>
      <c r="K48" s="37"/>
      <c r="L48" s="37"/>
      <c r="M48" s="37"/>
      <c r="N48" s="42"/>
      <c r="O48" s="42"/>
      <c r="P48" s="42"/>
      <c r="Q48" s="42"/>
      <c r="R48" s="14"/>
      <c r="S48" s="10"/>
      <c r="T48" s="6"/>
    </row>
    <row r="49" spans="2:20" x14ac:dyDescent="0.3">
      <c r="B49" s="45"/>
      <c r="C49" s="42"/>
      <c r="D49" s="42"/>
      <c r="E49" s="42"/>
      <c r="F49" s="42"/>
      <c r="G49" s="42"/>
      <c r="H49" s="42"/>
      <c r="I49" s="42"/>
      <c r="J49" s="37"/>
      <c r="K49" s="37"/>
      <c r="L49" s="37"/>
      <c r="M49" s="37"/>
      <c r="N49" s="42"/>
      <c r="O49" s="42"/>
      <c r="P49" s="42"/>
      <c r="Q49" s="42"/>
      <c r="R49" s="14"/>
      <c r="S49" s="10"/>
      <c r="T49" s="7"/>
    </row>
    <row r="50" spans="2:20" ht="15" thickBot="1" x14ac:dyDescent="0.35">
      <c r="B50" s="89"/>
      <c r="C50" s="88"/>
      <c r="D50" s="88"/>
      <c r="E50" s="88"/>
      <c r="F50" s="88"/>
      <c r="G50" s="88"/>
      <c r="H50" s="88"/>
      <c r="I50" s="88"/>
      <c r="J50" s="90"/>
      <c r="K50" s="90"/>
      <c r="L50" s="90"/>
      <c r="M50" s="90"/>
      <c r="N50" s="88"/>
      <c r="O50" s="88"/>
      <c r="P50" s="88"/>
      <c r="Q50" s="88"/>
      <c r="R50" s="15"/>
      <c r="S50" s="11"/>
      <c r="T50" s="17"/>
    </row>
    <row r="51" spans="2:20" ht="16.8" thickBot="1" x14ac:dyDescent="0.35">
      <c r="B51" s="73" t="s">
        <v>112</v>
      </c>
      <c r="C51" s="74"/>
      <c r="D51" s="74"/>
      <c r="E51" s="74"/>
      <c r="F51" s="74"/>
      <c r="G51" s="74"/>
      <c r="H51" s="74"/>
      <c r="I51" s="74"/>
      <c r="J51" s="75"/>
      <c r="K51" s="75"/>
      <c r="L51" s="75"/>
      <c r="M51" s="75"/>
      <c r="N51" s="74"/>
      <c r="O51" s="74"/>
      <c r="P51" s="74"/>
      <c r="Q51" s="74"/>
      <c r="R51" s="16"/>
      <c r="S51" s="12">
        <f>SUM(S23:S49)</f>
        <v>2061.84</v>
      </c>
      <c r="T51" s="18" t="s">
        <v>113</v>
      </c>
    </row>
    <row r="52" spans="2:20" ht="15" thickBot="1" x14ac:dyDescent="0.35"/>
    <row r="53" spans="2:20" x14ac:dyDescent="0.3">
      <c r="B53" s="33" t="s">
        <v>62</v>
      </c>
      <c r="C53" s="34"/>
      <c r="D53" s="34"/>
      <c r="E53" s="34"/>
      <c r="F53" s="34" t="s">
        <v>25</v>
      </c>
      <c r="G53" s="34"/>
      <c r="H53" s="34" t="s">
        <v>65</v>
      </c>
      <c r="I53" s="35"/>
    </row>
    <row r="54" spans="2:20" x14ac:dyDescent="0.3">
      <c r="B54" s="36"/>
      <c r="C54" s="37"/>
      <c r="D54" s="37"/>
      <c r="E54" s="37"/>
      <c r="F54" s="37"/>
      <c r="G54" s="37"/>
      <c r="H54" s="37"/>
      <c r="I54" s="38"/>
    </row>
    <row r="55" spans="2:20" x14ac:dyDescent="0.3">
      <c r="B55" s="36" t="s">
        <v>18</v>
      </c>
      <c r="C55" s="37"/>
      <c r="D55" s="37"/>
      <c r="E55" s="37"/>
      <c r="F55" s="37" t="s">
        <v>54</v>
      </c>
      <c r="G55" s="37"/>
      <c r="H55" s="37" t="s">
        <v>64</v>
      </c>
      <c r="I55" s="38"/>
    </row>
    <row r="56" spans="2:20" ht="15" thickBot="1" x14ac:dyDescent="0.35">
      <c r="B56" s="30" t="s">
        <v>43</v>
      </c>
      <c r="C56" s="31"/>
      <c r="D56" s="31"/>
      <c r="E56" s="31"/>
      <c r="F56" s="31" t="s">
        <v>63</v>
      </c>
      <c r="G56" s="31"/>
      <c r="H56" s="31" t="s">
        <v>96</v>
      </c>
      <c r="I56" s="32"/>
    </row>
  </sheetData>
  <mergeCells count="282">
    <mergeCell ref="B55:E55"/>
    <mergeCell ref="F55:G55"/>
    <mergeCell ref="H55:I55"/>
    <mergeCell ref="B56:E56"/>
    <mergeCell ref="F56:G56"/>
    <mergeCell ref="H56:I56"/>
    <mergeCell ref="B53:E53"/>
    <mergeCell ref="F53:G53"/>
    <mergeCell ref="H53:I53"/>
    <mergeCell ref="B54:E54"/>
    <mergeCell ref="F54:G54"/>
    <mergeCell ref="H54:I54"/>
    <mergeCell ref="P50:Q50"/>
    <mergeCell ref="B51:E51"/>
    <mergeCell ref="F51:G51"/>
    <mergeCell ref="H51:I51"/>
    <mergeCell ref="J51:K51"/>
    <mergeCell ref="L51:M51"/>
    <mergeCell ref="N51:O51"/>
    <mergeCell ref="P51:Q51"/>
    <mergeCell ref="B50:E50"/>
    <mergeCell ref="F50:G50"/>
    <mergeCell ref="H50:I50"/>
    <mergeCell ref="J50:K50"/>
    <mergeCell ref="L50:M50"/>
    <mergeCell ref="N50:O50"/>
    <mergeCell ref="P48:Q48"/>
    <mergeCell ref="B49:E49"/>
    <mergeCell ref="F49:G49"/>
    <mergeCell ref="H49:I49"/>
    <mergeCell ref="J49:K49"/>
    <mergeCell ref="L49:M49"/>
    <mergeCell ref="N49:O49"/>
    <mergeCell ref="P49:Q49"/>
    <mergeCell ref="B48:E48"/>
    <mergeCell ref="F48:G48"/>
    <mergeCell ref="H48:I48"/>
    <mergeCell ref="J48:K48"/>
    <mergeCell ref="L48:M48"/>
    <mergeCell ref="N48:O48"/>
    <mergeCell ref="P46:Q46"/>
    <mergeCell ref="B47:E47"/>
    <mergeCell ref="F47:G47"/>
    <mergeCell ref="H47:I47"/>
    <mergeCell ref="J47:K47"/>
    <mergeCell ref="L47:M47"/>
    <mergeCell ref="N47:O47"/>
    <mergeCell ref="P47:Q47"/>
    <mergeCell ref="B46:E46"/>
    <mergeCell ref="F46:G46"/>
    <mergeCell ref="H46:I46"/>
    <mergeCell ref="J46:K46"/>
    <mergeCell ref="L46:M46"/>
    <mergeCell ref="N46:O46"/>
    <mergeCell ref="P44:Q44"/>
    <mergeCell ref="B45:E45"/>
    <mergeCell ref="F45:G45"/>
    <mergeCell ref="H45:I45"/>
    <mergeCell ref="J45:K45"/>
    <mergeCell ref="L45:M45"/>
    <mergeCell ref="N45:O45"/>
    <mergeCell ref="P45:Q45"/>
    <mergeCell ref="B44:E44"/>
    <mergeCell ref="F44:G44"/>
    <mergeCell ref="H44:I44"/>
    <mergeCell ref="J44:K44"/>
    <mergeCell ref="L44:M44"/>
    <mergeCell ref="N44:O44"/>
    <mergeCell ref="P42:Q42"/>
    <mergeCell ref="B43:E43"/>
    <mergeCell ref="F43:G43"/>
    <mergeCell ref="H43:I43"/>
    <mergeCell ref="J43:K43"/>
    <mergeCell ref="L43:M43"/>
    <mergeCell ref="N43:O43"/>
    <mergeCell ref="P43:Q43"/>
    <mergeCell ref="B42:E42"/>
    <mergeCell ref="F42:G42"/>
    <mergeCell ref="H42:I42"/>
    <mergeCell ref="J42:K42"/>
    <mergeCell ref="L42:M42"/>
    <mergeCell ref="N42:O42"/>
    <mergeCell ref="P40:Q40"/>
    <mergeCell ref="B41:E41"/>
    <mergeCell ref="F41:G41"/>
    <mergeCell ref="H41:I41"/>
    <mergeCell ref="J41:K41"/>
    <mergeCell ref="L41:M41"/>
    <mergeCell ref="N41:O41"/>
    <mergeCell ref="P41:Q41"/>
    <mergeCell ref="B40:E40"/>
    <mergeCell ref="F40:G40"/>
    <mergeCell ref="H40:I40"/>
    <mergeCell ref="J40:K40"/>
    <mergeCell ref="L40:M40"/>
    <mergeCell ref="N40:O40"/>
    <mergeCell ref="P38:Q38"/>
    <mergeCell ref="B39:E39"/>
    <mergeCell ref="F39:G39"/>
    <mergeCell ref="H39:I39"/>
    <mergeCell ref="J39:K39"/>
    <mergeCell ref="L39:M39"/>
    <mergeCell ref="N39:O39"/>
    <mergeCell ref="P39:Q39"/>
    <mergeCell ref="B38:E38"/>
    <mergeCell ref="F38:G38"/>
    <mergeCell ref="H38:I38"/>
    <mergeCell ref="J38:K38"/>
    <mergeCell ref="L38:M38"/>
    <mergeCell ref="N38:O38"/>
    <mergeCell ref="P36:Q36"/>
    <mergeCell ref="B37:E37"/>
    <mergeCell ref="F37:G37"/>
    <mergeCell ref="H37:I37"/>
    <mergeCell ref="J37:K37"/>
    <mergeCell ref="L37:M37"/>
    <mergeCell ref="N37:O37"/>
    <mergeCell ref="P37:Q37"/>
    <mergeCell ref="B36:E36"/>
    <mergeCell ref="F36:G36"/>
    <mergeCell ref="H36:I36"/>
    <mergeCell ref="J36:K36"/>
    <mergeCell ref="L36:M36"/>
    <mergeCell ref="N36:O36"/>
    <mergeCell ref="P34:Q34"/>
    <mergeCell ref="B35:E35"/>
    <mergeCell ref="F35:G35"/>
    <mergeCell ref="H35:I35"/>
    <mergeCell ref="J35:K35"/>
    <mergeCell ref="L35:M35"/>
    <mergeCell ref="N35:O35"/>
    <mergeCell ref="P35:Q35"/>
    <mergeCell ref="B34:E34"/>
    <mergeCell ref="F34:G34"/>
    <mergeCell ref="H34:I34"/>
    <mergeCell ref="J34:K34"/>
    <mergeCell ref="L34:M34"/>
    <mergeCell ref="N34:O34"/>
    <mergeCell ref="P32:Q32"/>
    <mergeCell ref="B33:E33"/>
    <mergeCell ref="F33:G33"/>
    <mergeCell ref="H33:I33"/>
    <mergeCell ref="J33:K33"/>
    <mergeCell ref="L33:M33"/>
    <mergeCell ref="N33:O33"/>
    <mergeCell ref="P33:Q33"/>
    <mergeCell ref="B32:E32"/>
    <mergeCell ref="F32:G32"/>
    <mergeCell ref="H32:I32"/>
    <mergeCell ref="J32:K32"/>
    <mergeCell ref="L32:M32"/>
    <mergeCell ref="N32:O32"/>
    <mergeCell ref="P30:Q30"/>
    <mergeCell ref="B31:E31"/>
    <mergeCell ref="F31:G31"/>
    <mergeCell ref="H31:I31"/>
    <mergeCell ref="J31:K31"/>
    <mergeCell ref="L31:M31"/>
    <mergeCell ref="N31:O31"/>
    <mergeCell ref="P31:Q31"/>
    <mergeCell ref="B30:E30"/>
    <mergeCell ref="F30:G30"/>
    <mergeCell ref="H30:I30"/>
    <mergeCell ref="J30:K30"/>
    <mergeCell ref="L30:M30"/>
    <mergeCell ref="N30:O30"/>
    <mergeCell ref="P28:Q28"/>
    <mergeCell ref="B29:E29"/>
    <mergeCell ref="F29:G29"/>
    <mergeCell ref="H29:I29"/>
    <mergeCell ref="J29:K29"/>
    <mergeCell ref="L29:M29"/>
    <mergeCell ref="N29:O29"/>
    <mergeCell ref="P29:Q29"/>
    <mergeCell ref="B28:E28"/>
    <mergeCell ref="F28:G28"/>
    <mergeCell ref="H28:I28"/>
    <mergeCell ref="J28:K28"/>
    <mergeCell ref="L28:M28"/>
    <mergeCell ref="N28:O28"/>
    <mergeCell ref="P26:Q26"/>
    <mergeCell ref="B27:E27"/>
    <mergeCell ref="F27:G27"/>
    <mergeCell ref="H27:I27"/>
    <mergeCell ref="J27:K27"/>
    <mergeCell ref="L27:M27"/>
    <mergeCell ref="N27:O27"/>
    <mergeCell ref="P27:Q27"/>
    <mergeCell ref="B26:E26"/>
    <mergeCell ref="F26:G26"/>
    <mergeCell ref="H26:I26"/>
    <mergeCell ref="J26:K26"/>
    <mergeCell ref="L26:M26"/>
    <mergeCell ref="N26:O26"/>
    <mergeCell ref="P24:Q24"/>
    <mergeCell ref="B25:E25"/>
    <mergeCell ref="F25:G25"/>
    <mergeCell ref="H25:I25"/>
    <mergeCell ref="J25:K25"/>
    <mergeCell ref="L25:M25"/>
    <mergeCell ref="N25:O25"/>
    <mergeCell ref="P25:Q25"/>
    <mergeCell ref="B24:E24"/>
    <mergeCell ref="F24:G24"/>
    <mergeCell ref="H24:I24"/>
    <mergeCell ref="J24:K24"/>
    <mergeCell ref="L24:M24"/>
    <mergeCell ref="N24:O24"/>
    <mergeCell ref="P22:Q22"/>
    <mergeCell ref="B23:E23"/>
    <mergeCell ref="F23:G23"/>
    <mergeCell ref="H23:I23"/>
    <mergeCell ref="J23:K23"/>
    <mergeCell ref="L23:M23"/>
    <mergeCell ref="N23:O23"/>
    <mergeCell ref="P23:Q23"/>
    <mergeCell ref="B22:E22"/>
    <mergeCell ref="F22:G22"/>
    <mergeCell ref="H22:I22"/>
    <mergeCell ref="J22:K22"/>
    <mergeCell ref="L22:M22"/>
    <mergeCell ref="N22:O22"/>
    <mergeCell ref="P20:Q20"/>
    <mergeCell ref="B21:E21"/>
    <mergeCell ref="F21:G21"/>
    <mergeCell ref="H21:I21"/>
    <mergeCell ref="J21:K21"/>
    <mergeCell ref="L21:M21"/>
    <mergeCell ref="N21:O21"/>
    <mergeCell ref="P21:Q21"/>
    <mergeCell ref="B20:E20"/>
    <mergeCell ref="F20:G20"/>
    <mergeCell ref="H20:I20"/>
    <mergeCell ref="J20:K20"/>
    <mergeCell ref="L20:M20"/>
    <mergeCell ref="N20:O20"/>
    <mergeCell ref="P18:Q18"/>
    <mergeCell ref="B19:E19"/>
    <mergeCell ref="F19:G19"/>
    <mergeCell ref="H19:I19"/>
    <mergeCell ref="J19:K19"/>
    <mergeCell ref="L19:M19"/>
    <mergeCell ref="N19:O19"/>
    <mergeCell ref="P19:Q19"/>
    <mergeCell ref="B18:E18"/>
    <mergeCell ref="F18:G18"/>
    <mergeCell ref="H18:I18"/>
    <mergeCell ref="J18:K18"/>
    <mergeCell ref="L18:M18"/>
    <mergeCell ref="N18:O18"/>
    <mergeCell ref="B17:E17"/>
    <mergeCell ref="F17:G17"/>
    <mergeCell ref="H17:I17"/>
    <mergeCell ref="J17:K17"/>
    <mergeCell ref="L17:M17"/>
    <mergeCell ref="N17:O17"/>
    <mergeCell ref="P17:Q17"/>
    <mergeCell ref="I12:M12"/>
    <mergeCell ref="N12:P12"/>
    <mergeCell ref="B14:F14"/>
    <mergeCell ref="B16:E16"/>
    <mergeCell ref="F16:G16"/>
    <mergeCell ref="H16:I16"/>
    <mergeCell ref="J16:K16"/>
    <mergeCell ref="L16:M16"/>
    <mergeCell ref="N16:O16"/>
    <mergeCell ref="P16:Q16"/>
    <mergeCell ref="B10:D10"/>
    <mergeCell ref="E10:G10"/>
    <mergeCell ref="I10:M10"/>
    <mergeCell ref="N10:P10"/>
    <mergeCell ref="B11:D11"/>
    <mergeCell ref="E11:G11"/>
    <mergeCell ref="I11:M11"/>
    <mergeCell ref="N11:P11"/>
    <mergeCell ref="B3:P4"/>
    <mergeCell ref="B7:D7"/>
    <mergeCell ref="I7:M7"/>
    <mergeCell ref="B9:D9"/>
    <mergeCell ref="E9:G9"/>
    <mergeCell ref="I9:M9"/>
    <mergeCell ref="N9:P9"/>
  </mergeCells>
  <hyperlinks>
    <hyperlink ref="N11" r:id="rId1" display="KhizarHayat23@gmail.com" xr:uid="{00000000-0004-0000-04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shaes</vt:lpstr>
      <vt:lpstr>centric</vt:lpstr>
      <vt:lpstr>otel</vt:lpstr>
      <vt:lpstr>fl-07</vt:lpstr>
      <vt:lpstr>fl-04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 byte</dc:creator>
  <cp:lastModifiedBy>Mustafa Munir</cp:lastModifiedBy>
  <cp:lastPrinted>2024-03-05T19:20:53Z</cp:lastPrinted>
  <dcterms:created xsi:type="dcterms:W3CDTF">2024-03-05T13:09:42Z</dcterms:created>
  <dcterms:modified xsi:type="dcterms:W3CDTF">2024-05-06T21:14:23Z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</Properties>
</file>