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projects\workspace\lampolumo\docs\"/>
    </mc:Choice>
  </mc:AlternateContent>
  <xr:revisionPtr revIDLastSave="0" documentId="13_ncr:1_{84FE7B78-F1E1-48AB-A9E7-CB535E8D2897}" xr6:coauthVersionLast="47" xr6:coauthVersionMax="47" xr10:uidLastSave="{00000000-0000-0000-0000-000000000000}"/>
  <bookViews>
    <workbookView xWindow="600" yWindow="1020" windowWidth="17955" windowHeight="1462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E12" i="1" s="1"/>
  <c r="F12" i="1" s="1"/>
  <c r="E11" i="1"/>
  <c r="E9" i="1"/>
  <c r="E8" i="1"/>
  <c r="E7" i="1"/>
  <c r="F7" i="1" s="1"/>
  <c r="H8" i="1"/>
  <c r="H17" i="1"/>
  <c r="H18" i="1" s="1"/>
  <c r="I16" i="1"/>
  <c r="C13" i="1"/>
  <c r="E13" i="1" s="1"/>
  <c r="D11" i="1"/>
  <c r="C11" i="1"/>
  <c r="C10" i="1"/>
  <c r="D10" i="1" s="1"/>
  <c r="D9" i="1"/>
  <c r="C9" i="1"/>
  <c r="D8" i="1"/>
  <c r="C8" i="1"/>
  <c r="D7" i="1"/>
  <c r="C7" i="1"/>
  <c r="H3" i="1"/>
  <c r="D12" i="1" l="1"/>
  <c r="E10" i="1"/>
  <c r="F10" i="1" s="1"/>
  <c r="D13" i="1"/>
  <c r="F13" i="1"/>
  <c r="F11" i="1"/>
  <c r="F9" i="1"/>
  <c r="F8" i="1"/>
  <c r="I17" i="1"/>
</calcChain>
</file>

<file path=xl/sharedStrings.xml><?xml version="1.0" encoding="utf-8"?>
<sst xmlns="http://schemas.openxmlformats.org/spreadsheetml/2006/main" count="14" uniqueCount="11">
  <si>
    <t>Sample time, s</t>
  </si>
  <si>
    <t>Clock, Hz</t>
  </si>
  <si>
    <t>Cycles</t>
  </si>
  <si>
    <t>Period</t>
  </si>
  <si>
    <t>Freq</t>
  </si>
  <si>
    <t>Periods N</t>
  </si>
  <si>
    <t>Samples in period</t>
  </si>
  <si>
    <t>Samples N periods</t>
  </si>
  <si>
    <t>Sample freq, Hz</t>
  </si>
  <si>
    <t>Hz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</si>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</sst>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0000000000_-;\-* #,##0.00000000000000_-;_-* &quot;-&quot;??_-;_-@_-"/>
    <numFmt numFmtId="165" formatCode="_-* #,##0&quot; &quot;_₽_-;&quot;-&quot;* #,##0&quot; &quot;_₽_-;_-* &quot;-&quot;???????????\ _₽_-;_-@_-"/>
    <numFmt numFmtId="168" formatCode="0.0000"/>
  </numFmts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00B0F0"/>
        <bgColor rgb="FF00B0F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1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8"/>
  <sheetViews>
    <sheetView tabSelected="1" workbookViewId="0">
      <selection activeCell="F7" sqref="F7"/>
    </sheetView>
  </sheetViews>
  <sheetFormatPr defaultRowHeight="15" x14ac:dyDescent="0.25"/>
  <cols>
    <col min="2" max="2" width="4.5703125" style="1" bestFit="1"/>
    <col min="3" max="3" width="12.28515625" style="1" customWidth="1"/>
    <col min="4" max="4" width="11" style="1" customWidth="1"/>
    <col min="5" max="6" width="18.85546875" style="1" customWidth="1"/>
    <col min="7" max="7" width="9.140625" style="1"/>
    <col min="8" max="8" width="18.28515625" bestFit="1" customWidth="1"/>
    <col min="9" max="9" width="10.85546875" bestFit="1"/>
  </cols>
  <sheetData>
    <row r="2" spans="2:14" x14ac:dyDescent="0.25">
      <c r="H2" s="2" t="s">
        <v>0</v>
      </c>
      <c r="I2" s="3">
        <v>3000000</v>
      </c>
      <c r="J2" s="4" t="s">
        <v>1</v>
      </c>
    </row>
    <row r="3" spans="2:14" x14ac:dyDescent="0.25">
      <c r="H3" s="5">
        <f>(1/I2)*I3</f>
        <v>7.983333333333334E-5</v>
      </c>
      <c r="I3" s="6">
        <v>239.5</v>
      </c>
      <c r="J3" s="7" t="s">
        <v>2</v>
      </c>
    </row>
    <row r="4" spans="2:14" x14ac:dyDescent="0.25">
      <c r="M4" t="s">
        <v>2</v>
      </c>
      <c r="N4" t="s">
        <v>3</v>
      </c>
    </row>
    <row r="5" spans="2:14" x14ac:dyDescent="0.25">
      <c r="B5" s="1" t="s">
        <v>4</v>
      </c>
      <c r="C5" s="1" t="s">
        <v>3</v>
      </c>
      <c r="D5" s="1" t="s">
        <v>5</v>
      </c>
      <c r="E5" s="1" t="s">
        <v>6</v>
      </c>
      <c r="F5" s="1" t="s">
        <v>7</v>
      </c>
      <c r="H5" t="s">
        <v>8</v>
      </c>
      <c r="M5">
        <v>1.5</v>
      </c>
    </row>
    <row r="6" spans="2:14" x14ac:dyDescent="0.25">
      <c r="B6" s="1" t="s">
        <v>9</v>
      </c>
      <c r="C6" s="1" t="s">
        <v>10</v>
      </c>
      <c r="D6" s="8">
        <v>4</v>
      </c>
      <c r="H6">
        <v>5000</v>
      </c>
      <c r="M6">
        <v>7.5</v>
      </c>
    </row>
    <row r="7" spans="2:14" x14ac:dyDescent="0.25">
      <c r="B7" s="1">
        <v>5</v>
      </c>
      <c r="C7" s="11">
        <f t="shared" ref="C7:C9" si="0">1/B7</f>
        <v>0.2</v>
      </c>
      <c r="D7" s="11">
        <f t="shared" ref="D7:D9" si="1">C7*$D$6</f>
        <v>0.8</v>
      </c>
      <c r="E7" s="9">
        <f>ROUNDDOWN(C7/$H$8,0)</f>
        <v>1000</v>
      </c>
      <c r="F7" s="10">
        <f>E7*$D$6</f>
        <v>4000</v>
      </c>
      <c r="H7" t="s">
        <v>3</v>
      </c>
      <c r="M7">
        <v>13.5</v>
      </c>
    </row>
    <row r="8" spans="2:14" x14ac:dyDescent="0.25">
      <c r="B8" s="1">
        <v>10</v>
      </c>
      <c r="C8" s="11">
        <f t="shared" si="0"/>
        <v>0.1</v>
      </c>
      <c r="D8" s="11">
        <f t="shared" si="1"/>
        <v>0.4</v>
      </c>
      <c r="E8" s="9">
        <f>ROUNDDOWN(C8/$H$8,0)</f>
        <v>500</v>
      </c>
      <c r="F8" s="10">
        <f t="shared" ref="F7:F9" si="2">E8*$D$6</f>
        <v>2000</v>
      </c>
      <c r="H8">
        <f>1/H6</f>
        <v>2.0000000000000001E-4</v>
      </c>
      <c r="M8">
        <v>28.5</v>
      </c>
    </row>
    <row r="9" spans="2:14" x14ac:dyDescent="0.25">
      <c r="B9" s="1">
        <v>50</v>
      </c>
      <c r="C9" s="11">
        <f t="shared" si="0"/>
        <v>0.02</v>
      </c>
      <c r="D9" s="11">
        <f t="shared" si="1"/>
        <v>0.08</v>
      </c>
      <c r="E9" s="9">
        <f>ROUNDDOWN(C9/$H$8,0)</f>
        <v>100</v>
      </c>
      <c r="F9" s="10">
        <f t="shared" si="2"/>
        <v>400</v>
      </c>
      <c r="M9">
        <v>41.5</v>
      </c>
    </row>
    <row r="10" spans="2:14" x14ac:dyDescent="0.25">
      <c r="B10" s="1">
        <v>100</v>
      </c>
      <c r="C10" s="11">
        <f t="shared" ref="C10:C12" si="3">1/B10</f>
        <v>0.01</v>
      </c>
      <c r="D10" s="11">
        <f t="shared" ref="D10:D12" si="4">C10*$D$6</f>
        <v>0.04</v>
      </c>
      <c r="E10" s="9">
        <f>ROUNDDOWN(C10/$H$8,0)</f>
        <v>50</v>
      </c>
      <c r="F10" s="10">
        <f t="shared" ref="F10:F12" si="5">E10*$D$6</f>
        <v>200</v>
      </c>
      <c r="M10">
        <v>55.5</v>
      </c>
    </row>
    <row r="11" spans="2:14" x14ac:dyDescent="0.25">
      <c r="B11" s="1">
        <v>200</v>
      </c>
      <c r="C11" s="11">
        <f t="shared" si="3"/>
        <v>5.0000000000000001E-3</v>
      </c>
      <c r="D11" s="11">
        <f t="shared" si="4"/>
        <v>0.02</v>
      </c>
      <c r="E11" s="9">
        <f>ROUNDDOWN(C11/$H$8,0)</f>
        <v>25</v>
      </c>
      <c r="F11" s="10">
        <f t="shared" si="5"/>
        <v>100</v>
      </c>
      <c r="M11">
        <v>71.5</v>
      </c>
    </row>
    <row r="12" spans="2:14" x14ac:dyDescent="0.25">
      <c r="B12" s="1">
        <v>300</v>
      </c>
      <c r="C12" s="11">
        <f>1/B12</f>
        <v>3.3333333333333335E-3</v>
      </c>
      <c r="D12" s="11">
        <f>C12*$D$6</f>
        <v>1.3333333333333334E-2</v>
      </c>
      <c r="E12" s="9">
        <f>ROUNDDOWN(C12/$H$8,0)</f>
        <v>16</v>
      </c>
      <c r="F12" s="10">
        <f>E12*$D$6</f>
        <v>64</v>
      </c>
      <c r="M12">
        <v>239.5</v>
      </c>
    </row>
    <row r="13" spans="2:14" x14ac:dyDescent="0.25">
      <c r="B13" s="1">
        <v>500</v>
      </c>
      <c r="C13" s="11">
        <f>1/B13</f>
        <v>2E-3</v>
      </c>
      <c r="D13" s="11">
        <f>C13*$D$6</f>
        <v>8.0000000000000002E-3</v>
      </c>
      <c r="E13" s="9">
        <f>ROUNDDOWN(C13/$H$8,0)</f>
        <v>10</v>
      </c>
      <c r="F13" s="10">
        <f>E13*$D$6</f>
        <v>40</v>
      </c>
    </row>
    <row r="16" spans="2:14" x14ac:dyDescent="0.25">
      <c r="H16">
        <v>72000000</v>
      </c>
      <c r="I16">
        <f t="shared" ref="I16:I17" si="6">1/H16</f>
        <v>1.3888888888888889E-8</v>
      </c>
    </row>
    <row r="17" spans="8:9" x14ac:dyDescent="0.25">
      <c r="H17">
        <f>H16/3600</f>
        <v>20000</v>
      </c>
      <c r="I17">
        <f t="shared" si="6"/>
        <v>5.0000000000000002E-5</v>
      </c>
    </row>
    <row r="18" spans="8:9" x14ac:dyDescent="0.25">
      <c r="H18">
        <f>H17/100</f>
        <v>200</v>
      </c>
    </row>
  </sheetData>
  <pageMargins left="0.7" right="0.7" top="0.75" bottom="0.75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B</dc:creator>
  <cp:lastModifiedBy>V B</cp:lastModifiedBy>
  <cp:revision>3</cp:revision>
  <dcterms:created xsi:type="dcterms:W3CDTF">2022-03-27T20:30:42Z</dcterms:created>
  <dcterms:modified xsi:type="dcterms:W3CDTF">2022-04-08T20:05:27Z</dcterms:modified>
</cp:coreProperties>
</file>