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<sst xmlns="http://schemas.openxmlformats.org/spreadsheetml/2006/main" count="11" uniqueCount="11">
  <si>
    <t xml:space="preserve">Sample time, s</t>
  </si>
  <si>
    <t xml:space="preserve">Clock, Hz</t>
  </si>
  <si>
    <t>Cycles</t>
  </si>
  <si>
    <t>Period</t>
  </si>
  <si>
    <t>Freq</t>
  </si>
  <si>
    <t xml:space="preserve">Periods N</t>
  </si>
  <si>
    <t xml:space="preserve">Samples in period</t>
  </si>
  <si>
    <t xml:space="preserve">Samples N periods</t>
  </si>
  <si>
    <t xml:space="preserve">Sample freq, Hz</t>
  </si>
  <si>
    <t>Hz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</si>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</sst>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_-* #,##0.00_-;\-* #,##0.00_-;_-* &quot;-&quot;??_-;_-@_-"/>
    <numFmt numFmtId="161" formatCode="_-* #,##0.00000000000000_-;\-* #,##0.00000000000000_-;_-* &quot;-&quot;??_-;_-@_-"/>
    <numFmt numFmtId="162" formatCode="_-* #,##0&quot; &quot;_₽_-;&quot;-&quot;* #,##0&quot; &quot;_₽_-;_-* &quot;-&quot;???????????\ _₽_-;_-@_-"/>
  </numFmts>
  <fonts count="1">
    <font>
      <name val="Calibri"/>
      <color theme="1"/>
      <sz val="11.000000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00B0F0"/>
        <bgColor rgb="FF00B0F0"/>
      </patternFill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12">
    <xf fontId="0" fillId="0" borderId="0" numFmtId="0" xfId="0"/>
    <xf fontId="0" fillId="0" borderId="0" numFmtId="0" xfId="0" applyAlignment="1">
      <alignment horizontal="center"/>
    </xf>
    <xf fontId="0" fillId="2" borderId="0" numFmtId="0" xfId="0" applyFill="1" applyAlignment="1">
      <alignment horizontal="center"/>
    </xf>
    <xf fontId="0" fillId="3" borderId="0" numFmtId="0" xfId="0" applyFill="1" applyAlignment="1">
      <alignment horizontal="center"/>
    </xf>
    <xf fontId="0" fillId="3" borderId="0" numFmtId="0" xfId="0" applyFill="1"/>
    <xf fontId="0" fillId="2" borderId="0" numFmtId="161" xfId="1" applyNumberFormat="1" applyFill="1" applyAlignment="1">
      <alignment horizontal="center"/>
    </xf>
    <xf fontId="0" fillId="4" borderId="0" numFmtId="0" xfId="0" applyFill="1" applyAlignment="1">
      <alignment horizontal="center"/>
    </xf>
    <xf fontId="0" fillId="4" borderId="0" numFmtId="0" xfId="0" applyFill="1"/>
    <xf fontId="0" fillId="0" borderId="0" numFmtId="0" xfId="0" applyAlignment="1">
      <alignment horizontal="center"/>
    </xf>
    <xf fontId="0" fillId="5" borderId="0" numFmtId="0" xfId="0" applyFill="1" applyAlignment="1">
      <alignment horizontal="center"/>
    </xf>
    <xf fontId="0" fillId="0" borderId="0" numFmtId="1" xfId="0" applyNumberFormat="1" applyAlignment="1">
      <alignment horizontal="center"/>
    </xf>
    <xf fontId="0" fillId="0" borderId="0" numFmtId="162" xfId="0" applyNumberForma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G4" activeCellId="0" sqref="G4"/>
    </sheetView>
  </sheetViews>
  <sheetFormatPr defaultRowHeight="14.25"/>
  <cols>
    <col bestFit="1" min="2" max="2" style="1" width="4.57421875"/>
    <col customWidth="1" min="3" max="3" style="1" width="12.28125"/>
    <col customWidth="1" min="4" max="4" style="1" width="11.00390625"/>
    <col customWidth="1" min="5" max="6" style="1" width="18.8515625"/>
    <col min="7" max="7" style="1" width="9.140625"/>
    <col bestFit="1" min="8" max="8" width="17.421875"/>
    <col bestFit="1" min="9" max="9" width="10.8515625"/>
  </cols>
  <sheetData>
    <row r="1" ht="14.25"/>
    <row r="2">
      <c r="F2" s="1"/>
      <c r="G2" s="1"/>
      <c r="H2" s="2" t="s">
        <v>0</v>
      </c>
      <c r="I2" s="3">
        <v>3000000</v>
      </c>
      <c r="J2" s="4" t="s">
        <v>1</v>
      </c>
    </row>
    <row r="3">
      <c r="D3" s="1"/>
      <c r="F3" s="1"/>
      <c r="G3" s="1"/>
      <c r="H3" s="5">
        <f>(1/I2)*I3</f>
        <v>2.3833333333333334e-005</v>
      </c>
      <c r="I3" s="6">
        <v>71.5</v>
      </c>
      <c r="J3" s="7" t="s">
        <v>2</v>
      </c>
    </row>
    <row r="4">
      <c r="C4" s="1"/>
      <c r="D4" s="1"/>
      <c r="E4" s="1"/>
      <c r="F4" s="1"/>
      <c r="M4" t="s">
        <v>2</v>
      </c>
      <c r="N4" t="s">
        <v>3</v>
      </c>
    </row>
    <row r="5">
      <c r="B5" s="1" t="s">
        <v>4</v>
      </c>
      <c r="C5" s="1" t="s">
        <v>3</v>
      </c>
      <c r="D5" s="1" t="s">
        <v>5</v>
      </c>
      <c r="E5" s="1" t="s">
        <v>6</v>
      </c>
      <c r="F5" s="8" t="s">
        <v>7</v>
      </c>
      <c r="H5" t="s">
        <v>8</v>
      </c>
      <c r="M5">
        <v>1.5</v>
      </c>
    </row>
    <row r="6">
      <c r="B6" s="1" t="s">
        <v>9</v>
      </c>
      <c r="C6" s="1" t="s">
        <v>10</v>
      </c>
      <c r="D6" s="9">
        <v>4</v>
      </c>
      <c r="E6" s="1"/>
      <c r="F6" s="1"/>
      <c r="H6">
        <f>1/H3</f>
        <v>41958.041958041955</v>
      </c>
      <c r="M6">
        <v>7.5</v>
      </c>
    </row>
    <row r="7">
      <c r="B7" s="1">
        <v>5</v>
      </c>
      <c r="C7" s="1">
        <f>1/B7</f>
        <v>0.20000000000000001</v>
      </c>
      <c r="D7" s="1">
        <f>C7*$D$6</f>
        <v>0.80000000000000004</v>
      </c>
      <c r="E7" s="10">
        <f>ROUNDDOWN(C7/$H$3,0)</f>
        <v>8391</v>
      </c>
      <c r="F7" s="11">
        <f>E7*$D$6</f>
        <v>33564</v>
      </c>
      <c r="M7">
        <v>13.5</v>
      </c>
    </row>
    <row r="8">
      <c r="B8" s="1">
        <v>10</v>
      </c>
      <c r="C8" s="1">
        <f>1/B8</f>
        <v>0.10000000000000001</v>
      </c>
      <c r="D8" s="1">
        <f>C8*$D$6</f>
        <v>0.40000000000000002</v>
      </c>
      <c r="E8" s="10">
        <f>ROUNDDOWN(C8/$H$3,0)</f>
        <v>4195</v>
      </c>
      <c r="F8" s="11">
        <f>E8*$D$6</f>
        <v>16780</v>
      </c>
      <c r="M8">
        <v>28.5</v>
      </c>
    </row>
    <row r="9">
      <c r="B9" s="1">
        <v>50</v>
      </c>
      <c r="C9" s="1">
        <f>1/B9</f>
        <v>2.e-002</v>
      </c>
      <c r="D9" s="1">
        <f>C9*$D$6</f>
        <v>8.0000000000000002e-002</v>
      </c>
      <c r="E9" s="10">
        <f>ROUNDDOWN(C9/$H$3,0)</f>
        <v>839</v>
      </c>
      <c r="F9" s="11">
        <f>E9*$D$6</f>
        <v>3356</v>
      </c>
      <c r="M9">
        <v>41.5</v>
      </c>
    </row>
    <row r="10" ht="14.25">
      <c r="B10" s="1">
        <v>100</v>
      </c>
      <c r="C10" s="1">
        <f>1/B10</f>
        <v>1.e-002</v>
      </c>
      <c r="D10" s="1">
        <f>C10*$D$6</f>
        <v>4.0000000000000001e-002</v>
      </c>
      <c r="E10" s="10">
        <f>ROUNDDOWN(C10/$H$3,0)</f>
        <v>419</v>
      </c>
      <c r="F10" s="11">
        <f>E10*$D$6</f>
        <v>1676</v>
      </c>
      <c r="M10">
        <v>55.5</v>
      </c>
    </row>
    <row r="11" ht="14.25">
      <c r="B11" s="1">
        <v>200</v>
      </c>
      <c r="C11" s="1">
        <f>1/B11</f>
        <v>5.0000000000000001e-003</v>
      </c>
      <c r="D11" s="1">
        <f>C11*$D$6</f>
        <v>2.e-002</v>
      </c>
      <c r="E11" s="10">
        <f>ROUNDDOWN(C11/$H$3,0)</f>
        <v>209</v>
      </c>
      <c r="F11" s="11">
        <f>E11*$D$6</f>
        <v>836</v>
      </c>
      <c r="M11">
        <v>71.5</v>
      </c>
    </row>
    <row r="12" ht="14.25">
      <c r="B12" s="1">
        <v>500</v>
      </c>
      <c r="C12" s="1">
        <f>1/B12</f>
        <v>2.e-003</v>
      </c>
      <c r="D12" s="1">
        <f>C12*$D$6</f>
        <v>8.0000000000000002e-003</v>
      </c>
      <c r="E12" s="10">
        <f>ROUNDDOWN(C12/$H$3,0)</f>
        <v>83</v>
      </c>
      <c r="F12" s="11">
        <f>E12*$D$6</f>
        <v>332</v>
      </c>
      <c r="M12">
        <v>239.5</v>
      </c>
    </row>
    <row r="16" ht="14.25">
      <c r="H16">
        <v>72000000</v>
      </c>
      <c r="I16">
        <f>1/H16</f>
        <v>1.3888888888888889e-008</v>
      </c>
    </row>
    <row r="17" ht="14.25">
      <c r="H17">
        <f>H16/3600</f>
        <v>20000</v>
      </c>
      <c r="I17">
        <f>1/H17</f>
        <v>5.0000000000000002e-005</v>
      </c>
    </row>
    <row r="18" ht="14.25">
      <c r="H18">
        <f>H17/100</f>
        <v>200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B</dc:creator>
  <cp:revision>2</cp:revision>
  <dcterms:created xsi:type="dcterms:W3CDTF">2022-03-27T20:30:42Z</dcterms:created>
  <dcterms:modified xsi:type="dcterms:W3CDTF">2022-03-28T13:06:14Z</dcterms:modified>
</cp:coreProperties>
</file>