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<sst xmlns="http://schemas.openxmlformats.org/spreadsheetml/2006/main" count="121" uniqueCount="74">
  <si>
    <t>Item</t>
  </si>
  <si>
    <t>Vendor</t>
  </si>
  <si>
    <t>Quantity</t>
  </si>
  <si>
    <t>Single Cost</t>
  </si>
  <si>
    <t>Shipping + Tax</t>
  </si>
  <si>
    <t>Total Cost</t>
  </si>
  <si>
    <t>Status</t>
  </si>
  <si>
    <t>Link</t>
  </si>
  <si>
    <t>Total</t>
  </si>
  <si>
    <t>Arduino Starter Kit</t>
  </si>
  <si>
    <t>Arduino</t>
  </si>
  <si>
    <t>Received</t>
  </si>
  <si>
    <t>https://store.arduino.cc/usa/student-kit</t>
  </si>
  <si>
    <t>Phoenix Ornithopter Kit</t>
  </si>
  <si>
    <t>Gyroscope</t>
  </si>
  <si>
    <t>https://www.gyroscope.com/d.asp?product=PHOENIX</t>
  </si>
  <si>
    <t>PVA Glue</t>
  </si>
  <si>
    <t>Amazon</t>
  </si>
  <si>
    <t>https://www.amazon.com/Books-Hand-Neutral-Adhesive-spout/dp/B0025U109S/ref=sr_1_9?dchild=1&amp;keywords=PVA%2Bglue&amp;qid=1604147364&amp;sr=8-9&amp;th=1</t>
  </si>
  <si>
    <t>PVA Glue (2 pack)</t>
  </si>
  <si>
    <t>https://www.amazon.com/Books-Hand-Neutral-Adhesive-spout/dp/B07X1V1ND4/ref=sr_1_9?dchild=1&amp;keywords=PVA%2Bglue&amp;qid=1604147364&amp;sr=8-9&amp;th=1</t>
  </si>
  <si>
    <t>Absolute Orientation Sensor</t>
  </si>
  <si>
    <t>Adafruit</t>
  </si>
  <si>
    <t>https://www.adafruit.com/product/2472</t>
  </si>
  <si>
    <t>Teensy 3.2</t>
  </si>
  <si>
    <t>https://www.adafruit.com/product/2756</t>
  </si>
  <si>
    <t>Flysky RC Transmitter and Reciever</t>
  </si>
  <si>
    <t>https://www.amazon.com/Flysky-FS-i6X-Transmitter-FS-iA6B-Receiver/dp/B0744DPPL8/ref=sr_1_4?crid=3FD7JTD0I2W6N&amp;dchild=1&amp;keywords=flysky+transmitter+and+receiver&amp;qid=1604147606&amp;sprefix=flysky%2Caps%2C193&amp;sr=8-4</t>
  </si>
  <si>
    <t>Servos</t>
  </si>
  <si>
    <t>Servo City</t>
  </si>
  <si>
    <t>https://www.servocity.com/hsb-9370th-servo/?sku=39370S10</t>
  </si>
  <si>
    <t>SPDT switch</t>
  </si>
  <si>
    <t>Digikey</t>
  </si>
  <si>
    <t>https://www.digikey.com/en/products/detail/nidec-copal-electronics/8SS1022-Z/5086590</t>
  </si>
  <si>
    <t>Jumper cables</t>
  </si>
  <si>
    <t>https://www.digikey.com/en/products/detail/adafruit-industries-llc/1953/7241478</t>
  </si>
  <si>
    <t>Custom servo arms</t>
  </si>
  <si>
    <t>Birdkit</t>
  </si>
  <si>
    <t>http://www.birdkit.com/robotics.parts.html</t>
  </si>
  <si>
    <t>DC/DC buck converter</t>
  </si>
  <si>
    <t>https://www.adafruit.com/product/1385</t>
  </si>
  <si>
    <t>800mAh LiPo battery</t>
  </si>
  <si>
    <t>Maxamps</t>
  </si>
  <si>
    <t>Presumed lost</t>
  </si>
  <si>
    <t>https://www.maxamps.com/lipo-800-2s-7-4v-heli-battery-pack</t>
  </si>
  <si>
    <t>1300mAh LiPo battery</t>
  </si>
  <si>
    <t>https://www.maxamps.com/graphene-lipo-1300-2s-battery</t>
  </si>
  <si>
    <t>LiPo battery charger</t>
  </si>
  <si>
    <t>https://www.amazon.com/Charger-Professional-Balance-Multi-Functional-Intelligent/dp/B084CYCWNV/ref=sr_1_8?dchild=1&amp;keywords=Lipo+Balance+Charger&amp;qid=1611947838&amp;sr=8-8</t>
  </si>
  <si>
    <t>Wrapped carbon tubes</t>
  </si>
  <si>
    <t>Goodwinds</t>
  </si>
  <si>
    <t>https://goodwinds.com/product/wct-sky-shark-3pt-32-5/</t>
  </si>
  <si>
    <t>Carbon rods</t>
  </si>
  <si>
    <t>https://goodwinds.com/product/cs-118-x-48-solid-round-carbon/</t>
  </si>
  <si>
    <t>Duralar</t>
  </si>
  <si>
    <t>http://birdkit.com/robotics.duralar.html</t>
  </si>
  <si>
    <t>2200mAh LiPo battery</t>
  </si>
  <si>
    <t>https://www.amazon.com/EBL-Rechargeable-Batteries-Replacement-Electronics/dp/B087BYJ51T/ref=sr_1_5?dchild=1&amp;keywords=7.4v+battery&amp;qid=1610772373&amp;sr=8-5</t>
  </si>
  <si>
    <t>Mini RC receiver</t>
  </si>
  <si>
    <t>https://www.amazon.com/Flysky-FS-A8S-Receiver-i-BUS-Transmitter/dp/B0761N3FFC</t>
  </si>
  <si>
    <t>Basswood</t>
  </si>
  <si>
    <t>Midwest Products</t>
  </si>
  <si>
    <t>https://midwestproducts.com/collections/basswood/products/1-8x4x24-basswood-sheet-sku-4404</t>
  </si>
  <si>
    <t>Custom PCB</t>
  </si>
  <si>
    <t>OSH Park</t>
  </si>
  <si>
    <r>
      <rPr>
        <color rgb="FF1155CC"/>
        <sz val="10.0"/>
        <u/>
      </rPr>
      <t>https://oshpark.com/</t>
    </r>
    <r>
      <rPr>
        <color rgb="FF000000"/>
        <sz val="10.0"/>
        <u/>
      </rPr>
      <t xml:space="preserve"> (custom board)</t>
    </r>
  </si>
  <si>
    <t>Durlar</t>
  </si>
  <si>
    <t>Carbon fiber with foam core</t>
  </si>
  <si>
    <t>DragonPlate</t>
  </si>
  <si>
    <t>https://dragonplate.com/carbon-fiber-prepreg-last-a-foam-core-sheet-0125-x-24-x-36</t>
  </si>
  <si>
    <t>Ripstop nylon</t>
  </si>
  <si>
    <t>https://www.amazon.com/EMMAKITES-Ripstop-Repellent-Dustproof-Airtight/dp/B00ZR81X56/ref=sr_1_2?dchild=1&amp;keywords=ripstop+nylon+fabric&amp;qid=1619403804&amp;sr=8-2</t>
  </si>
  <si>
    <t>Ripstop tape</t>
  </si>
  <si>
    <t>https://www.amazon.com/dp/B004ZLNG74?psc=1&amp;ref=ppx_yo2_dt_b_product_details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</si>
</sst>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1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sz val="10.0"/>
      <color rgb="FF1155CC"/>
      <name val="Arial"/>
    </font>
    <font>
      <u/>
      <sz val="10.0"/>
      <color rgb="FF1155CC"/>
    </font>
    <font>
      <u/>
      <sz val="10.0"/>
      <color rgb="FF0000FF"/>
    </font>
    <font>
      <u/>
      <sz val="10.0"/>
      <color rgb="FF1155CC"/>
      <name val="Roboto"/>
    </font>
    <font>
      <sz val="10.0"/>
      <color theme="1"/>
      <name val="Arial"/>
    </font>
    <font>
      <u/>
      <color rgb="FF0000FF"/>
    </font>
    <font/>
    <font>
      <u/>
      <sz val="10.0"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Font="1" applyNumberFormat="1"/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Flysky-FS-A8S-Receiver-i-BUS-Transmitter/dp/B0761N3FFC" TargetMode="External"/><Relationship Id="rId22" Type="http://schemas.openxmlformats.org/officeDocument/2006/relationships/hyperlink" Target="https://oshpark.com/" TargetMode="External"/><Relationship Id="rId21" Type="http://schemas.openxmlformats.org/officeDocument/2006/relationships/hyperlink" Target="https://midwestproducts.com/collections/basswood/products/1-8x4x24-basswood-sheet-sku-4404" TargetMode="External"/><Relationship Id="rId24" Type="http://schemas.openxmlformats.org/officeDocument/2006/relationships/hyperlink" Target="https://dragonplate.com/carbon-fiber-prepreg-last-a-foam-core-sheet-0125-x-24-x-36" TargetMode="External"/><Relationship Id="rId23" Type="http://schemas.openxmlformats.org/officeDocument/2006/relationships/hyperlink" Target="http://birdkit.com/robotics.duralar.html" TargetMode="External"/><Relationship Id="rId1" Type="http://schemas.openxmlformats.org/officeDocument/2006/relationships/hyperlink" Target="https://store.arduino.cc/usa/student-kit" TargetMode="External"/><Relationship Id="rId2" Type="http://schemas.openxmlformats.org/officeDocument/2006/relationships/hyperlink" Target="https://www.gyroscope.com/d.asp?product=PHOENIX" TargetMode="External"/><Relationship Id="rId3" Type="http://schemas.openxmlformats.org/officeDocument/2006/relationships/hyperlink" Target="https://www.amazon.com/Books-Hand-Neutral-Adhesive-spout/dp/B0025U109S/ref=sr_1_9?dchild=1&amp;keywords=PVA%2Bglue&amp;qid=1604147364&amp;sr=8-9&amp;th=1" TargetMode="External"/><Relationship Id="rId4" Type="http://schemas.openxmlformats.org/officeDocument/2006/relationships/hyperlink" Target="https://www.amazon.com/Books-Hand-Neutral-Adhesive-spout/dp/B07X1V1ND4/ref=sr_1_9?dchild=1&amp;keywords=PVA%2Bglue&amp;qid=1604147364&amp;sr=8-9&amp;th=1" TargetMode="External"/><Relationship Id="rId9" Type="http://schemas.openxmlformats.org/officeDocument/2006/relationships/hyperlink" Target="https://www.digikey.com/en/products/detail/nidec-copal-electronics/8SS1022-Z/5086590" TargetMode="External"/><Relationship Id="rId26" Type="http://schemas.openxmlformats.org/officeDocument/2006/relationships/hyperlink" Target="https://www.amazon.com/EMMAKITES-Ripstop-Repellent-Dustproof-Airtight/dp/B00ZR81X56/ref=sr_1_2?dchild=1&amp;keywords=ripstop+nylon+fabric&amp;qid=1619403804&amp;sr=8-2" TargetMode="External"/><Relationship Id="rId25" Type="http://schemas.openxmlformats.org/officeDocument/2006/relationships/hyperlink" Target="https://www.adafruit.com/product/2472" TargetMode="External"/><Relationship Id="rId28" Type="http://schemas.openxmlformats.org/officeDocument/2006/relationships/hyperlink" Target="https://www.amazon.com/dp/B004ZLNG74?psc=1&amp;ref=ppx_yo2_dt_b_product_details" TargetMode="External"/><Relationship Id="rId27" Type="http://schemas.openxmlformats.org/officeDocument/2006/relationships/hyperlink" Target="https://www.amazon.com/EMMAKITES-Ripstop-Repellent-Dustproof-Airtight/dp/B00ZR81X56/ref=sr_1_2?dchild=1&amp;keywords=ripstop+nylon+fabric&amp;qid=1619403804&amp;sr=8-2" TargetMode="External"/><Relationship Id="rId5" Type="http://schemas.openxmlformats.org/officeDocument/2006/relationships/hyperlink" Target="https://www.adafruit.com/product/2472" TargetMode="External"/><Relationship Id="rId6" Type="http://schemas.openxmlformats.org/officeDocument/2006/relationships/hyperlink" Target="https://www.adafruit.com/product/2756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www.amazon.com/Flysky-FS-i6X-Transmitter-FS-iA6B-Receiver/dp/B0744DPPL8/ref=sr_1_4?crid=3FD7JTD0I2W6N&amp;dchild=1&amp;keywords=flysky+transmitter+and+receiver&amp;qid=1604147606&amp;sprefix=flysky%2Caps%2C193&amp;sr=8-4" TargetMode="External"/><Relationship Id="rId8" Type="http://schemas.openxmlformats.org/officeDocument/2006/relationships/hyperlink" Target="https://www.servocity.com/hsb-9370th-servo/?sku=39370S10" TargetMode="External"/><Relationship Id="rId11" Type="http://schemas.openxmlformats.org/officeDocument/2006/relationships/hyperlink" Target="http://www.birdkit.com/robotics.parts.html" TargetMode="External"/><Relationship Id="rId10" Type="http://schemas.openxmlformats.org/officeDocument/2006/relationships/hyperlink" Target="https://www.digikey.com/en/products/detail/adafruit-industries-llc/1953/7241478" TargetMode="External"/><Relationship Id="rId13" Type="http://schemas.openxmlformats.org/officeDocument/2006/relationships/hyperlink" Target="https://www.maxamps.com/lipo-800-2s-7-4v-heli-battery-pack" TargetMode="External"/><Relationship Id="rId12" Type="http://schemas.openxmlformats.org/officeDocument/2006/relationships/hyperlink" Target="https://www.adafruit.com/product/1385" TargetMode="External"/><Relationship Id="rId15" Type="http://schemas.openxmlformats.org/officeDocument/2006/relationships/hyperlink" Target="https://www.amazon.com/Charger-Professional-Balance-Multi-Functional-Intelligent/dp/B084CYCWNV/ref=sr_1_8?dchild=1&amp;keywords=Lipo+Balance+Charger&amp;qid=1611947838&amp;sr=8-8" TargetMode="External"/><Relationship Id="rId14" Type="http://schemas.openxmlformats.org/officeDocument/2006/relationships/hyperlink" Target="https://www.maxamps.com/graphene-lipo-1300-2s-battery" TargetMode="External"/><Relationship Id="rId17" Type="http://schemas.openxmlformats.org/officeDocument/2006/relationships/hyperlink" Target="https://goodwinds.com/product/cs-118-x-48-solid-round-carbon/" TargetMode="External"/><Relationship Id="rId16" Type="http://schemas.openxmlformats.org/officeDocument/2006/relationships/hyperlink" Target="https://goodwinds.com/product/wct-sky-shark-3pt-32-5/" TargetMode="External"/><Relationship Id="rId19" Type="http://schemas.openxmlformats.org/officeDocument/2006/relationships/hyperlink" Target="https://www.amazon.com/EBL-Rechargeable-Batteries-Replacement-Electronics/dp/B087BYJ51T/ref=sr_1_5?dchild=1&amp;keywords=7.4v+battery&amp;qid=1610772373&amp;sr=8-5" TargetMode="External"/><Relationship Id="rId18" Type="http://schemas.openxmlformats.org/officeDocument/2006/relationships/hyperlink" Target="http://birdkit.com/robotics.durala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min="2" max="2" width="16.14"/>
    <col customWidth="1" min="5" max="5" width="1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2"/>
      <c r="C2" s="2"/>
      <c r="D2" s="3"/>
      <c r="F2" s="4">
        <f>SUM(F3:F100)</f>
        <v>1958.17</v>
      </c>
      <c r="G2" s="2"/>
      <c r="H2" s="5"/>
    </row>
    <row r="3">
      <c r="A3" s="2" t="s">
        <v>9</v>
      </c>
      <c r="B3" s="2" t="s">
        <v>10</v>
      </c>
      <c r="C3" s="2">
        <v>7.0</v>
      </c>
      <c r="D3" s="3">
        <v>59.0</v>
      </c>
      <c r="E3" s="6"/>
      <c r="F3" s="6">
        <f t="shared" ref="F3:F30" si="1">C3*D3+E3</f>
        <v>413</v>
      </c>
      <c r="G3" s="2" t="s">
        <v>11</v>
      </c>
      <c r="H3" s="7" t="s">
        <v>12</v>
      </c>
    </row>
    <row r="4">
      <c r="A4" s="2" t="s">
        <v>13</v>
      </c>
      <c r="B4" s="2" t="s">
        <v>14</v>
      </c>
      <c r="C4" s="2">
        <v>7.0</v>
      </c>
      <c r="D4" s="6">
        <v>18.0</v>
      </c>
      <c r="F4" s="6">
        <f t="shared" si="1"/>
        <v>126</v>
      </c>
      <c r="G4" s="2" t="s">
        <v>11</v>
      </c>
      <c r="H4" s="7" t="s">
        <v>15</v>
      </c>
    </row>
    <row r="5">
      <c r="A5" s="2" t="s">
        <v>16</v>
      </c>
      <c r="B5" s="2" t="s">
        <v>17</v>
      </c>
      <c r="C5" s="2">
        <v>2.0</v>
      </c>
      <c r="D5" s="6">
        <v>7.5</v>
      </c>
      <c r="F5" s="6">
        <f t="shared" si="1"/>
        <v>15</v>
      </c>
      <c r="G5" s="2" t="s">
        <v>11</v>
      </c>
      <c r="H5" s="7" t="s">
        <v>18</v>
      </c>
    </row>
    <row r="6">
      <c r="A6" s="2" t="s">
        <v>19</v>
      </c>
      <c r="B6" s="2" t="s">
        <v>17</v>
      </c>
      <c r="C6" s="2">
        <v>3.0</v>
      </c>
      <c r="D6" s="6">
        <v>10.5</v>
      </c>
      <c r="F6" s="6">
        <f t="shared" si="1"/>
        <v>31.5</v>
      </c>
      <c r="G6" s="2" t="s">
        <v>11</v>
      </c>
      <c r="H6" s="7" t="s">
        <v>20</v>
      </c>
    </row>
    <row r="7">
      <c r="A7" s="2" t="s">
        <v>21</v>
      </c>
      <c r="B7" s="2" t="s">
        <v>22</v>
      </c>
      <c r="C7" s="2">
        <v>2.0</v>
      </c>
      <c r="D7" s="6">
        <v>34.95</v>
      </c>
      <c r="F7" s="6">
        <f t="shared" si="1"/>
        <v>69.9</v>
      </c>
      <c r="G7" s="2" t="s">
        <v>11</v>
      </c>
      <c r="H7" s="8" t="s">
        <v>23</v>
      </c>
    </row>
    <row r="8">
      <c r="A8" s="2" t="s">
        <v>24</v>
      </c>
      <c r="B8" s="2" t="s">
        <v>22</v>
      </c>
      <c r="C8" s="2">
        <v>2.0</v>
      </c>
      <c r="D8" s="6">
        <v>19.95</v>
      </c>
      <c r="F8" s="6">
        <f t="shared" si="1"/>
        <v>39.9</v>
      </c>
      <c r="G8" s="2" t="s">
        <v>11</v>
      </c>
      <c r="H8" s="8" t="s">
        <v>25</v>
      </c>
    </row>
    <row r="9">
      <c r="A9" s="2" t="s">
        <v>26</v>
      </c>
      <c r="B9" s="2" t="s">
        <v>17</v>
      </c>
      <c r="C9" s="2">
        <v>1.0</v>
      </c>
      <c r="D9" s="6">
        <v>45.69</v>
      </c>
      <c r="F9" s="6">
        <f t="shared" si="1"/>
        <v>45.69</v>
      </c>
      <c r="G9" s="2" t="s">
        <v>11</v>
      </c>
      <c r="H9" s="8" t="s">
        <v>27</v>
      </c>
    </row>
    <row r="10">
      <c r="A10" s="2" t="s">
        <v>28</v>
      </c>
      <c r="B10" s="2" t="s">
        <v>29</v>
      </c>
      <c r="C10" s="2">
        <v>2.0</v>
      </c>
      <c r="D10" s="6">
        <v>189.99</v>
      </c>
      <c r="F10" s="6">
        <f t="shared" si="1"/>
        <v>379.98</v>
      </c>
      <c r="G10" s="2" t="s">
        <v>11</v>
      </c>
      <c r="H10" s="8" t="s">
        <v>30</v>
      </c>
    </row>
    <row r="11">
      <c r="A11" s="2" t="s">
        <v>31</v>
      </c>
      <c r="B11" s="2" t="s">
        <v>32</v>
      </c>
      <c r="C11" s="2">
        <v>2.0</v>
      </c>
      <c r="D11" s="6">
        <v>4.13</v>
      </c>
      <c r="F11" s="6">
        <f t="shared" si="1"/>
        <v>8.26</v>
      </c>
      <c r="G11" s="2" t="s">
        <v>11</v>
      </c>
      <c r="H11" s="9" t="s">
        <v>33</v>
      </c>
    </row>
    <row r="12">
      <c r="A12" s="2" t="s">
        <v>34</v>
      </c>
      <c r="B12" s="2" t="s">
        <v>32</v>
      </c>
      <c r="C12" s="2">
        <v>1.0</v>
      </c>
      <c r="D12" s="6">
        <v>1.95</v>
      </c>
      <c r="F12" s="6">
        <f t="shared" si="1"/>
        <v>1.95</v>
      </c>
      <c r="G12" s="2" t="s">
        <v>11</v>
      </c>
      <c r="H12" s="9" t="s">
        <v>35</v>
      </c>
    </row>
    <row r="13">
      <c r="A13" s="2" t="s">
        <v>36</v>
      </c>
      <c r="B13" s="2" t="s">
        <v>37</v>
      </c>
      <c r="C13" s="2">
        <v>2.0</v>
      </c>
      <c r="D13" s="6">
        <v>9.95</v>
      </c>
      <c r="F13" s="6">
        <f t="shared" si="1"/>
        <v>19.9</v>
      </c>
      <c r="G13" s="2" t="s">
        <v>11</v>
      </c>
      <c r="H13" s="9" t="s">
        <v>38</v>
      </c>
    </row>
    <row r="14">
      <c r="A14" s="2" t="s">
        <v>39</v>
      </c>
      <c r="B14" s="2" t="s">
        <v>22</v>
      </c>
      <c r="C14" s="2">
        <v>2.0</v>
      </c>
      <c r="D14" s="6">
        <v>9.95</v>
      </c>
      <c r="F14" s="6">
        <f t="shared" si="1"/>
        <v>19.9</v>
      </c>
      <c r="G14" s="2" t="s">
        <v>11</v>
      </c>
      <c r="H14" s="9" t="s">
        <v>40</v>
      </c>
    </row>
    <row r="15">
      <c r="A15" s="2" t="s">
        <v>41</v>
      </c>
      <c r="B15" s="2" t="s">
        <v>42</v>
      </c>
      <c r="C15" s="2">
        <v>1.0</v>
      </c>
      <c r="D15" s="6">
        <v>25.99</v>
      </c>
      <c r="F15" s="6">
        <f t="shared" si="1"/>
        <v>25.99</v>
      </c>
      <c r="G15" s="10" t="s">
        <v>43</v>
      </c>
      <c r="H15" s="9" t="s">
        <v>44</v>
      </c>
    </row>
    <row r="16">
      <c r="A16" s="2" t="s">
        <v>45</v>
      </c>
      <c r="B16" s="2" t="s">
        <v>42</v>
      </c>
      <c r="C16" s="2">
        <v>1.0</v>
      </c>
      <c r="D16" s="6">
        <v>29.99</v>
      </c>
      <c r="F16" s="6">
        <f t="shared" si="1"/>
        <v>29.99</v>
      </c>
      <c r="G16" s="11" t="s">
        <v>11</v>
      </c>
      <c r="H16" s="9" t="s">
        <v>46</v>
      </c>
    </row>
    <row r="17">
      <c r="A17" s="2" t="s">
        <v>47</v>
      </c>
      <c r="B17" s="2" t="s">
        <v>17</v>
      </c>
      <c r="C17" s="2">
        <v>1.0</v>
      </c>
      <c r="D17" s="6">
        <v>49.99</v>
      </c>
      <c r="F17" s="6">
        <f t="shared" si="1"/>
        <v>49.99</v>
      </c>
      <c r="G17" s="11" t="s">
        <v>11</v>
      </c>
      <c r="H17" s="9" t="s">
        <v>48</v>
      </c>
    </row>
    <row r="18">
      <c r="A18" s="2" t="s">
        <v>49</v>
      </c>
      <c r="B18" s="2" t="s">
        <v>50</v>
      </c>
      <c r="C18" s="2">
        <v>2.0</v>
      </c>
      <c r="D18" s="6">
        <v>19.59</v>
      </c>
      <c r="F18" s="6">
        <f t="shared" si="1"/>
        <v>39.18</v>
      </c>
      <c r="G18" s="11" t="s">
        <v>11</v>
      </c>
      <c r="H18" s="9" t="s">
        <v>51</v>
      </c>
    </row>
    <row r="19">
      <c r="A19" s="2" t="s">
        <v>52</v>
      </c>
      <c r="B19" s="2" t="s">
        <v>50</v>
      </c>
      <c r="C19" s="2">
        <v>4.0</v>
      </c>
      <c r="D19" s="6">
        <v>7.99</v>
      </c>
      <c r="F19" s="6">
        <f t="shared" si="1"/>
        <v>31.96</v>
      </c>
      <c r="G19" s="11" t="s">
        <v>11</v>
      </c>
      <c r="H19" s="9" t="s">
        <v>53</v>
      </c>
    </row>
    <row r="20">
      <c r="A20" s="2" t="s">
        <v>54</v>
      </c>
      <c r="B20" s="2" t="s">
        <v>37</v>
      </c>
      <c r="C20" s="2">
        <v>1.0</v>
      </c>
      <c r="D20" s="6">
        <v>17.95</v>
      </c>
      <c r="F20" s="6">
        <f t="shared" si="1"/>
        <v>17.95</v>
      </c>
      <c r="G20" s="11" t="s">
        <v>11</v>
      </c>
      <c r="H20" s="9" t="s">
        <v>55</v>
      </c>
    </row>
    <row r="21">
      <c r="A21" s="2" t="s">
        <v>56</v>
      </c>
      <c r="B21" s="2" t="s">
        <v>17</v>
      </c>
      <c r="C21" s="2">
        <v>1.0</v>
      </c>
      <c r="D21" s="6">
        <v>11.99</v>
      </c>
      <c r="F21" s="6">
        <f t="shared" si="1"/>
        <v>11.99</v>
      </c>
      <c r="G21" s="11" t="s">
        <v>11</v>
      </c>
      <c r="H21" s="9" t="s">
        <v>57</v>
      </c>
    </row>
    <row r="22">
      <c r="A22" s="2" t="s">
        <v>58</v>
      </c>
      <c r="B22" s="2" t="s">
        <v>17</v>
      </c>
      <c r="C22" s="2">
        <v>1.0</v>
      </c>
      <c r="D22" s="6">
        <v>26.88</v>
      </c>
      <c r="F22" s="6">
        <f t="shared" si="1"/>
        <v>26.88</v>
      </c>
      <c r="G22" s="2" t="s">
        <v>11</v>
      </c>
      <c r="H22" s="9" t="s">
        <v>59</v>
      </c>
    </row>
    <row r="23">
      <c r="A23" s="2" t="s">
        <v>60</v>
      </c>
      <c r="B23" s="2" t="s">
        <v>61</v>
      </c>
      <c r="C23" s="2">
        <v>1.0</v>
      </c>
      <c r="D23" s="6">
        <v>47.88</v>
      </c>
      <c r="F23" s="6">
        <f t="shared" si="1"/>
        <v>47.88</v>
      </c>
      <c r="G23" s="2" t="s">
        <v>11</v>
      </c>
      <c r="H23" s="7" t="s">
        <v>62</v>
      </c>
    </row>
    <row r="24">
      <c r="A24" s="2" t="s">
        <v>63</v>
      </c>
      <c r="B24" s="2" t="s">
        <v>64</v>
      </c>
      <c r="C24" s="2">
        <v>1.0</v>
      </c>
      <c r="D24" s="3">
        <v>33.3</v>
      </c>
      <c r="F24" s="6">
        <f t="shared" si="1"/>
        <v>33.3</v>
      </c>
      <c r="G24" s="2" t="s">
        <v>11</v>
      </c>
      <c r="H24" s="7" t="s">
        <v>65</v>
      </c>
    </row>
    <row r="25">
      <c r="A25" s="2" t="s">
        <v>66</v>
      </c>
      <c r="B25" s="2" t="s">
        <v>37</v>
      </c>
      <c r="C25" s="2">
        <v>2.0</v>
      </c>
      <c r="D25" s="6">
        <v>17.95</v>
      </c>
      <c r="F25" s="6">
        <f t="shared" si="1"/>
        <v>35.9</v>
      </c>
      <c r="G25" s="2" t="s">
        <v>11</v>
      </c>
      <c r="H25" s="9" t="s">
        <v>55</v>
      </c>
    </row>
    <row r="26">
      <c r="A26" s="2" t="s">
        <v>67</v>
      </c>
      <c r="B26" s="2" t="s">
        <v>68</v>
      </c>
      <c r="C26" s="2">
        <v>1.0</v>
      </c>
      <c r="D26" s="6">
        <v>360.0</v>
      </c>
      <c r="F26" s="6">
        <f t="shared" si="1"/>
        <v>360</v>
      </c>
      <c r="G26" s="2" t="s">
        <v>11</v>
      </c>
      <c r="H26" s="12" t="s">
        <v>69</v>
      </c>
    </row>
    <row r="27">
      <c r="A27" s="2" t="s">
        <v>21</v>
      </c>
      <c r="B27" s="2" t="s">
        <v>22</v>
      </c>
      <c r="C27" s="2">
        <v>1.0</v>
      </c>
      <c r="D27" s="6">
        <v>34.95</v>
      </c>
      <c r="F27" s="6">
        <f t="shared" si="1"/>
        <v>34.95</v>
      </c>
      <c r="G27" s="2" t="s">
        <v>11</v>
      </c>
      <c r="H27" s="8" t="s">
        <v>23</v>
      </c>
    </row>
    <row r="28">
      <c r="A28" s="2" t="s">
        <v>70</v>
      </c>
      <c r="B28" s="2" t="s">
        <v>17</v>
      </c>
      <c r="C28" s="2">
        <v>1.0</v>
      </c>
      <c r="D28" s="6">
        <v>8.95</v>
      </c>
      <c r="F28" s="6">
        <f t="shared" si="1"/>
        <v>8.95</v>
      </c>
      <c r="G28" s="13" t="s">
        <v>11</v>
      </c>
      <c r="H28" s="14" t="s">
        <v>71</v>
      </c>
    </row>
    <row r="29">
      <c r="A29" s="2" t="s">
        <v>70</v>
      </c>
      <c r="B29" s="2" t="s">
        <v>17</v>
      </c>
      <c r="C29" s="13">
        <v>2.0</v>
      </c>
      <c r="D29" s="6">
        <v>8.95</v>
      </c>
      <c r="F29" s="6">
        <f t="shared" si="1"/>
        <v>17.9</v>
      </c>
      <c r="G29" s="13" t="s">
        <v>11</v>
      </c>
      <c r="H29" s="14" t="s">
        <v>71</v>
      </c>
    </row>
    <row r="30">
      <c r="A30" s="2" t="s">
        <v>72</v>
      </c>
      <c r="B30" s="2" t="s">
        <v>17</v>
      </c>
      <c r="C30" s="2">
        <v>2.0</v>
      </c>
      <c r="D30" s="6">
        <v>7.19</v>
      </c>
      <c r="F30" s="6">
        <f t="shared" si="1"/>
        <v>14.38</v>
      </c>
      <c r="G30" s="2" t="s">
        <v>11</v>
      </c>
      <c r="H30" s="12" t="s">
        <v>73</v>
      </c>
    </row>
  </sheetData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8"/>
    <hyperlink r:id="rId17" ref="H19"/>
    <hyperlink r:id="rId18" ref="H20"/>
    <hyperlink r:id="rId19" ref="H21"/>
    <hyperlink r:id="rId20" ref="H22"/>
    <hyperlink r:id="rId21" ref="H23"/>
    <hyperlink r:id="rId22" ref="H24"/>
    <hyperlink r:id="rId23" ref="H25"/>
    <hyperlink r:id="rId24" ref="H26"/>
    <hyperlink r:id="rId25" ref="H27"/>
    <hyperlink r:id="rId26" ref="H28"/>
    <hyperlink r:id="rId27" ref="H29"/>
    <hyperlink r:id="rId28" ref="H30"/>
  </hyperlinks>
  <drawing r:id="rId29"/>
</worksheet>
</file>