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kasparian/Documents/IWBenefits/Database/"/>
    </mc:Choice>
  </mc:AlternateContent>
  <xr:revisionPtr revIDLastSave="0" documentId="13_ncr:1_{7A35025E-1CCC-2642-A743-ECCA295EFD3C}" xr6:coauthVersionLast="47" xr6:coauthVersionMax="47" xr10:uidLastSave="{00000000-0000-0000-0000-000000000000}"/>
  <bookViews>
    <workbookView xWindow="380" yWindow="500" windowWidth="28040" windowHeight="16040" xr2:uid="{0BD79C0D-5E7E-374D-A2B4-C2F556C8BA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</calcChain>
</file>

<file path=xl/sharedStrings.xml><?xml version="1.0" encoding="utf-8"?>
<sst xmlns="http://schemas.openxmlformats.org/spreadsheetml/2006/main" count="78" uniqueCount="78">
  <si>
    <t>Product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</si>
  <si>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</si>
  <si>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</si>
  <si>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</si>
  <si>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</si>
  <si>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</si>
  <si>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</si>
  <si>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</si>
  <si>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</si>
  <si>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</si>
  <si>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</si>
  <si>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</si>
  <si>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</si>
  <si>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</si>
  <si>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</si>
  <si>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</si>
  <si>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</si>
  <si>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</si>
  <si>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</si>
  <si>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</si>
  <si>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</si>
  <si>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Product 21</t>
  </si>
  <si>
    <t>Product 22</t>
  </si>
  <si>
    <t>Product 23</t>
  </si>
  <si>
    <t>Product 24</t>
  </si>
  <si>
    <t>Product 25</t>
  </si>
  <si>
    <t>Product 26</t>
  </si>
  <si>
    <t>Product 27</t>
  </si>
  <si>
    <t>Product 28</t>
  </si>
  <si>
    <t>Product 29</t>
  </si>
  <si>
    <t>Product 30</t>
  </si>
  <si>
    <t>Product 31</t>
  </si>
  <si>
    <t>Product 32</t>
  </si>
  <si>
    <t>Product 33</t>
  </si>
  <si>
    <t>Product 34</t>
  </si>
  <si>
    <t>Product 35</t>
  </si>
  <si>
    <t>Product 36</t>
  </si>
  <si>
    <t>Product 37</t>
  </si>
  <si>
    <t>Product 38</t>
  </si>
  <si>
    <t>Product 39</t>
  </si>
  <si>
    <t>Product 40</t>
  </si>
  <si>
    <t>Product 41</t>
  </si>
  <si>
    <t>Product 42</t>
  </si>
  <si>
    <t>Product 43</t>
  </si>
  <si>
    <t>Product 44</t>
  </si>
  <si>
    <t>Product 45</t>
  </si>
  <si>
    <t>Product 46</t>
  </si>
  <si>
    <t>Product 47</t>
  </si>
  <si>
    <t>Product 48</t>
  </si>
  <si>
    <t>Product 49</t>
  </si>
  <si>
    <t>Product 50</t>
  </si>
  <si>
    <t>Product 51</t>
  </si>
  <si>
    <t>Product 52</t>
  </si>
  <si>
    <t>Product 53</t>
  </si>
  <si>
    <t>Product 54</t>
  </si>
  <si>
    <t>Product 55</t>
  </si>
  <si>
    <t>Product 56</t>
  </si>
  <si>
    <t>Product 57</t>
  </si>
  <si>
    <t>Product 58</t>
  </si>
  <si>
    <t>Product 59</t>
  </si>
  <si>
    <t>Product 60</t>
  </si>
  <si>
    <t>Product 61</t>
  </si>
  <si>
    <t>Product 62</t>
  </si>
  <si>
    <t>Product 63</t>
  </si>
  <si>
    <t>Product 64</t>
  </si>
  <si>
    <t>Product 65</t>
  </si>
  <si>
    <t>Product 66</t>
  </si>
  <si>
    <t>Product 67</t>
  </si>
  <si>
    <t>Product 68</t>
  </si>
  <si>
    <t>Product 69</t>
  </si>
  <si>
    <t>Product 70</t>
  </si>
  <si>
    <t>Design</t>
  </si>
  <si>
    <t>Useability</t>
  </si>
  <si>
    <t>Cost of Production</t>
  </si>
  <si>
    <t>Market Value</t>
  </si>
  <si>
    <t>Future Prospects</t>
  </si>
  <si>
    <t>Cost Per Unit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</si>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</sst>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49FCF4-8867-0D46-A3D6-A209283EFE6A}" name="Table3" displayName="Table3" ref="A1:H71" totalsRowShown="0">
  <autoFilter ref="A1:H71" xr:uid="{0149FCF4-8867-0D46-A3D6-A209283EFE6A}"/>
  <tableColumns count="8">
    <tableColumn id="1" xr3:uid="{319D1DFC-3C81-6E49-AD77-C3CA5F71AA8D}" name="Product" dataDxfId="2"/>
    <tableColumn id="8" xr3:uid="{C47EBE36-2175-8449-8FBD-7BDB520F1CA0}" name="Type" dataDxfId="0">
      <calculatedColumnFormula>IF(Table3[[#This Row],[Design]]&gt;5,"A","B")</calculatedColumnFormula>
    </tableColumn>
    <tableColumn id="2" xr3:uid="{B350C5A4-513E-A14B-9181-DBE6874B18DF}" name="Design"/>
    <tableColumn id="3" xr3:uid="{43FDBC5F-4B27-3A41-85D2-08601E068B8D}" name="Useability"/>
    <tableColumn id="4" xr3:uid="{EA23E6F5-B921-B24B-BF01-93C9918A6581}" name="Cost of Production"/>
    <tableColumn id="5" xr3:uid="{F871803B-E00B-DC4B-9766-9AC7F4798E68}" name="Market Value"/>
    <tableColumn id="7" xr3:uid="{BC9831FD-388B-A94E-B37F-A487C7B23A06}" name="Cost Per Unit" dataDxfId="1"/>
    <tableColumn id="6" xr3:uid="{6754932F-8E6E-AD4D-9295-4EA3006B831A}" name="Future Prospec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4B2A7-8863-6340-BA6D-B8B5E8676F85}">
  <dimension ref="A1:H71"/>
  <sheetViews>
    <sheetView tabSelected="1" workbookViewId="0">
      <selection activeCell="B3" sqref="B3"/>
    </sheetView>
  </sheetViews>
  <sheetFormatPr baseColWidth="10" defaultRowHeight="16" x14ac:dyDescent="0.2"/>
  <cols>
    <col min="1" max="2" width="21.5" style="1" customWidth="1"/>
    <col min="4" max="4" width="11.6640625" customWidth="1"/>
    <col min="5" max="5" width="18.33203125" customWidth="1"/>
    <col min="6" max="7" width="14.5" customWidth="1"/>
    <col min="8" max="8" width="17.1640625" customWidth="1"/>
  </cols>
  <sheetData>
    <row r="1" spans="1:8" x14ac:dyDescent="0.2">
      <c r="A1" s="2" t="s">
        <v>0</v>
      </c>
      <c r="B1" s="2" t="s">
        <v>77</v>
      </c>
      <c r="C1" t="s">
        <v>71</v>
      </c>
      <c r="D1" t="s">
        <v>72</v>
      </c>
      <c r="E1" t="s">
        <v>73</v>
      </c>
      <c r="F1" t="s">
        <v>74</v>
      </c>
      <c r="G1" t="s">
        <v>76</v>
      </c>
      <c r="H1" t="s">
        <v>75</v>
      </c>
    </row>
    <row r="2" spans="1:8" x14ac:dyDescent="0.2">
      <c r="A2" s="1" t="s">
        <v>1</v>
      </c>
      <c r="B2" s="1" t="str">
        <f>IF(Table3[[#This Row],[Design]]&gt;5,"A","B")</f>
        <v>A</v>
      </c>
      <c r="C2">
        <v>6</v>
      </c>
      <c r="D2">
        <v>5</v>
      </c>
      <c r="E2">
        <v>1</v>
      </c>
      <c r="F2">
        <v>2</v>
      </c>
      <c r="G2" s="3">
        <v>0.42659999999999998</v>
      </c>
      <c r="H2">
        <v>9</v>
      </c>
    </row>
    <row r="3" spans="1:8" x14ac:dyDescent="0.2">
      <c r="A3" s="1" t="s">
        <v>2</v>
      </c>
      <c r="B3" s="1" t="str">
        <f>IF(Table3[[#This Row],[Design]]&gt;5,"A","B")</f>
        <v>B</v>
      </c>
      <c r="C3">
        <v>3</v>
      </c>
      <c r="D3">
        <v>6</v>
      </c>
      <c r="E3">
        <v>4</v>
      </c>
      <c r="F3">
        <v>0</v>
      </c>
      <c r="G3" s="3">
        <v>0.46410000000000001</v>
      </c>
      <c r="H3">
        <v>0</v>
      </c>
    </row>
    <row r="4" spans="1:8" x14ac:dyDescent="0.2">
      <c r="A4" s="1" t="s">
        <v>3</v>
      </c>
      <c r="B4" s="1" t="str">
        <f>IF(Table3[[#This Row],[Design]]&gt;5,"A","B")</f>
        <v>B</v>
      </c>
      <c r="C4">
        <v>3</v>
      </c>
      <c r="D4">
        <v>8</v>
      </c>
      <c r="E4">
        <v>10</v>
      </c>
      <c r="F4">
        <v>6</v>
      </c>
      <c r="G4" s="3">
        <v>0.5091</v>
      </c>
      <c r="H4">
        <v>3</v>
      </c>
    </row>
    <row r="5" spans="1:8" x14ac:dyDescent="0.2">
      <c r="A5" s="1" t="s">
        <v>4</v>
      </c>
      <c r="B5" s="1" t="str">
        <f>IF(Table3[[#This Row],[Design]]&gt;5,"A","B")</f>
        <v>B</v>
      </c>
      <c r="C5">
        <v>4</v>
      </c>
      <c r="D5">
        <v>8</v>
      </c>
      <c r="E5">
        <v>10</v>
      </c>
      <c r="F5">
        <v>5</v>
      </c>
      <c r="G5" s="3">
        <v>7.9600000000000004E-2</v>
      </c>
      <c r="H5">
        <v>0</v>
      </c>
    </row>
    <row r="6" spans="1:8" x14ac:dyDescent="0.2">
      <c r="A6" s="1" t="s">
        <v>5</v>
      </c>
      <c r="B6" s="1" t="str">
        <f>IF(Table3[[#This Row],[Design]]&gt;5,"A","B")</f>
        <v>B</v>
      </c>
      <c r="C6">
        <v>2</v>
      </c>
      <c r="D6">
        <v>5</v>
      </c>
      <c r="E6">
        <v>6</v>
      </c>
      <c r="F6">
        <v>3</v>
      </c>
      <c r="G6" s="3">
        <v>0.87309999999999999</v>
      </c>
      <c r="H6">
        <v>1</v>
      </c>
    </row>
    <row r="7" spans="1:8" x14ac:dyDescent="0.2">
      <c r="A7" s="1" t="s">
        <v>6</v>
      </c>
      <c r="B7" s="1" t="str">
        <f>IF(Table3[[#This Row],[Design]]&gt;5,"A","B")</f>
        <v>B</v>
      </c>
      <c r="C7">
        <v>5</v>
      </c>
      <c r="D7">
        <v>10</v>
      </c>
      <c r="E7">
        <v>7</v>
      </c>
      <c r="F7">
        <v>1</v>
      </c>
      <c r="G7" s="3">
        <v>0.4476</v>
      </c>
      <c r="H7">
        <v>7</v>
      </c>
    </row>
    <row r="8" spans="1:8" x14ac:dyDescent="0.2">
      <c r="A8" s="1" t="s">
        <v>7</v>
      </c>
      <c r="B8" s="1" t="str">
        <f>IF(Table3[[#This Row],[Design]]&gt;5,"A","B")</f>
        <v>A</v>
      </c>
      <c r="C8">
        <v>10</v>
      </c>
      <c r="D8">
        <v>8</v>
      </c>
      <c r="E8">
        <v>2</v>
      </c>
      <c r="F8">
        <v>9</v>
      </c>
      <c r="G8" s="3">
        <v>0.29420000000000002</v>
      </c>
      <c r="H8">
        <v>9</v>
      </c>
    </row>
    <row r="9" spans="1:8" x14ac:dyDescent="0.2">
      <c r="A9" s="1" t="s">
        <v>8</v>
      </c>
      <c r="B9" s="1" t="str">
        <f>IF(Table3[[#This Row],[Design]]&gt;5,"A","B")</f>
        <v>B</v>
      </c>
      <c r="C9">
        <v>0</v>
      </c>
      <c r="D9">
        <v>1</v>
      </c>
      <c r="E9">
        <v>8</v>
      </c>
      <c r="F9">
        <v>4</v>
      </c>
      <c r="G9" s="3">
        <v>0.40239999999999998</v>
      </c>
      <c r="H9">
        <v>8</v>
      </c>
    </row>
    <row r="10" spans="1:8" x14ac:dyDescent="0.2">
      <c r="A10" s="1" t="s">
        <v>9</v>
      </c>
      <c r="B10" s="1" t="str">
        <f>IF(Table3[[#This Row],[Design]]&gt;5,"A","B")</f>
        <v>A</v>
      </c>
      <c r="C10">
        <v>6</v>
      </c>
      <c r="D10">
        <v>3</v>
      </c>
      <c r="E10">
        <v>10</v>
      </c>
      <c r="F10">
        <v>4</v>
      </c>
      <c r="G10" s="3">
        <v>0.37430000000000002</v>
      </c>
      <c r="H10">
        <v>5</v>
      </c>
    </row>
    <row r="11" spans="1:8" x14ac:dyDescent="0.2">
      <c r="A11" s="1" t="s">
        <v>10</v>
      </c>
      <c r="B11" s="1" t="str">
        <f>IF(Table3[[#This Row],[Design]]&gt;5,"A","B")</f>
        <v>B</v>
      </c>
      <c r="C11">
        <v>5</v>
      </c>
      <c r="D11">
        <v>3</v>
      </c>
      <c r="E11">
        <v>3</v>
      </c>
      <c r="F11">
        <v>0</v>
      </c>
      <c r="G11" s="3">
        <v>0.52839999999999998</v>
      </c>
      <c r="H11">
        <v>8</v>
      </c>
    </row>
    <row r="12" spans="1:8" x14ac:dyDescent="0.2">
      <c r="A12" s="1" t="s">
        <v>11</v>
      </c>
      <c r="B12" s="1" t="str">
        <f>IF(Table3[[#This Row],[Design]]&gt;5,"A","B")</f>
        <v>A</v>
      </c>
      <c r="C12">
        <v>10</v>
      </c>
      <c r="D12">
        <v>9</v>
      </c>
      <c r="E12">
        <v>10</v>
      </c>
      <c r="F12">
        <v>6</v>
      </c>
      <c r="G12" s="3">
        <v>1.5599999999999999E-2</v>
      </c>
      <c r="H12">
        <v>8</v>
      </c>
    </row>
    <row r="13" spans="1:8" x14ac:dyDescent="0.2">
      <c r="A13" s="1" t="s">
        <v>12</v>
      </c>
      <c r="B13" s="1" t="str">
        <f>IF(Table3[[#This Row],[Design]]&gt;5,"A","B")</f>
        <v>A</v>
      </c>
      <c r="C13">
        <v>9</v>
      </c>
      <c r="D13">
        <v>2</v>
      </c>
      <c r="E13">
        <v>4</v>
      </c>
      <c r="F13">
        <v>10</v>
      </c>
      <c r="G13" s="3">
        <v>0.92810000000000004</v>
      </c>
      <c r="H13">
        <v>3</v>
      </c>
    </row>
    <row r="14" spans="1:8" x14ac:dyDescent="0.2">
      <c r="A14" s="1" t="s">
        <v>13</v>
      </c>
      <c r="B14" s="1" t="str">
        <f>IF(Table3[[#This Row],[Design]]&gt;5,"A","B")</f>
        <v>A</v>
      </c>
      <c r="C14">
        <v>9</v>
      </c>
      <c r="D14">
        <v>7</v>
      </c>
      <c r="E14">
        <v>10</v>
      </c>
      <c r="F14">
        <v>7</v>
      </c>
      <c r="G14" s="3">
        <v>0.94320000000000004</v>
      </c>
      <c r="H14">
        <v>4</v>
      </c>
    </row>
    <row r="15" spans="1:8" x14ac:dyDescent="0.2">
      <c r="A15" s="1" t="s">
        <v>14</v>
      </c>
      <c r="B15" s="1" t="str">
        <f>IF(Table3[[#This Row],[Design]]&gt;5,"A","B")</f>
        <v>B</v>
      </c>
      <c r="C15">
        <v>3</v>
      </c>
      <c r="D15">
        <v>7</v>
      </c>
      <c r="E15">
        <v>5</v>
      </c>
      <c r="F15">
        <v>4</v>
      </c>
      <c r="G15" s="3">
        <v>0.8266</v>
      </c>
      <c r="H15">
        <v>7</v>
      </c>
    </row>
    <row r="16" spans="1:8" x14ac:dyDescent="0.2">
      <c r="A16" s="1" t="s">
        <v>15</v>
      </c>
      <c r="B16" s="1" t="str">
        <f>IF(Table3[[#This Row],[Design]]&gt;5,"A","B")</f>
        <v>A</v>
      </c>
      <c r="C16">
        <v>7</v>
      </c>
      <c r="D16">
        <v>8</v>
      </c>
      <c r="E16">
        <v>7</v>
      </c>
      <c r="F16">
        <v>8</v>
      </c>
      <c r="G16" s="3">
        <v>0.34189999999999998</v>
      </c>
      <c r="H16">
        <v>6</v>
      </c>
    </row>
    <row r="17" spans="1:8" x14ac:dyDescent="0.2">
      <c r="A17" s="1" t="s">
        <v>16</v>
      </c>
      <c r="B17" s="1" t="str">
        <f>IF(Table3[[#This Row],[Design]]&gt;5,"A","B")</f>
        <v>B</v>
      </c>
      <c r="C17">
        <v>4</v>
      </c>
      <c r="D17">
        <v>3</v>
      </c>
      <c r="E17">
        <v>2</v>
      </c>
      <c r="F17">
        <v>8</v>
      </c>
      <c r="G17" s="3">
        <v>0.93530000000000002</v>
      </c>
      <c r="H17">
        <v>2</v>
      </c>
    </row>
    <row r="18" spans="1:8" x14ac:dyDescent="0.2">
      <c r="A18" s="1" t="s">
        <v>17</v>
      </c>
      <c r="B18" s="1" t="str">
        <f>IF(Table3[[#This Row],[Design]]&gt;5,"A","B")</f>
        <v>B</v>
      </c>
      <c r="C18">
        <v>2</v>
      </c>
      <c r="D18">
        <v>7</v>
      </c>
      <c r="E18">
        <v>6</v>
      </c>
      <c r="F18">
        <v>10</v>
      </c>
      <c r="G18" s="3">
        <v>0.31680000000000003</v>
      </c>
      <c r="H18">
        <v>6</v>
      </c>
    </row>
    <row r="19" spans="1:8" x14ac:dyDescent="0.2">
      <c r="A19" s="1" t="s">
        <v>18</v>
      </c>
      <c r="B19" s="1" t="str">
        <f>IF(Table3[[#This Row],[Design]]&gt;5,"A","B")</f>
        <v>A</v>
      </c>
      <c r="C19">
        <v>9</v>
      </c>
      <c r="D19">
        <v>3</v>
      </c>
      <c r="E19">
        <v>6</v>
      </c>
      <c r="F19">
        <v>7</v>
      </c>
      <c r="G19" s="3">
        <v>0.90680000000000005</v>
      </c>
      <c r="H19">
        <v>2</v>
      </c>
    </row>
    <row r="20" spans="1:8" x14ac:dyDescent="0.2">
      <c r="A20" s="1" t="s">
        <v>19</v>
      </c>
      <c r="B20" s="1" t="str">
        <f>IF(Table3[[#This Row],[Design]]&gt;5,"A","B")</f>
        <v>B</v>
      </c>
      <c r="C20">
        <v>4</v>
      </c>
      <c r="D20">
        <v>5</v>
      </c>
      <c r="E20">
        <v>3</v>
      </c>
      <c r="F20">
        <v>2</v>
      </c>
      <c r="G20" s="3">
        <v>0.41139999999999999</v>
      </c>
      <c r="H20">
        <v>4</v>
      </c>
    </row>
    <row r="21" spans="1:8" x14ac:dyDescent="0.2">
      <c r="A21" s="1" t="s">
        <v>20</v>
      </c>
      <c r="B21" s="1" t="str">
        <f>IF(Table3[[#This Row],[Design]]&gt;5,"A","B")</f>
        <v>B</v>
      </c>
      <c r="C21">
        <v>2</v>
      </c>
      <c r="D21">
        <v>3</v>
      </c>
      <c r="E21">
        <v>9</v>
      </c>
      <c r="F21">
        <v>0</v>
      </c>
      <c r="G21" s="3">
        <v>0.59509999999999996</v>
      </c>
      <c r="H21">
        <v>9</v>
      </c>
    </row>
    <row r="22" spans="1:8" x14ac:dyDescent="0.2">
      <c r="A22" s="1" t="s">
        <v>21</v>
      </c>
      <c r="B22" s="1" t="str">
        <f>IF(Table3[[#This Row],[Design]]&gt;5,"A","B")</f>
        <v>A</v>
      </c>
      <c r="C22">
        <v>9</v>
      </c>
      <c r="D22">
        <v>8</v>
      </c>
      <c r="E22">
        <v>0</v>
      </c>
      <c r="F22">
        <v>7</v>
      </c>
      <c r="G22" s="3">
        <v>0.89270000000000005</v>
      </c>
      <c r="H22">
        <v>4</v>
      </c>
    </row>
    <row r="23" spans="1:8" x14ac:dyDescent="0.2">
      <c r="A23" s="1" t="s">
        <v>22</v>
      </c>
      <c r="B23" s="1" t="str">
        <f>IF(Table3[[#This Row],[Design]]&gt;5,"A","B")</f>
        <v>A</v>
      </c>
      <c r="C23">
        <v>8</v>
      </c>
      <c r="D23">
        <v>5</v>
      </c>
      <c r="E23">
        <v>7</v>
      </c>
      <c r="F23">
        <v>2</v>
      </c>
      <c r="G23" s="3">
        <v>0.48530000000000001</v>
      </c>
      <c r="H23">
        <v>10</v>
      </c>
    </row>
    <row r="24" spans="1:8" x14ac:dyDescent="0.2">
      <c r="A24" s="1" t="s">
        <v>23</v>
      </c>
      <c r="B24" s="1" t="str">
        <f>IF(Table3[[#This Row],[Design]]&gt;5,"A","B")</f>
        <v>B</v>
      </c>
      <c r="C24">
        <v>1</v>
      </c>
      <c r="D24">
        <v>5</v>
      </c>
      <c r="E24">
        <v>3</v>
      </c>
      <c r="F24">
        <v>1</v>
      </c>
      <c r="G24" s="3">
        <v>0.25440000000000002</v>
      </c>
      <c r="H24">
        <v>3</v>
      </c>
    </row>
    <row r="25" spans="1:8" x14ac:dyDescent="0.2">
      <c r="A25" s="1" t="s">
        <v>24</v>
      </c>
      <c r="B25" s="1" t="str">
        <f>IF(Table3[[#This Row],[Design]]&gt;5,"A","B")</f>
        <v>B</v>
      </c>
      <c r="C25">
        <v>5</v>
      </c>
      <c r="D25">
        <v>4</v>
      </c>
      <c r="E25">
        <v>4</v>
      </c>
      <c r="F25">
        <v>2</v>
      </c>
      <c r="G25" s="3">
        <v>0.69230000000000003</v>
      </c>
      <c r="H25">
        <v>4</v>
      </c>
    </row>
    <row r="26" spans="1:8" x14ac:dyDescent="0.2">
      <c r="A26" s="1" t="s">
        <v>25</v>
      </c>
      <c r="B26" s="1" t="str">
        <f>IF(Table3[[#This Row],[Design]]&gt;5,"A","B")</f>
        <v>A</v>
      </c>
      <c r="C26">
        <v>6</v>
      </c>
      <c r="D26">
        <v>3</v>
      </c>
      <c r="E26">
        <v>1</v>
      </c>
      <c r="F26">
        <v>6</v>
      </c>
      <c r="G26" s="3">
        <v>0.5675</v>
      </c>
      <c r="H26">
        <v>7</v>
      </c>
    </row>
    <row r="27" spans="1:8" x14ac:dyDescent="0.2">
      <c r="A27" s="1" t="s">
        <v>26</v>
      </c>
      <c r="B27" s="1" t="str">
        <f>IF(Table3[[#This Row],[Design]]&gt;5,"A","B")</f>
        <v>B</v>
      </c>
      <c r="C27">
        <v>4</v>
      </c>
      <c r="D27">
        <v>6</v>
      </c>
      <c r="E27">
        <v>3</v>
      </c>
      <c r="F27">
        <v>3</v>
      </c>
      <c r="G27" s="3">
        <v>0.28639999999999999</v>
      </c>
      <c r="H27">
        <v>0</v>
      </c>
    </row>
    <row r="28" spans="1:8" x14ac:dyDescent="0.2">
      <c r="A28" s="1" t="s">
        <v>27</v>
      </c>
      <c r="B28" s="1" t="str">
        <f>IF(Table3[[#This Row],[Design]]&gt;5,"A","B")</f>
        <v>A</v>
      </c>
      <c r="C28">
        <v>10</v>
      </c>
      <c r="D28">
        <v>10</v>
      </c>
      <c r="E28">
        <v>5</v>
      </c>
      <c r="F28">
        <v>9</v>
      </c>
      <c r="G28" s="3">
        <v>0.38569999999999999</v>
      </c>
      <c r="H28">
        <v>0</v>
      </c>
    </row>
    <row r="29" spans="1:8" x14ac:dyDescent="0.2">
      <c r="A29" s="1" t="s">
        <v>28</v>
      </c>
      <c r="B29" s="1" t="str">
        <f>IF(Table3[[#This Row],[Design]]&gt;5,"A","B")</f>
        <v>A</v>
      </c>
      <c r="C29">
        <v>8</v>
      </c>
      <c r="D29">
        <v>4</v>
      </c>
      <c r="E29">
        <v>10</v>
      </c>
      <c r="F29">
        <v>8</v>
      </c>
      <c r="G29" s="3">
        <v>0.2069</v>
      </c>
      <c r="H29">
        <v>9</v>
      </c>
    </row>
    <row r="30" spans="1:8" x14ac:dyDescent="0.2">
      <c r="A30" s="1" t="s">
        <v>29</v>
      </c>
      <c r="B30" s="1" t="str">
        <f>IF(Table3[[#This Row],[Design]]&gt;5,"A","B")</f>
        <v>B</v>
      </c>
      <c r="C30">
        <v>1</v>
      </c>
      <c r="D30">
        <v>2</v>
      </c>
      <c r="E30">
        <v>3</v>
      </c>
      <c r="F30">
        <v>2</v>
      </c>
      <c r="G30" s="3">
        <v>0.80549999999999999</v>
      </c>
      <c r="H30">
        <v>3</v>
      </c>
    </row>
    <row r="31" spans="1:8" x14ac:dyDescent="0.2">
      <c r="A31" s="1" t="s">
        <v>30</v>
      </c>
      <c r="B31" s="1" t="str">
        <f>IF(Table3[[#This Row],[Design]]&gt;5,"A","B")</f>
        <v>B</v>
      </c>
      <c r="C31">
        <v>1</v>
      </c>
      <c r="D31">
        <v>6</v>
      </c>
      <c r="E31">
        <v>3</v>
      </c>
      <c r="F31">
        <v>0</v>
      </c>
      <c r="G31" s="3">
        <v>0.29720000000000002</v>
      </c>
      <c r="H31">
        <v>4</v>
      </c>
    </row>
    <row r="32" spans="1:8" x14ac:dyDescent="0.2">
      <c r="A32" s="1" t="s">
        <v>31</v>
      </c>
      <c r="B32" s="1" t="str">
        <f>IF(Table3[[#This Row],[Design]]&gt;5,"A","B")</f>
        <v>A</v>
      </c>
      <c r="C32">
        <v>7</v>
      </c>
      <c r="D32">
        <v>2</v>
      </c>
      <c r="E32">
        <v>5</v>
      </c>
      <c r="F32">
        <v>6</v>
      </c>
      <c r="G32" s="3">
        <v>0.3947</v>
      </c>
      <c r="H32">
        <v>2</v>
      </c>
    </row>
    <row r="33" spans="1:8" x14ac:dyDescent="0.2">
      <c r="A33" s="1" t="s">
        <v>32</v>
      </c>
      <c r="B33" s="1" t="str">
        <f>IF(Table3[[#This Row],[Design]]&gt;5,"A","B")</f>
        <v>A</v>
      </c>
      <c r="C33">
        <v>10</v>
      </c>
      <c r="D33">
        <v>2</v>
      </c>
      <c r="E33">
        <v>7</v>
      </c>
      <c r="F33">
        <v>5</v>
      </c>
      <c r="G33" s="3">
        <v>0.15820000000000001</v>
      </c>
      <c r="H33">
        <v>10</v>
      </c>
    </row>
    <row r="34" spans="1:8" x14ac:dyDescent="0.2">
      <c r="A34" s="1" t="s">
        <v>33</v>
      </c>
      <c r="B34" s="1" t="str">
        <f>IF(Table3[[#This Row],[Design]]&gt;5,"A","B")</f>
        <v>A</v>
      </c>
      <c r="C34">
        <v>8</v>
      </c>
      <c r="D34">
        <v>5</v>
      </c>
      <c r="E34">
        <v>5</v>
      </c>
      <c r="F34">
        <v>0</v>
      </c>
      <c r="G34" s="3">
        <v>0.46949999999999997</v>
      </c>
      <c r="H34">
        <v>7</v>
      </c>
    </row>
    <row r="35" spans="1:8" x14ac:dyDescent="0.2">
      <c r="A35" s="1" t="s">
        <v>34</v>
      </c>
      <c r="B35" s="1" t="str">
        <f>IF(Table3[[#This Row],[Design]]&gt;5,"A","B")</f>
        <v>B</v>
      </c>
      <c r="C35">
        <v>4</v>
      </c>
      <c r="D35">
        <v>5</v>
      </c>
      <c r="E35">
        <v>3</v>
      </c>
      <c r="F35">
        <v>0</v>
      </c>
      <c r="G35" s="3">
        <v>0.53380000000000005</v>
      </c>
      <c r="H35">
        <v>1</v>
      </c>
    </row>
    <row r="36" spans="1:8" x14ac:dyDescent="0.2">
      <c r="A36" s="1" t="s">
        <v>35</v>
      </c>
      <c r="B36" s="1" t="str">
        <f>IF(Table3[[#This Row],[Design]]&gt;5,"A","B")</f>
        <v>A</v>
      </c>
      <c r="C36">
        <v>9</v>
      </c>
      <c r="D36">
        <v>3</v>
      </c>
      <c r="E36">
        <v>6</v>
      </c>
      <c r="F36">
        <v>0</v>
      </c>
      <c r="G36" s="3">
        <v>0.60309999999999997</v>
      </c>
      <c r="H36">
        <v>2</v>
      </c>
    </row>
    <row r="37" spans="1:8" x14ac:dyDescent="0.2">
      <c r="A37" s="1" t="s">
        <v>36</v>
      </c>
      <c r="B37" s="1" t="str">
        <f>IF(Table3[[#This Row],[Design]]&gt;5,"A","B")</f>
        <v>A</v>
      </c>
      <c r="C37">
        <v>8</v>
      </c>
      <c r="D37">
        <v>4</v>
      </c>
      <c r="E37">
        <v>6</v>
      </c>
      <c r="F37">
        <v>2</v>
      </c>
      <c r="G37" s="3">
        <v>0.81640000000000001</v>
      </c>
      <c r="H37">
        <v>0</v>
      </c>
    </row>
    <row r="38" spans="1:8" x14ac:dyDescent="0.2">
      <c r="A38" s="1" t="s">
        <v>37</v>
      </c>
      <c r="B38" s="1" t="str">
        <f>IF(Table3[[#This Row],[Design]]&gt;5,"A","B")</f>
        <v>B</v>
      </c>
      <c r="C38">
        <v>1</v>
      </c>
      <c r="D38">
        <v>4</v>
      </c>
      <c r="E38">
        <v>3</v>
      </c>
      <c r="F38">
        <v>8</v>
      </c>
      <c r="G38" s="3">
        <v>0.80769999999999997</v>
      </c>
      <c r="H38">
        <v>1</v>
      </c>
    </row>
    <row r="39" spans="1:8" x14ac:dyDescent="0.2">
      <c r="A39" s="1" t="s">
        <v>38</v>
      </c>
      <c r="B39" s="1" t="str">
        <f>IF(Table3[[#This Row],[Design]]&gt;5,"A","B")</f>
        <v>B</v>
      </c>
      <c r="C39">
        <v>3</v>
      </c>
      <c r="D39">
        <v>8</v>
      </c>
      <c r="E39">
        <v>4</v>
      </c>
      <c r="F39">
        <v>9</v>
      </c>
      <c r="G39" s="3">
        <v>0.92259999999999998</v>
      </c>
      <c r="H39">
        <v>3</v>
      </c>
    </row>
    <row r="40" spans="1:8" x14ac:dyDescent="0.2">
      <c r="A40" s="1" t="s">
        <v>39</v>
      </c>
      <c r="B40" s="1" t="str">
        <f>IF(Table3[[#This Row],[Design]]&gt;5,"A","B")</f>
        <v>A</v>
      </c>
      <c r="C40">
        <v>10</v>
      </c>
      <c r="D40">
        <v>4</v>
      </c>
      <c r="E40">
        <v>0</v>
      </c>
      <c r="F40">
        <v>9</v>
      </c>
      <c r="G40" s="3">
        <v>0.58599999999999997</v>
      </c>
      <c r="H40">
        <v>2</v>
      </c>
    </row>
    <row r="41" spans="1:8" x14ac:dyDescent="0.2">
      <c r="A41" s="1" t="s">
        <v>40</v>
      </c>
      <c r="B41" s="1" t="str">
        <f>IF(Table3[[#This Row],[Design]]&gt;5,"A","B")</f>
        <v>B</v>
      </c>
      <c r="C41">
        <v>5</v>
      </c>
      <c r="D41">
        <v>9</v>
      </c>
      <c r="E41">
        <v>9</v>
      </c>
      <c r="F41">
        <v>10</v>
      </c>
      <c r="G41" s="3">
        <v>0.42899999999999999</v>
      </c>
      <c r="H41">
        <v>9</v>
      </c>
    </row>
    <row r="42" spans="1:8" x14ac:dyDescent="0.2">
      <c r="A42" s="1" t="s">
        <v>41</v>
      </c>
      <c r="B42" s="1" t="str">
        <f>IF(Table3[[#This Row],[Design]]&gt;5,"A","B")</f>
        <v>B</v>
      </c>
      <c r="C42">
        <v>0</v>
      </c>
      <c r="D42">
        <v>7</v>
      </c>
      <c r="E42">
        <v>0</v>
      </c>
      <c r="F42">
        <v>2</v>
      </c>
      <c r="G42" s="3">
        <v>0.49399999999999999</v>
      </c>
      <c r="H42">
        <v>10</v>
      </c>
    </row>
    <row r="43" spans="1:8" x14ac:dyDescent="0.2">
      <c r="A43" s="1" t="s">
        <v>42</v>
      </c>
      <c r="B43" s="1" t="str">
        <f>IF(Table3[[#This Row],[Design]]&gt;5,"A","B")</f>
        <v>A</v>
      </c>
      <c r="C43">
        <v>7</v>
      </c>
      <c r="D43">
        <v>7</v>
      </c>
      <c r="E43">
        <v>6</v>
      </c>
      <c r="F43">
        <v>5</v>
      </c>
      <c r="G43" s="3">
        <v>0.45839999999999997</v>
      </c>
      <c r="H43">
        <v>0</v>
      </c>
    </row>
    <row r="44" spans="1:8" x14ac:dyDescent="0.2">
      <c r="A44" s="1" t="s">
        <v>43</v>
      </c>
      <c r="B44" s="1" t="str">
        <f>IF(Table3[[#This Row],[Design]]&gt;5,"A","B")</f>
        <v>A</v>
      </c>
      <c r="C44">
        <v>10</v>
      </c>
      <c r="D44">
        <v>10</v>
      </c>
      <c r="E44">
        <v>0</v>
      </c>
      <c r="F44">
        <v>5</v>
      </c>
      <c r="G44" s="3">
        <v>0.5857</v>
      </c>
      <c r="H44">
        <v>9</v>
      </c>
    </row>
    <row r="45" spans="1:8" x14ac:dyDescent="0.2">
      <c r="A45" s="1" t="s">
        <v>44</v>
      </c>
      <c r="B45" s="1" t="str">
        <f>IF(Table3[[#This Row],[Design]]&gt;5,"A","B")</f>
        <v>B</v>
      </c>
      <c r="C45">
        <v>1</v>
      </c>
      <c r="D45">
        <v>7</v>
      </c>
      <c r="E45">
        <v>6</v>
      </c>
      <c r="F45">
        <v>10</v>
      </c>
      <c r="G45" s="3">
        <v>0.1227</v>
      </c>
      <c r="H45">
        <v>4</v>
      </c>
    </row>
    <row r="46" spans="1:8" x14ac:dyDescent="0.2">
      <c r="A46" s="1" t="s">
        <v>45</v>
      </c>
      <c r="B46" s="1" t="str">
        <f>IF(Table3[[#This Row],[Design]]&gt;5,"A","B")</f>
        <v>A</v>
      </c>
      <c r="C46">
        <v>10</v>
      </c>
      <c r="D46">
        <v>5</v>
      </c>
      <c r="E46">
        <v>2</v>
      </c>
      <c r="F46">
        <v>8</v>
      </c>
      <c r="G46" s="3">
        <v>0.92100000000000004</v>
      </c>
      <c r="H46">
        <v>3</v>
      </c>
    </row>
    <row r="47" spans="1:8" x14ac:dyDescent="0.2">
      <c r="A47" s="1" t="s">
        <v>46</v>
      </c>
      <c r="B47" s="1" t="str">
        <f>IF(Table3[[#This Row],[Design]]&gt;5,"A","B")</f>
        <v>B</v>
      </c>
      <c r="C47">
        <v>5</v>
      </c>
      <c r="D47">
        <v>1</v>
      </c>
      <c r="E47">
        <v>4</v>
      </c>
      <c r="F47">
        <v>3</v>
      </c>
      <c r="G47" s="3">
        <v>0.77969999999999995</v>
      </c>
      <c r="H47">
        <v>0</v>
      </c>
    </row>
    <row r="48" spans="1:8" x14ac:dyDescent="0.2">
      <c r="A48" s="1" t="s">
        <v>47</v>
      </c>
      <c r="B48" s="1" t="str">
        <f>IF(Table3[[#This Row],[Design]]&gt;5,"A","B")</f>
        <v>A</v>
      </c>
      <c r="C48">
        <v>7</v>
      </c>
      <c r="D48">
        <v>1</v>
      </c>
      <c r="E48">
        <v>6</v>
      </c>
      <c r="F48">
        <v>2</v>
      </c>
      <c r="G48" s="3">
        <v>0.93730000000000002</v>
      </c>
      <c r="H48">
        <v>3</v>
      </c>
    </row>
    <row r="49" spans="1:8" x14ac:dyDescent="0.2">
      <c r="A49" s="1" t="s">
        <v>48</v>
      </c>
      <c r="B49" s="1" t="str">
        <f>IF(Table3[[#This Row],[Design]]&gt;5,"A","B")</f>
        <v>B</v>
      </c>
      <c r="C49">
        <v>3</v>
      </c>
      <c r="D49">
        <v>6</v>
      </c>
      <c r="E49">
        <v>10</v>
      </c>
      <c r="F49">
        <v>9</v>
      </c>
      <c r="G49" s="3">
        <v>0.4536</v>
      </c>
      <c r="H49">
        <v>1</v>
      </c>
    </row>
    <row r="50" spans="1:8" x14ac:dyDescent="0.2">
      <c r="A50" s="1" t="s">
        <v>49</v>
      </c>
      <c r="B50" s="1" t="str">
        <f>IF(Table3[[#This Row],[Design]]&gt;5,"A","B")</f>
        <v>B</v>
      </c>
      <c r="C50">
        <v>1</v>
      </c>
      <c r="D50">
        <v>1</v>
      </c>
      <c r="E50">
        <v>10</v>
      </c>
      <c r="F50">
        <v>5</v>
      </c>
      <c r="G50" s="3">
        <v>0.93330000000000002</v>
      </c>
      <c r="H50">
        <v>8</v>
      </c>
    </row>
    <row r="51" spans="1:8" x14ac:dyDescent="0.2">
      <c r="A51" s="1" t="s">
        <v>50</v>
      </c>
      <c r="B51" s="1" t="str">
        <f>IF(Table3[[#This Row],[Design]]&gt;5,"A","B")</f>
        <v>B</v>
      </c>
      <c r="C51">
        <v>4</v>
      </c>
      <c r="D51">
        <v>4</v>
      </c>
      <c r="E51">
        <v>8</v>
      </c>
      <c r="F51">
        <v>8</v>
      </c>
      <c r="G51" s="3">
        <v>0.7873</v>
      </c>
      <c r="H51">
        <v>0</v>
      </c>
    </row>
    <row r="52" spans="1:8" x14ac:dyDescent="0.2">
      <c r="A52" s="1" t="s">
        <v>51</v>
      </c>
      <c r="B52" s="1" t="str">
        <f>IF(Table3[[#This Row],[Design]]&gt;5,"A","B")</f>
        <v>A</v>
      </c>
      <c r="C52">
        <v>9</v>
      </c>
      <c r="D52">
        <v>3</v>
      </c>
      <c r="E52">
        <v>7</v>
      </c>
      <c r="F52">
        <v>4</v>
      </c>
      <c r="G52" s="3">
        <v>0.38579999999999998</v>
      </c>
      <c r="H52">
        <v>2</v>
      </c>
    </row>
    <row r="53" spans="1:8" x14ac:dyDescent="0.2">
      <c r="A53" s="1" t="s">
        <v>52</v>
      </c>
      <c r="B53" s="1" t="str">
        <f>IF(Table3[[#This Row],[Design]]&gt;5,"A","B")</f>
        <v>B</v>
      </c>
      <c r="C53">
        <v>2</v>
      </c>
      <c r="D53">
        <v>6</v>
      </c>
      <c r="E53">
        <v>2</v>
      </c>
      <c r="F53">
        <v>6</v>
      </c>
      <c r="G53" s="3">
        <v>0.36980000000000002</v>
      </c>
      <c r="H53">
        <v>5</v>
      </c>
    </row>
    <row r="54" spans="1:8" x14ac:dyDescent="0.2">
      <c r="A54" s="1" t="s">
        <v>53</v>
      </c>
      <c r="B54" s="1" t="str">
        <f>IF(Table3[[#This Row],[Design]]&gt;5,"A","B")</f>
        <v>B</v>
      </c>
      <c r="C54">
        <v>0</v>
      </c>
      <c r="D54">
        <v>0</v>
      </c>
      <c r="E54">
        <v>6</v>
      </c>
      <c r="F54">
        <v>5</v>
      </c>
      <c r="G54" s="3">
        <v>0.71989999999999998</v>
      </c>
      <c r="H54">
        <v>4</v>
      </c>
    </row>
    <row r="55" spans="1:8" x14ac:dyDescent="0.2">
      <c r="A55" s="1" t="s">
        <v>54</v>
      </c>
      <c r="B55" s="1" t="str">
        <f>IF(Table3[[#This Row],[Design]]&gt;5,"A","B")</f>
        <v>A</v>
      </c>
      <c r="C55">
        <v>7</v>
      </c>
      <c r="D55">
        <v>1</v>
      </c>
      <c r="E55">
        <v>9</v>
      </c>
      <c r="F55">
        <v>5</v>
      </c>
      <c r="G55" s="3">
        <v>0.42680000000000001</v>
      </c>
      <c r="H55">
        <v>0</v>
      </c>
    </row>
    <row r="56" spans="1:8" x14ac:dyDescent="0.2">
      <c r="A56" s="1" t="s">
        <v>55</v>
      </c>
      <c r="B56" s="1" t="str">
        <f>IF(Table3[[#This Row],[Design]]&gt;5,"A","B")</f>
        <v>A</v>
      </c>
      <c r="C56">
        <v>9</v>
      </c>
      <c r="D56">
        <v>4</v>
      </c>
      <c r="E56">
        <v>1</v>
      </c>
      <c r="F56">
        <v>10</v>
      </c>
      <c r="G56" s="3">
        <v>0.59340000000000004</v>
      </c>
      <c r="H56">
        <v>1</v>
      </c>
    </row>
    <row r="57" spans="1:8" x14ac:dyDescent="0.2">
      <c r="A57" s="1" t="s">
        <v>56</v>
      </c>
      <c r="B57" s="1" t="str">
        <f>IF(Table3[[#This Row],[Design]]&gt;5,"A","B")</f>
        <v>B</v>
      </c>
      <c r="C57">
        <v>2</v>
      </c>
      <c r="D57">
        <v>2</v>
      </c>
      <c r="E57">
        <v>3</v>
      </c>
      <c r="F57">
        <v>8</v>
      </c>
      <c r="G57" s="3">
        <v>0.29499999999999998</v>
      </c>
      <c r="H57">
        <v>2</v>
      </c>
    </row>
    <row r="58" spans="1:8" x14ac:dyDescent="0.2">
      <c r="A58" s="1" t="s">
        <v>57</v>
      </c>
      <c r="B58" s="1" t="str">
        <f>IF(Table3[[#This Row],[Design]]&gt;5,"A","B")</f>
        <v>B</v>
      </c>
      <c r="C58">
        <v>5</v>
      </c>
      <c r="D58">
        <v>4</v>
      </c>
      <c r="E58">
        <v>6</v>
      </c>
      <c r="F58">
        <v>8</v>
      </c>
      <c r="G58" s="3">
        <v>0.93069999999999997</v>
      </c>
      <c r="H58">
        <v>4</v>
      </c>
    </row>
    <row r="59" spans="1:8" x14ac:dyDescent="0.2">
      <c r="A59" s="1" t="s">
        <v>58</v>
      </c>
      <c r="B59" s="1" t="str">
        <f>IF(Table3[[#This Row],[Design]]&gt;5,"A","B")</f>
        <v>B</v>
      </c>
      <c r="C59">
        <v>1</v>
      </c>
      <c r="D59">
        <v>7</v>
      </c>
      <c r="E59">
        <v>3</v>
      </c>
      <c r="F59">
        <v>9</v>
      </c>
      <c r="G59" s="3">
        <v>0.31440000000000001</v>
      </c>
      <c r="H59">
        <v>7</v>
      </c>
    </row>
    <row r="60" spans="1:8" x14ac:dyDescent="0.2">
      <c r="A60" s="1" t="s">
        <v>59</v>
      </c>
      <c r="B60" s="1" t="str">
        <f>IF(Table3[[#This Row],[Design]]&gt;5,"A","B")</f>
        <v>B</v>
      </c>
      <c r="C60">
        <v>1</v>
      </c>
      <c r="D60">
        <v>8</v>
      </c>
      <c r="E60">
        <v>9</v>
      </c>
      <c r="F60">
        <v>4</v>
      </c>
      <c r="G60" s="3">
        <v>0.85819999999999996</v>
      </c>
      <c r="H60">
        <v>9</v>
      </c>
    </row>
    <row r="61" spans="1:8" x14ac:dyDescent="0.2">
      <c r="A61" s="1" t="s">
        <v>60</v>
      </c>
      <c r="B61" s="1" t="str">
        <f>IF(Table3[[#This Row],[Design]]&gt;5,"A","B")</f>
        <v>A</v>
      </c>
      <c r="C61">
        <v>8</v>
      </c>
      <c r="D61">
        <v>2</v>
      </c>
      <c r="E61">
        <v>1</v>
      </c>
      <c r="F61">
        <v>8</v>
      </c>
      <c r="G61" s="3">
        <v>0.65459999999999996</v>
      </c>
      <c r="H61">
        <v>6</v>
      </c>
    </row>
    <row r="62" spans="1:8" x14ac:dyDescent="0.2">
      <c r="A62" s="1" t="s">
        <v>61</v>
      </c>
      <c r="B62" s="1" t="str">
        <f>IF(Table3[[#This Row],[Design]]&gt;5,"A","B")</f>
        <v>B</v>
      </c>
      <c r="C62">
        <v>2</v>
      </c>
      <c r="D62">
        <v>9</v>
      </c>
      <c r="E62">
        <v>5</v>
      </c>
      <c r="F62">
        <v>3</v>
      </c>
      <c r="G62" s="3">
        <v>0.73380000000000001</v>
      </c>
      <c r="H62">
        <v>4</v>
      </c>
    </row>
    <row r="63" spans="1:8" x14ac:dyDescent="0.2">
      <c r="A63" s="1" t="s">
        <v>62</v>
      </c>
      <c r="B63" s="1" t="str">
        <f>IF(Table3[[#This Row],[Design]]&gt;5,"A","B")</f>
        <v>B</v>
      </c>
      <c r="C63">
        <v>3</v>
      </c>
      <c r="D63">
        <v>4</v>
      </c>
      <c r="E63">
        <v>4</v>
      </c>
      <c r="F63">
        <v>9</v>
      </c>
      <c r="G63" s="3">
        <v>0.86280000000000001</v>
      </c>
      <c r="H63">
        <v>9</v>
      </c>
    </row>
    <row r="64" spans="1:8" x14ac:dyDescent="0.2">
      <c r="A64" s="1" t="s">
        <v>63</v>
      </c>
      <c r="B64" s="1" t="str">
        <f>IF(Table3[[#This Row],[Design]]&gt;5,"A","B")</f>
        <v>B</v>
      </c>
      <c r="C64">
        <v>2</v>
      </c>
      <c r="D64">
        <v>2</v>
      </c>
      <c r="E64">
        <v>2</v>
      </c>
      <c r="F64">
        <v>0</v>
      </c>
      <c r="G64" s="3">
        <v>0.1447</v>
      </c>
      <c r="H64">
        <v>3</v>
      </c>
    </row>
    <row r="65" spans="1:8" x14ac:dyDescent="0.2">
      <c r="A65" s="1" t="s">
        <v>64</v>
      </c>
      <c r="B65" s="1" t="str">
        <f>IF(Table3[[#This Row],[Design]]&gt;5,"A","B")</f>
        <v>A</v>
      </c>
      <c r="C65">
        <v>8</v>
      </c>
      <c r="D65">
        <v>8</v>
      </c>
      <c r="E65">
        <v>4</v>
      </c>
      <c r="F65">
        <v>8</v>
      </c>
      <c r="G65" s="3">
        <v>0.2303</v>
      </c>
      <c r="H65">
        <v>8</v>
      </c>
    </row>
    <row r="66" spans="1:8" x14ac:dyDescent="0.2">
      <c r="A66" s="1" t="s">
        <v>65</v>
      </c>
      <c r="B66" s="1" t="str">
        <f>IF(Table3[[#This Row],[Design]]&gt;5,"A","B")</f>
        <v>A</v>
      </c>
      <c r="C66">
        <v>7</v>
      </c>
      <c r="D66">
        <v>5</v>
      </c>
      <c r="E66">
        <v>8</v>
      </c>
      <c r="F66">
        <v>3</v>
      </c>
      <c r="G66" s="3">
        <v>2.8299999999999999E-2</v>
      </c>
      <c r="H66">
        <v>5</v>
      </c>
    </row>
    <row r="67" spans="1:8" x14ac:dyDescent="0.2">
      <c r="A67" s="1" t="s">
        <v>66</v>
      </c>
      <c r="B67" s="1" t="str">
        <f>IF(Table3[[#This Row],[Design]]&gt;5,"A","B")</f>
        <v>B</v>
      </c>
      <c r="C67">
        <v>1</v>
      </c>
      <c r="D67">
        <v>7</v>
      </c>
      <c r="E67">
        <v>3</v>
      </c>
      <c r="F67">
        <v>4</v>
      </c>
      <c r="G67" s="3">
        <v>0.35580000000000001</v>
      </c>
      <c r="H67">
        <v>2</v>
      </c>
    </row>
    <row r="68" spans="1:8" x14ac:dyDescent="0.2">
      <c r="A68" s="1" t="s">
        <v>67</v>
      </c>
      <c r="B68" s="1" t="str">
        <f>IF(Table3[[#This Row],[Design]]&gt;5,"A","B")</f>
        <v>B</v>
      </c>
      <c r="C68">
        <v>2</v>
      </c>
      <c r="D68">
        <v>0</v>
      </c>
      <c r="E68">
        <v>2</v>
      </c>
      <c r="F68">
        <v>1</v>
      </c>
      <c r="G68" s="3">
        <v>0.52800000000000002</v>
      </c>
      <c r="H68">
        <v>9</v>
      </c>
    </row>
    <row r="69" spans="1:8" x14ac:dyDescent="0.2">
      <c r="A69" s="1" t="s">
        <v>68</v>
      </c>
      <c r="B69" s="1" t="str">
        <f>IF(Table3[[#This Row],[Design]]&gt;5,"A","B")</f>
        <v>A</v>
      </c>
      <c r="C69">
        <v>10</v>
      </c>
      <c r="D69">
        <v>4</v>
      </c>
      <c r="E69">
        <v>7</v>
      </c>
      <c r="F69">
        <v>4</v>
      </c>
      <c r="G69" s="3">
        <v>0.81859999999999999</v>
      </c>
      <c r="H69">
        <v>2</v>
      </c>
    </row>
    <row r="70" spans="1:8" x14ac:dyDescent="0.2">
      <c r="A70" s="1" t="s">
        <v>69</v>
      </c>
      <c r="B70" s="1" t="str">
        <f>IF(Table3[[#This Row],[Design]]&gt;5,"A","B")</f>
        <v>B</v>
      </c>
      <c r="C70">
        <v>2</v>
      </c>
      <c r="D70">
        <v>0</v>
      </c>
      <c r="E70">
        <v>8</v>
      </c>
      <c r="F70">
        <v>7</v>
      </c>
      <c r="G70" s="3">
        <v>0.48659999999999998</v>
      </c>
      <c r="H70">
        <v>4</v>
      </c>
    </row>
    <row r="71" spans="1:8" x14ac:dyDescent="0.2">
      <c r="A71" s="1" t="s">
        <v>70</v>
      </c>
      <c r="B71" s="1" t="str">
        <f>IF(Table3[[#This Row],[Design]]&gt;5,"A","B")</f>
        <v>B</v>
      </c>
      <c r="C71">
        <v>5</v>
      </c>
      <c r="D71">
        <v>9</v>
      </c>
      <c r="E71">
        <v>5</v>
      </c>
      <c r="F71">
        <v>7</v>
      </c>
      <c r="G71" s="3">
        <v>0.77790000000000004</v>
      </c>
      <c r="H71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2023-07-11T09:41:52Z</dcterms:created>
  <dcterms:modified xsi:type="dcterms:W3CDTF">2023-07-19T16:25:15Z</dcterms:modified>
</cp:coreProperties>
</file>