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netti/Desktop/11 progetti/"/>
    </mc:Choice>
  </mc:AlternateContent>
  <xr:revisionPtr revIDLastSave="0" documentId="13_ncr:1_{1D9E5FEA-C9A7-DF4D-9662-D7CF49E67711}" xr6:coauthVersionLast="47" xr6:coauthVersionMax="47" xr10:uidLastSave="{00000000-0000-0000-0000-000000000000}"/>
  <bookViews>
    <workbookView xWindow="0" yWindow="500" windowWidth="33600" windowHeight="19300" activeTab="4" xr2:uid="{5FBBD7DE-5D4D-3E42-B6D5-858AFAE35DD2}"/>
  </bookViews>
  <sheets>
    <sheet name="Parameters" sheetId="1" r:id="rId1"/>
    <sheet name="Data" sheetId="2" r:id="rId2"/>
    <sheet name="Sample" sheetId="3" r:id="rId3"/>
    <sheet name="Statistical insight" sheetId="6" r:id="rId4"/>
    <sheet name="(Un)correlated variables" sheetId="4" r:id="rId5"/>
    <sheet name="Linear regression" sheetId="5" r:id="rId6"/>
  </sheets>
  <definedNames>
    <definedName name="_xlnm._FilterDatabase" localSheetId="1" hidden="1">Data!$A$1:$B$1</definedName>
    <definedName name="_xlnm._FilterDatabase" localSheetId="5" hidden="1">'Linear regression'!$A$1:$C$1</definedName>
    <definedName name="_xlchart.v1.0" hidden="1">Data!$A$2:$A$251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F16" i="5"/>
  <c r="H2" i="4"/>
  <c r="C4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" i="4"/>
  <c r="A2" i="6"/>
  <c r="B2" i="6"/>
  <c r="E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3"/>
  <c r="H20" i="4" l="1"/>
  <c r="C2" i="6"/>
  <c r="H3" i="6" l="1"/>
  <c r="H2" i="6"/>
</calcChain>
</file>

<file path=xl/sharedStrings.xml><?xml version="1.0" encoding="utf-8"?>
<sst xmlns="http://schemas.openxmlformats.org/spreadsheetml/2006/main" count="33" uniqueCount="30">
  <si>
    <t>Probability</t>
  </si>
  <si>
    <t>Mean</t>
  </si>
  <si>
    <t>StdDev</t>
  </si>
  <si>
    <t>Groups</t>
  </si>
  <si>
    <t>Data</t>
  </si>
  <si>
    <t>Sample data</t>
  </si>
  <si>
    <t>STDDEV</t>
  </si>
  <si>
    <t>COUNT</t>
  </si>
  <si>
    <t>CONFIDENDE RATE</t>
  </si>
  <si>
    <t>Confidence interval</t>
  </si>
  <si>
    <t>Number of cats</t>
  </si>
  <si>
    <t>Age of partner</t>
  </si>
  <si>
    <t>X (rank)</t>
  </si>
  <si>
    <t>Y (age)</t>
  </si>
  <si>
    <t>Correlation age and cats</t>
  </si>
  <si>
    <t>Desired correlation(r)</t>
  </si>
  <si>
    <t>Actual correlation(r')</t>
  </si>
  <si>
    <t>limite inferiore</t>
  </si>
  <si>
    <t>limite superiore</t>
  </si>
  <si>
    <t>EXPECTED VALUE(Media)</t>
  </si>
  <si>
    <t>Estimation of P parameter</t>
  </si>
  <si>
    <t>INT(NORM.INV(RAND();Parameters!$B$2;Parameters!$B$3))</t>
  </si>
  <si>
    <t>RAND()</t>
  </si>
  <si>
    <t>il valore è tendente a 0, così il legame è molto debole(lo si può notare anche dallo scarterplot).</t>
  </si>
  <si>
    <t>il valore di Pearson è compreso tra -1 e 0, dunque il verso è negativo.</t>
  </si>
  <si>
    <t>Notiamo come il valore reale di pearson sia tendente a 1, ciò significa che il legame è molto forte e il verso è positivo.</t>
  </si>
  <si>
    <t>Y(age of partner)</t>
  </si>
  <si>
    <t>il 160esimo partecipante:</t>
  </si>
  <si>
    <t>Pearson</t>
  </si>
  <si>
    <t>Notiamo come il valore si avvicina a 1, dunque il legame è molto stretto.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</si>
</sst>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omic Sans MS Bold"/>
    </font>
    <font>
      <sz val="11"/>
      <color rgb="FF28782A"/>
      <name val="Consolas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164" fontId="0" fillId="0" borderId="7" xfId="0" applyNumberFormat="1" applyBorder="1"/>
    <xf numFmtId="0" fontId="3" fillId="0" borderId="1" xfId="0" applyFont="1" applyBorder="1"/>
    <xf numFmtId="0" fontId="3" fillId="0" borderId="5" xfId="0" applyFont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7" xfId="0" applyNumberFormat="1" applyBorder="1"/>
    <xf numFmtId="9" fontId="0" fillId="0" borderId="3" xfId="1" applyFont="1" applyBorder="1" applyAlignment="1">
      <alignment horizontal="right"/>
    </xf>
    <xf numFmtId="0" fontId="4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Age-Cats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'(Un)correlated variables'!$A$2:$A$60</c:f>
              <c:numCache>
                <c:formatCode>General</c:formatCode>
                <c:ptCount val="59"/>
                <c:pt idx="0">
                  <c:v>72</c:v>
                </c:pt>
                <c:pt idx="1">
                  <c:v>54</c:v>
                </c:pt>
                <c:pt idx="2">
                  <c:v>41</c:v>
                </c:pt>
                <c:pt idx="3">
                  <c:v>58</c:v>
                </c:pt>
                <c:pt idx="4">
                  <c:v>50</c:v>
                </c:pt>
                <c:pt idx="5">
                  <c:v>38</c:v>
                </c:pt>
                <c:pt idx="6">
                  <c:v>48</c:v>
                </c:pt>
                <c:pt idx="7">
                  <c:v>53</c:v>
                </c:pt>
                <c:pt idx="8">
                  <c:v>62</c:v>
                </c:pt>
                <c:pt idx="9">
                  <c:v>54</c:v>
                </c:pt>
                <c:pt idx="10">
                  <c:v>52</c:v>
                </c:pt>
                <c:pt idx="11">
                  <c:v>57</c:v>
                </c:pt>
                <c:pt idx="12">
                  <c:v>39</c:v>
                </c:pt>
                <c:pt idx="13">
                  <c:v>44</c:v>
                </c:pt>
                <c:pt idx="14">
                  <c:v>39</c:v>
                </c:pt>
                <c:pt idx="15">
                  <c:v>48</c:v>
                </c:pt>
                <c:pt idx="16">
                  <c:v>38</c:v>
                </c:pt>
                <c:pt idx="17">
                  <c:v>55</c:v>
                </c:pt>
                <c:pt idx="18">
                  <c:v>54</c:v>
                </c:pt>
                <c:pt idx="19">
                  <c:v>47</c:v>
                </c:pt>
                <c:pt idx="20">
                  <c:v>60</c:v>
                </c:pt>
                <c:pt idx="21">
                  <c:v>41</c:v>
                </c:pt>
                <c:pt idx="22">
                  <c:v>57</c:v>
                </c:pt>
                <c:pt idx="23">
                  <c:v>50</c:v>
                </c:pt>
                <c:pt idx="24">
                  <c:v>54</c:v>
                </c:pt>
                <c:pt idx="25">
                  <c:v>59</c:v>
                </c:pt>
                <c:pt idx="26">
                  <c:v>44</c:v>
                </c:pt>
                <c:pt idx="27">
                  <c:v>38</c:v>
                </c:pt>
                <c:pt idx="28">
                  <c:v>46</c:v>
                </c:pt>
                <c:pt idx="29">
                  <c:v>57</c:v>
                </c:pt>
                <c:pt idx="30">
                  <c:v>38</c:v>
                </c:pt>
                <c:pt idx="31">
                  <c:v>46</c:v>
                </c:pt>
                <c:pt idx="32">
                  <c:v>25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54</c:v>
                </c:pt>
                <c:pt idx="37">
                  <c:v>44</c:v>
                </c:pt>
                <c:pt idx="38">
                  <c:v>49</c:v>
                </c:pt>
                <c:pt idx="39">
                  <c:v>48</c:v>
                </c:pt>
                <c:pt idx="40">
                  <c:v>50</c:v>
                </c:pt>
                <c:pt idx="41">
                  <c:v>46</c:v>
                </c:pt>
                <c:pt idx="42">
                  <c:v>43</c:v>
                </c:pt>
                <c:pt idx="43">
                  <c:v>42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58</c:v>
                </c:pt>
                <c:pt idx="48">
                  <c:v>42</c:v>
                </c:pt>
                <c:pt idx="49">
                  <c:v>54</c:v>
                </c:pt>
                <c:pt idx="50">
                  <c:v>57</c:v>
                </c:pt>
                <c:pt idx="51">
                  <c:v>43</c:v>
                </c:pt>
                <c:pt idx="52">
                  <c:v>47</c:v>
                </c:pt>
                <c:pt idx="53">
                  <c:v>72</c:v>
                </c:pt>
                <c:pt idx="54">
                  <c:v>41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34</c:v>
                </c:pt>
              </c:numCache>
            </c:numRef>
          </c:xVal>
          <c:yVal>
            <c:numRef>
              <c:f>'(Un)correlated variables'!$B$2:$B$60</c:f>
              <c:numCache>
                <c:formatCode>General</c:formatCode>
                <c:ptCount val="59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7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3</c:v>
                </c:pt>
                <c:pt idx="54">
                  <c:v>7</c:v>
                </c:pt>
                <c:pt idx="55">
                  <c:v>3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D-B74A-AF84-F5A7CCB4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343"/>
        <c:axId val="29599071"/>
      </c:scatterChart>
      <c:valAx>
        <c:axId val="295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9599071"/>
        <c:crosses val="autoZero"/>
        <c:crossBetween val="midCat"/>
      </c:valAx>
      <c:valAx>
        <c:axId val="295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95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Age-Age</a:t>
            </a:r>
            <a:r>
              <a:rPr lang="en-US" baseline="0"/>
              <a:t> of partner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'(Un)correlated variables'!$C$1</c:f>
              <c:strCache>
                <c:ptCount val="1"/>
                <c:pt idx="0">
                  <c:v>Age of partner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'(Un)correlated variables'!$A$2:$A$60</c:f>
              <c:numCache>
                <c:formatCode>General</c:formatCode>
                <c:ptCount val="59"/>
                <c:pt idx="0">
                  <c:v>72</c:v>
                </c:pt>
                <c:pt idx="1">
                  <c:v>54</c:v>
                </c:pt>
                <c:pt idx="2">
                  <c:v>41</c:v>
                </c:pt>
                <c:pt idx="3">
                  <c:v>58</c:v>
                </c:pt>
                <c:pt idx="4">
                  <c:v>50</c:v>
                </c:pt>
                <c:pt idx="5">
                  <c:v>38</c:v>
                </c:pt>
                <c:pt idx="6">
                  <c:v>48</c:v>
                </c:pt>
                <c:pt idx="7">
                  <c:v>53</c:v>
                </c:pt>
                <c:pt idx="8">
                  <c:v>62</c:v>
                </c:pt>
                <c:pt idx="9">
                  <c:v>54</c:v>
                </c:pt>
                <c:pt idx="10">
                  <c:v>52</c:v>
                </c:pt>
                <c:pt idx="11">
                  <c:v>57</c:v>
                </c:pt>
                <c:pt idx="12">
                  <c:v>39</c:v>
                </c:pt>
                <c:pt idx="13">
                  <c:v>44</c:v>
                </c:pt>
                <c:pt idx="14">
                  <c:v>39</c:v>
                </c:pt>
                <c:pt idx="15">
                  <c:v>48</c:v>
                </c:pt>
                <c:pt idx="16">
                  <c:v>38</c:v>
                </c:pt>
                <c:pt idx="17">
                  <c:v>55</c:v>
                </c:pt>
                <c:pt idx="18">
                  <c:v>54</c:v>
                </c:pt>
                <c:pt idx="19">
                  <c:v>47</c:v>
                </c:pt>
                <c:pt idx="20">
                  <c:v>60</c:v>
                </c:pt>
                <c:pt idx="21">
                  <c:v>41</c:v>
                </c:pt>
                <c:pt idx="22">
                  <c:v>57</c:v>
                </c:pt>
                <c:pt idx="23">
                  <c:v>50</c:v>
                </c:pt>
                <c:pt idx="24">
                  <c:v>54</c:v>
                </c:pt>
                <c:pt idx="25">
                  <c:v>59</c:v>
                </c:pt>
                <c:pt idx="26">
                  <c:v>44</c:v>
                </c:pt>
                <c:pt idx="27">
                  <c:v>38</c:v>
                </c:pt>
                <c:pt idx="28">
                  <c:v>46</c:v>
                </c:pt>
                <c:pt idx="29">
                  <c:v>57</c:v>
                </c:pt>
                <c:pt idx="30">
                  <c:v>38</c:v>
                </c:pt>
                <c:pt idx="31">
                  <c:v>46</c:v>
                </c:pt>
                <c:pt idx="32">
                  <c:v>25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54</c:v>
                </c:pt>
                <c:pt idx="37">
                  <c:v>44</c:v>
                </c:pt>
                <c:pt idx="38">
                  <c:v>49</c:v>
                </c:pt>
                <c:pt idx="39">
                  <c:v>48</c:v>
                </c:pt>
                <c:pt idx="40">
                  <c:v>50</c:v>
                </c:pt>
                <c:pt idx="41">
                  <c:v>46</c:v>
                </c:pt>
                <c:pt idx="42">
                  <c:v>43</c:v>
                </c:pt>
                <c:pt idx="43">
                  <c:v>42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58</c:v>
                </c:pt>
                <c:pt idx="48">
                  <c:v>42</c:v>
                </c:pt>
                <c:pt idx="49">
                  <c:v>54</c:v>
                </c:pt>
                <c:pt idx="50">
                  <c:v>57</c:v>
                </c:pt>
                <c:pt idx="51">
                  <c:v>43</c:v>
                </c:pt>
                <c:pt idx="52">
                  <c:v>47</c:v>
                </c:pt>
                <c:pt idx="53">
                  <c:v>72</c:v>
                </c:pt>
                <c:pt idx="54">
                  <c:v>41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34</c:v>
                </c:pt>
              </c:numCache>
            </c:numRef>
          </c:xVal>
          <c:yVal>
            <c:numRef>
              <c:f>'(Un)correlated variables'!$C$2:$C$60</c:f>
              <c:numCache>
                <c:formatCode>0</c:formatCode>
                <c:ptCount val="59"/>
                <c:pt idx="0">
                  <c:v>64</c:v>
                </c:pt>
                <c:pt idx="1">
                  <c:v>50</c:v>
                </c:pt>
                <c:pt idx="2">
                  <c:v>39</c:v>
                </c:pt>
                <c:pt idx="3">
                  <c:v>52</c:v>
                </c:pt>
                <c:pt idx="4">
                  <c:v>44</c:v>
                </c:pt>
                <c:pt idx="5">
                  <c:v>35</c:v>
                </c:pt>
                <c:pt idx="6">
                  <c:v>45</c:v>
                </c:pt>
                <c:pt idx="7">
                  <c:v>48</c:v>
                </c:pt>
                <c:pt idx="8">
                  <c:v>56</c:v>
                </c:pt>
                <c:pt idx="9">
                  <c:v>50</c:v>
                </c:pt>
                <c:pt idx="10">
                  <c:v>48</c:v>
                </c:pt>
                <c:pt idx="11">
                  <c:v>53</c:v>
                </c:pt>
                <c:pt idx="12">
                  <c:v>36</c:v>
                </c:pt>
                <c:pt idx="13">
                  <c:v>42</c:v>
                </c:pt>
                <c:pt idx="14">
                  <c:v>36</c:v>
                </c:pt>
                <c:pt idx="15">
                  <c:v>44</c:v>
                </c:pt>
                <c:pt idx="16">
                  <c:v>37</c:v>
                </c:pt>
                <c:pt idx="17">
                  <c:v>51</c:v>
                </c:pt>
                <c:pt idx="18">
                  <c:v>48</c:v>
                </c:pt>
                <c:pt idx="19">
                  <c:v>43</c:v>
                </c:pt>
                <c:pt idx="20">
                  <c:v>55</c:v>
                </c:pt>
                <c:pt idx="21">
                  <c:v>37</c:v>
                </c:pt>
                <c:pt idx="22">
                  <c:v>51</c:v>
                </c:pt>
                <c:pt idx="23">
                  <c:v>45</c:v>
                </c:pt>
                <c:pt idx="24">
                  <c:v>48</c:v>
                </c:pt>
                <c:pt idx="25">
                  <c:v>52</c:v>
                </c:pt>
                <c:pt idx="26">
                  <c:v>40</c:v>
                </c:pt>
                <c:pt idx="27">
                  <c:v>34</c:v>
                </c:pt>
                <c:pt idx="28">
                  <c:v>44</c:v>
                </c:pt>
                <c:pt idx="29">
                  <c:v>53</c:v>
                </c:pt>
                <c:pt idx="30">
                  <c:v>35</c:v>
                </c:pt>
                <c:pt idx="31">
                  <c:v>42</c:v>
                </c:pt>
                <c:pt idx="32">
                  <c:v>25</c:v>
                </c:pt>
                <c:pt idx="33">
                  <c:v>48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40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44</c:v>
                </c:pt>
                <c:pt idx="42">
                  <c:v>40</c:v>
                </c:pt>
                <c:pt idx="43">
                  <c:v>39</c:v>
                </c:pt>
                <c:pt idx="44">
                  <c:v>41</c:v>
                </c:pt>
                <c:pt idx="45">
                  <c:v>44</c:v>
                </c:pt>
                <c:pt idx="46">
                  <c:v>45</c:v>
                </c:pt>
                <c:pt idx="47">
                  <c:v>52</c:v>
                </c:pt>
                <c:pt idx="48">
                  <c:v>39</c:v>
                </c:pt>
                <c:pt idx="49">
                  <c:v>48</c:v>
                </c:pt>
                <c:pt idx="50">
                  <c:v>51</c:v>
                </c:pt>
                <c:pt idx="51">
                  <c:v>41</c:v>
                </c:pt>
                <c:pt idx="52">
                  <c:v>42</c:v>
                </c:pt>
                <c:pt idx="53">
                  <c:v>65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6-D54C-BC4E-7E6BE2A9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91311"/>
        <c:axId val="1870477327"/>
      </c:scatterChart>
      <c:valAx>
        <c:axId val="187049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70477327"/>
        <c:crosses val="autoZero"/>
        <c:crossBetween val="midCat"/>
      </c:valAx>
      <c:valAx>
        <c:axId val="18704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7049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regression'!$C$1</c:f>
              <c:strCache>
                <c:ptCount val="1"/>
                <c:pt idx="0">
                  <c:v>X (rank)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regression'!$A$2:$A$60</c:f>
              <c:numCache>
                <c:formatCode>0</c:formatCode>
                <c:ptCount val="59"/>
                <c:pt idx="0">
                  <c:v>25</c:v>
                </c:pt>
                <c:pt idx="1">
                  <c:v>34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55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62</c:v>
                </c:pt>
                <c:pt idx="57">
                  <c:v>72</c:v>
                </c:pt>
                <c:pt idx="58">
                  <c:v>72</c:v>
                </c:pt>
              </c:numCache>
            </c:numRef>
          </c:xVal>
          <c:yVal>
            <c:numRef>
              <c:f>'Linear regression'!$C$2:$C$60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648-81E5-782C4596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6384"/>
        <c:axId val="1574450576"/>
      </c:scatterChart>
      <c:valAx>
        <c:axId val="1574496384"/>
        <c:scaling>
          <c:orientation val="minMax"/>
          <c:max val="7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450576"/>
        <c:crosses val="autoZero"/>
        <c:crossBetween val="midCat"/>
      </c:valAx>
      <c:valAx>
        <c:axId val="15744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44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distribuzione normale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distribuzione normale</a:t>
          </a:r>
        </a:p>
      </cx:txPr>
    </cx:title>
    <cx:plotArea>
      <cx:plotAreaRegion>
        <cx:series layoutId="clusteredColumn" uniqueId="{177E02A5-4326-9949-BF55-A4659DAA30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8</xdr:col>
      <xdr:colOff>444500</xdr:colOff>
      <xdr:row>17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ADA512-3A1D-90D7-8CBF-D6D58DBDDB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0" y="82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88900</xdr:rowOff>
    </xdr:from>
    <xdr:to>
      <xdr:col>7</xdr:col>
      <xdr:colOff>787400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041B-9408-2457-2DD5-AB5DE59A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20</xdr:row>
      <xdr:rowOff>63500</xdr:rowOff>
    </xdr:from>
    <xdr:to>
      <xdr:col>8</xdr:col>
      <xdr:colOff>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BB68E-B671-5C36-2465-FE07CF273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190500</xdr:rowOff>
    </xdr:from>
    <xdr:to>
      <xdr:col>8</xdr:col>
      <xdr:colOff>165100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55FBCD-A226-A6D0-CDF1-36451CF1F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9BC7-88CC-B24E-870F-B6F1AB90BDD3}">
  <dimension ref="A1:B4"/>
  <sheetViews>
    <sheetView showGridLines="0" workbookViewId="0">
      <selection activeCell="D11" sqref="D11"/>
    </sheetView>
  </sheetViews>
  <sheetFormatPr baseColWidth="10" defaultRowHeight="16"/>
  <cols>
    <col min="1" max="1" width="11.33203125" bestFit="1" customWidth="1"/>
  </cols>
  <sheetData>
    <row r="1" spans="1:2" ht="20" thickTop="1" thickBot="1">
      <c r="A1" s="3" t="s">
        <v>0</v>
      </c>
      <c r="B1" s="14" t="s">
        <v>22</v>
      </c>
    </row>
    <row r="2" spans="1:2" ht="20" thickTop="1" thickBot="1">
      <c r="A2" s="3" t="s">
        <v>1</v>
      </c>
      <c r="B2" s="2">
        <v>50</v>
      </c>
    </row>
    <row r="3" spans="1:2" ht="20" thickTop="1" thickBot="1">
      <c r="A3" s="3" t="s">
        <v>2</v>
      </c>
      <c r="B3" s="2">
        <v>10</v>
      </c>
    </row>
    <row r="4" spans="1:2" ht="17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3765-B5F3-4848-A901-9E07620D66D4}">
  <dimension ref="A1:D251"/>
  <sheetViews>
    <sheetView showGridLines="0" workbookViewId="0">
      <selection activeCell="D31" sqref="D31"/>
    </sheetView>
  </sheetViews>
  <sheetFormatPr baseColWidth="10" defaultRowHeight="16"/>
  <cols>
    <col min="1" max="1" width="8.5" bestFit="1" customWidth="1"/>
    <col min="2" max="2" width="10" bestFit="1" customWidth="1"/>
  </cols>
  <sheetData>
    <row r="1" spans="1:4" ht="20" thickTop="1" thickBot="1">
      <c r="A1" s="4" t="s">
        <v>4</v>
      </c>
      <c r="B1" s="3" t="s">
        <v>3</v>
      </c>
    </row>
    <row r="2" spans="1:4" ht="17" thickTop="1">
      <c r="A2" s="5">
        <v>72</v>
      </c>
      <c r="B2" s="1">
        <v>1</v>
      </c>
    </row>
    <row r="3" spans="1:4">
      <c r="A3" s="5">
        <v>54</v>
      </c>
      <c r="B3" s="1">
        <v>1</v>
      </c>
      <c r="D3" t="s">
        <v>21</v>
      </c>
    </row>
    <row r="4" spans="1:4">
      <c r="A4" s="5">
        <v>41</v>
      </c>
      <c r="B4" s="1">
        <v>1</v>
      </c>
    </row>
    <row r="5" spans="1:4">
      <c r="A5" s="5">
        <v>58</v>
      </c>
      <c r="B5" s="1">
        <v>1</v>
      </c>
    </row>
    <row r="6" spans="1:4">
      <c r="A6" s="5">
        <v>50</v>
      </c>
      <c r="B6" s="1">
        <v>1</v>
      </c>
    </row>
    <row r="7" spans="1:4">
      <c r="A7" s="5">
        <v>38</v>
      </c>
      <c r="B7" s="1">
        <v>1</v>
      </c>
    </row>
    <row r="8" spans="1:4">
      <c r="A8" s="5">
        <v>48</v>
      </c>
      <c r="B8" s="1">
        <v>1</v>
      </c>
    </row>
    <row r="9" spans="1:4">
      <c r="A9" s="5">
        <v>53</v>
      </c>
      <c r="B9" s="1">
        <v>1</v>
      </c>
    </row>
    <row r="10" spans="1:4">
      <c r="A10" s="5">
        <v>62</v>
      </c>
      <c r="B10" s="1">
        <v>1</v>
      </c>
    </row>
    <row r="11" spans="1:4">
      <c r="A11" s="5">
        <v>54</v>
      </c>
      <c r="B11" s="1">
        <v>1</v>
      </c>
    </row>
    <row r="12" spans="1:4">
      <c r="A12" s="5">
        <v>52</v>
      </c>
      <c r="B12" s="1">
        <v>1</v>
      </c>
    </row>
    <row r="13" spans="1:4">
      <c r="A13" s="5">
        <v>57</v>
      </c>
      <c r="B13" s="1">
        <v>1</v>
      </c>
    </row>
    <row r="14" spans="1:4">
      <c r="A14" s="5">
        <v>39</v>
      </c>
      <c r="B14" s="1">
        <v>1</v>
      </c>
    </row>
    <row r="15" spans="1:4">
      <c r="A15" s="5">
        <v>44</v>
      </c>
      <c r="B15" s="1">
        <v>1</v>
      </c>
    </row>
    <row r="16" spans="1:4">
      <c r="A16" s="5">
        <v>39</v>
      </c>
      <c r="B16" s="1">
        <v>1</v>
      </c>
    </row>
    <row r="17" spans="1:2">
      <c r="A17" s="5">
        <v>48</v>
      </c>
      <c r="B17" s="1">
        <v>1</v>
      </c>
    </row>
    <row r="18" spans="1:2">
      <c r="A18" s="5">
        <v>38</v>
      </c>
      <c r="B18" s="1">
        <v>1</v>
      </c>
    </row>
    <row r="19" spans="1:2">
      <c r="A19" s="5">
        <v>55</v>
      </c>
      <c r="B19" s="1">
        <v>1</v>
      </c>
    </row>
    <row r="20" spans="1:2">
      <c r="A20" s="5">
        <v>54</v>
      </c>
      <c r="B20" s="1">
        <v>1</v>
      </c>
    </row>
    <row r="21" spans="1:2">
      <c r="A21" s="5">
        <v>47</v>
      </c>
      <c r="B21" s="1">
        <v>1</v>
      </c>
    </row>
    <row r="22" spans="1:2">
      <c r="A22" s="5">
        <v>60</v>
      </c>
      <c r="B22" s="1">
        <v>1</v>
      </c>
    </row>
    <row r="23" spans="1:2">
      <c r="A23" s="5">
        <v>41</v>
      </c>
      <c r="B23" s="1">
        <v>1</v>
      </c>
    </row>
    <row r="24" spans="1:2">
      <c r="A24" s="5">
        <v>57</v>
      </c>
      <c r="B24" s="1">
        <v>1</v>
      </c>
    </row>
    <row r="25" spans="1:2">
      <c r="A25" s="5">
        <v>50</v>
      </c>
      <c r="B25" s="1">
        <v>1</v>
      </c>
    </row>
    <row r="26" spans="1:2">
      <c r="A26" s="5">
        <v>54</v>
      </c>
      <c r="B26" s="1">
        <v>1</v>
      </c>
    </row>
    <row r="27" spans="1:2">
      <c r="A27" s="5">
        <v>59</v>
      </c>
      <c r="B27" s="1">
        <v>1</v>
      </c>
    </row>
    <row r="28" spans="1:2">
      <c r="A28" s="5">
        <v>44</v>
      </c>
      <c r="B28" s="1">
        <v>1</v>
      </c>
    </row>
    <row r="29" spans="1:2">
      <c r="A29" s="5">
        <v>38</v>
      </c>
      <c r="B29" s="1">
        <v>1</v>
      </c>
    </row>
    <row r="30" spans="1:2">
      <c r="A30" s="5">
        <v>46</v>
      </c>
      <c r="B30" s="1">
        <v>1</v>
      </c>
    </row>
    <row r="31" spans="1:2">
      <c r="A31" s="5">
        <v>57</v>
      </c>
      <c r="B31" s="1">
        <v>1</v>
      </c>
    </row>
    <row r="32" spans="1:2">
      <c r="A32" s="5">
        <v>38</v>
      </c>
      <c r="B32" s="1">
        <v>1</v>
      </c>
    </row>
    <row r="33" spans="1:2">
      <c r="A33" s="5">
        <v>46</v>
      </c>
      <c r="B33" s="1">
        <v>1</v>
      </c>
    </row>
    <row r="34" spans="1:2">
      <c r="A34" s="5">
        <v>25</v>
      </c>
      <c r="B34" s="1">
        <v>1</v>
      </c>
    </row>
    <row r="35" spans="1:2">
      <c r="A35" s="5">
        <v>51</v>
      </c>
      <c r="B35" s="1">
        <v>1</v>
      </c>
    </row>
    <row r="36" spans="1:2">
      <c r="A36" s="5">
        <v>51</v>
      </c>
      <c r="B36" s="1">
        <v>1</v>
      </c>
    </row>
    <row r="37" spans="1:2">
      <c r="A37" s="5">
        <v>51</v>
      </c>
      <c r="B37" s="1">
        <v>1</v>
      </c>
    </row>
    <row r="38" spans="1:2">
      <c r="A38" s="5">
        <v>54</v>
      </c>
      <c r="B38" s="1">
        <v>1</v>
      </c>
    </row>
    <row r="39" spans="1:2">
      <c r="A39" s="5">
        <v>44</v>
      </c>
      <c r="B39" s="1">
        <v>1</v>
      </c>
    </row>
    <row r="40" spans="1:2">
      <c r="A40" s="5">
        <v>49</v>
      </c>
      <c r="B40" s="1">
        <v>1</v>
      </c>
    </row>
    <row r="41" spans="1:2">
      <c r="A41" s="5">
        <v>48</v>
      </c>
      <c r="B41" s="1">
        <v>1</v>
      </c>
    </row>
    <row r="42" spans="1:2">
      <c r="A42" s="5">
        <v>50</v>
      </c>
      <c r="B42" s="1">
        <v>1</v>
      </c>
    </row>
    <row r="43" spans="1:2">
      <c r="A43" s="5">
        <v>46</v>
      </c>
      <c r="B43" s="1">
        <v>1</v>
      </c>
    </row>
    <row r="44" spans="1:2">
      <c r="A44" s="5">
        <v>43</v>
      </c>
      <c r="B44" s="1">
        <v>1</v>
      </c>
    </row>
    <row r="45" spans="1:2">
      <c r="A45" s="5">
        <v>42</v>
      </c>
      <c r="B45" s="1">
        <v>1</v>
      </c>
    </row>
    <row r="46" spans="1:2">
      <c r="A46" s="5">
        <v>45</v>
      </c>
      <c r="B46" s="1">
        <v>1</v>
      </c>
    </row>
    <row r="47" spans="1:2">
      <c r="A47" s="5">
        <v>50</v>
      </c>
      <c r="B47" s="1">
        <v>1</v>
      </c>
    </row>
    <row r="48" spans="1:2">
      <c r="A48" s="5">
        <v>49</v>
      </c>
      <c r="B48" s="1">
        <v>1</v>
      </c>
    </row>
    <row r="49" spans="1:2">
      <c r="A49" s="5">
        <v>58</v>
      </c>
      <c r="B49" s="1">
        <v>1</v>
      </c>
    </row>
    <row r="50" spans="1:2">
      <c r="A50" s="5">
        <v>42</v>
      </c>
      <c r="B50" s="1">
        <v>1</v>
      </c>
    </row>
    <row r="51" spans="1:2">
      <c r="A51" s="5">
        <v>54</v>
      </c>
      <c r="B51" s="1">
        <v>1</v>
      </c>
    </row>
    <row r="52" spans="1:2">
      <c r="A52" s="5">
        <v>57</v>
      </c>
      <c r="B52" s="1">
        <v>1</v>
      </c>
    </row>
    <row r="53" spans="1:2">
      <c r="A53" s="5">
        <v>43</v>
      </c>
      <c r="B53" s="1">
        <v>1</v>
      </c>
    </row>
    <row r="54" spans="1:2">
      <c r="A54" s="5">
        <v>47</v>
      </c>
      <c r="B54" s="1">
        <v>1</v>
      </c>
    </row>
    <row r="55" spans="1:2">
      <c r="A55" s="5">
        <v>72</v>
      </c>
      <c r="B55" s="1">
        <v>1</v>
      </c>
    </row>
    <row r="56" spans="1:2">
      <c r="A56" s="5">
        <v>41</v>
      </c>
      <c r="B56" s="1">
        <v>1</v>
      </c>
    </row>
    <row r="57" spans="1:2">
      <c r="A57" s="5">
        <v>43</v>
      </c>
      <c r="B57" s="1">
        <v>1</v>
      </c>
    </row>
    <row r="58" spans="1:2">
      <c r="A58" s="5">
        <v>43</v>
      </c>
      <c r="B58" s="1">
        <v>1</v>
      </c>
    </row>
    <row r="59" spans="1:2">
      <c r="A59" s="5">
        <v>44</v>
      </c>
      <c r="B59" s="1">
        <v>1</v>
      </c>
    </row>
    <row r="60" spans="1:2">
      <c r="A60" s="5">
        <v>34</v>
      </c>
      <c r="B60" s="1">
        <v>1</v>
      </c>
    </row>
    <row r="61" spans="1:2">
      <c r="A61" s="5">
        <v>58</v>
      </c>
      <c r="B61" s="1">
        <v>2</v>
      </c>
    </row>
    <row r="62" spans="1:2">
      <c r="A62" s="5">
        <v>39</v>
      </c>
      <c r="B62" s="1">
        <v>2</v>
      </c>
    </row>
    <row r="63" spans="1:2">
      <c r="A63" s="5">
        <v>39</v>
      </c>
      <c r="B63" s="1">
        <v>2</v>
      </c>
    </row>
    <row r="64" spans="1:2">
      <c r="A64" s="5">
        <v>52</v>
      </c>
      <c r="B64" s="1">
        <v>2</v>
      </c>
    </row>
    <row r="65" spans="1:2">
      <c r="A65" s="5">
        <v>54</v>
      </c>
      <c r="B65" s="1">
        <v>2</v>
      </c>
    </row>
    <row r="66" spans="1:2">
      <c r="A66" s="5">
        <v>56</v>
      </c>
      <c r="B66" s="1">
        <v>2</v>
      </c>
    </row>
    <row r="67" spans="1:2">
      <c r="A67" s="5">
        <v>62</v>
      </c>
      <c r="B67" s="1">
        <v>2</v>
      </c>
    </row>
    <row r="68" spans="1:2">
      <c r="A68" s="5">
        <v>31</v>
      </c>
      <c r="B68" s="1">
        <v>2</v>
      </c>
    </row>
    <row r="69" spans="1:2">
      <c r="A69" s="5">
        <v>50</v>
      </c>
      <c r="B69" s="1">
        <v>2</v>
      </c>
    </row>
    <row r="70" spans="1:2">
      <c r="A70" s="5">
        <v>53</v>
      </c>
      <c r="B70" s="1">
        <v>2</v>
      </c>
    </row>
    <row r="71" spans="1:2">
      <c r="A71" s="5">
        <v>46</v>
      </c>
      <c r="B71" s="1">
        <v>2</v>
      </c>
    </row>
    <row r="72" spans="1:2">
      <c r="A72" s="5">
        <v>53</v>
      </c>
      <c r="B72" s="1">
        <v>2</v>
      </c>
    </row>
    <row r="73" spans="1:2">
      <c r="A73" s="5">
        <v>39</v>
      </c>
      <c r="B73" s="1">
        <v>2</v>
      </c>
    </row>
    <row r="74" spans="1:2">
      <c r="A74" s="5">
        <v>45</v>
      </c>
      <c r="B74" s="1">
        <v>2</v>
      </c>
    </row>
    <row r="75" spans="1:2">
      <c r="A75" s="5">
        <v>48</v>
      </c>
      <c r="B75" s="1">
        <v>2</v>
      </c>
    </row>
    <row r="76" spans="1:2">
      <c r="A76" s="5">
        <v>43</v>
      </c>
      <c r="B76" s="1">
        <v>2</v>
      </c>
    </row>
    <row r="77" spans="1:2">
      <c r="A77" s="5">
        <v>51</v>
      </c>
      <c r="B77" s="1">
        <v>2</v>
      </c>
    </row>
    <row r="78" spans="1:2">
      <c r="A78" s="5">
        <v>56</v>
      </c>
      <c r="B78" s="1">
        <v>2</v>
      </c>
    </row>
    <row r="79" spans="1:2">
      <c r="A79" s="5">
        <v>68</v>
      </c>
      <c r="B79" s="1">
        <v>2</v>
      </c>
    </row>
    <row r="80" spans="1:2">
      <c r="A80" s="5">
        <v>50</v>
      </c>
      <c r="B80" s="1">
        <v>2</v>
      </c>
    </row>
    <row r="81" spans="1:2">
      <c r="A81" s="5">
        <v>49</v>
      </c>
      <c r="B81" s="1">
        <v>2</v>
      </c>
    </row>
    <row r="82" spans="1:2">
      <c r="A82" s="5">
        <v>44</v>
      </c>
      <c r="B82" s="1">
        <v>2</v>
      </c>
    </row>
    <row r="83" spans="1:2">
      <c r="A83" s="5">
        <v>47</v>
      </c>
      <c r="B83" s="1">
        <v>2</v>
      </c>
    </row>
    <row r="84" spans="1:2">
      <c r="A84" s="5">
        <v>46</v>
      </c>
      <c r="B84" s="1">
        <v>2</v>
      </c>
    </row>
    <row r="85" spans="1:2">
      <c r="A85" s="5">
        <v>45</v>
      </c>
      <c r="B85" s="1">
        <v>2</v>
      </c>
    </row>
    <row r="86" spans="1:2">
      <c r="A86" s="5">
        <v>49</v>
      </c>
      <c r="B86" s="1">
        <v>2</v>
      </c>
    </row>
    <row r="87" spans="1:2">
      <c r="A87" s="5">
        <v>47</v>
      </c>
      <c r="B87" s="1">
        <v>2</v>
      </c>
    </row>
    <row r="88" spans="1:2">
      <c r="A88" s="5">
        <v>50</v>
      </c>
      <c r="B88" s="1">
        <v>2</v>
      </c>
    </row>
    <row r="89" spans="1:2">
      <c r="A89" s="5">
        <v>65</v>
      </c>
      <c r="B89" s="1">
        <v>2</v>
      </c>
    </row>
    <row r="90" spans="1:2">
      <c r="A90" s="5">
        <v>65</v>
      </c>
      <c r="B90" s="1">
        <v>2</v>
      </c>
    </row>
    <row r="91" spans="1:2">
      <c r="A91" s="5">
        <v>60</v>
      </c>
      <c r="B91" s="1">
        <v>2</v>
      </c>
    </row>
    <row r="92" spans="1:2">
      <c r="A92" s="5">
        <v>43</v>
      </c>
      <c r="B92" s="1">
        <v>2</v>
      </c>
    </row>
    <row r="93" spans="1:2">
      <c r="A93" s="5">
        <v>37</v>
      </c>
      <c r="B93" s="1">
        <v>2</v>
      </c>
    </row>
    <row r="94" spans="1:2">
      <c r="A94" s="5">
        <v>52</v>
      </c>
      <c r="B94" s="1">
        <v>2</v>
      </c>
    </row>
    <row r="95" spans="1:2">
      <c r="A95" s="5">
        <v>48</v>
      </c>
      <c r="B95" s="1">
        <v>2</v>
      </c>
    </row>
    <row r="96" spans="1:2">
      <c r="A96" s="5">
        <v>42</v>
      </c>
      <c r="B96" s="1">
        <v>2</v>
      </c>
    </row>
    <row r="97" spans="1:2">
      <c r="A97" s="5">
        <v>47</v>
      </c>
      <c r="B97" s="1">
        <v>2</v>
      </c>
    </row>
    <row r="98" spans="1:2">
      <c r="A98" s="5">
        <v>29</v>
      </c>
      <c r="B98" s="1">
        <v>2</v>
      </c>
    </row>
    <row r="99" spans="1:2">
      <c r="A99" s="5">
        <v>62</v>
      </c>
      <c r="B99" s="1">
        <v>2</v>
      </c>
    </row>
    <row r="100" spans="1:2">
      <c r="A100" s="5">
        <v>51</v>
      </c>
      <c r="B100" s="1">
        <v>2</v>
      </c>
    </row>
    <row r="101" spans="1:2">
      <c r="A101" s="5">
        <v>45</v>
      </c>
      <c r="B101" s="1">
        <v>2</v>
      </c>
    </row>
    <row r="102" spans="1:2">
      <c r="A102" s="5">
        <v>45</v>
      </c>
      <c r="B102" s="1">
        <v>2</v>
      </c>
    </row>
    <row r="103" spans="1:2">
      <c r="A103" s="5">
        <v>60</v>
      </c>
      <c r="B103" s="1">
        <v>2</v>
      </c>
    </row>
    <row r="104" spans="1:2">
      <c r="A104" s="5">
        <v>48</v>
      </c>
      <c r="B104" s="1">
        <v>2</v>
      </c>
    </row>
    <row r="105" spans="1:2">
      <c r="A105" s="5">
        <v>49</v>
      </c>
      <c r="B105" s="1">
        <v>2</v>
      </c>
    </row>
    <row r="106" spans="1:2">
      <c r="A106" s="5">
        <v>63</v>
      </c>
      <c r="B106" s="1">
        <v>2</v>
      </c>
    </row>
    <row r="107" spans="1:2">
      <c r="A107" s="5">
        <v>39</v>
      </c>
      <c r="B107" s="1">
        <v>2</v>
      </c>
    </row>
    <row r="108" spans="1:2">
      <c r="A108" s="5">
        <v>46</v>
      </c>
      <c r="B108" s="1">
        <v>2</v>
      </c>
    </row>
    <row r="109" spans="1:2">
      <c r="A109" s="5">
        <v>36</v>
      </c>
      <c r="B109" s="1">
        <v>2</v>
      </c>
    </row>
    <row r="110" spans="1:2">
      <c r="A110" s="5">
        <v>50</v>
      </c>
      <c r="B110" s="1">
        <v>2</v>
      </c>
    </row>
    <row r="111" spans="1:2">
      <c r="A111" s="5">
        <v>38</v>
      </c>
      <c r="B111" s="1">
        <v>2</v>
      </c>
    </row>
    <row r="112" spans="1:2">
      <c r="A112" s="5">
        <v>51</v>
      </c>
      <c r="B112" s="1">
        <v>2</v>
      </c>
    </row>
    <row r="113" spans="1:2">
      <c r="A113" s="5">
        <v>41</v>
      </c>
      <c r="B113" s="1">
        <v>2</v>
      </c>
    </row>
    <row r="114" spans="1:2">
      <c r="A114" s="5">
        <v>50</v>
      </c>
      <c r="B114" s="1">
        <v>2</v>
      </c>
    </row>
    <row r="115" spans="1:2">
      <c r="A115" s="5">
        <v>55</v>
      </c>
      <c r="B115" s="1">
        <v>2</v>
      </c>
    </row>
    <row r="116" spans="1:2">
      <c r="A116" s="5">
        <v>55</v>
      </c>
      <c r="B116" s="1">
        <v>2</v>
      </c>
    </row>
    <row r="117" spans="1:2">
      <c r="A117" s="5">
        <v>43</v>
      </c>
      <c r="B117" s="1">
        <v>2</v>
      </c>
    </row>
    <row r="118" spans="1:2">
      <c r="A118" s="5">
        <v>43</v>
      </c>
      <c r="B118" s="1">
        <v>2</v>
      </c>
    </row>
    <row r="119" spans="1:2">
      <c r="A119" s="5">
        <v>45</v>
      </c>
      <c r="B119" s="1">
        <v>2</v>
      </c>
    </row>
    <row r="120" spans="1:2">
      <c r="A120" s="5">
        <v>45</v>
      </c>
      <c r="B120" s="1">
        <v>2</v>
      </c>
    </row>
    <row r="121" spans="1:2">
      <c r="A121" s="5">
        <v>52</v>
      </c>
      <c r="B121" s="1">
        <v>2</v>
      </c>
    </row>
    <row r="122" spans="1:2">
      <c r="A122" s="5">
        <v>50</v>
      </c>
      <c r="B122" s="1">
        <v>2</v>
      </c>
    </row>
    <row r="123" spans="1:2">
      <c r="A123" s="5">
        <v>58</v>
      </c>
      <c r="B123" s="1">
        <v>2</v>
      </c>
    </row>
    <row r="124" spans="1:2">
      <c r="A124" s="5">
        <v>51</v>
      </c>
      <c r="B124" s="1">
        <v>2</v>
      </c>
    </row>
    <row r="125" spans="1:2">
      <c r="A125" s="5">
        <v>64</v>
      </c>
      <c r="B125" s="1">
        <v>2</v>
      </c>
    </row>
    <row r="126" spans="1:2">
      <c r="A126" s="5">
        <v>48</v>
      </c>
      <c r="B126" s="1">
        <v>2</v>
      </c>
    </row>
    <row r="127" spans="1:2">
      <c r="A127" s="5">
        <v>46</v>
      </c>
      <c r="B127" s="1">
        <v>2</v>
      </c>
    </row>
    <row r="128" spans="1:2">
      <c r="A128" s="5">
        <v>48</v>
      </c>
      <c r="B128" s="1">
        <v>2</v>
      </c>
    </row>
    <row r="129" spans="1:2">
      <c r="A129" s="5">
        <v>43</v>
      </c>
      <c r="B129" s="1">
        <v>3</v>
      </c>
    </row>
    <row r="130" spans="1:2">
      <c r="A130" s="5">
        <v>38</v>
      </c>
      <c r="B130" s="1">
        <v>3</v>
      </c>
    </row>
    <row r="131" spans="1:2">
      <c r="A131" s="5">
        <v>66</v>
      </c>
      <c r="B131" s="1">
        <v>3</v>
      </c>
    </row>
    <row r="132" spans="1:2">
      <c r="A132" s="5">
        <v>36</v>
      </c>
      <c r="B132" s="1">
        <v>3</v>
      </c>
    </row>
    <row r="133" spans="1:2">
      <c r="A133" s="5">
        <v>41</v>
      </c>
      <c r="B133" s="1">
        <v>3</v>
      </c>
    </row>
    <row r="134" spans="1:2">
      <c r="A134" s="5">
        <v>47</v>
      </c>
      <c r="B134" s="1">
        <v>3</v>
      </c>
    </row>
    <row r="135" spans="1:2">
      <c r="A135" s="5">
        <v>41</v>
      </c>
      <c r="B135" s="1">
        <v>3</v>
      </c>
    </row>
    <row r="136" spans="1:2">
      <c r="A136" s="5">
        <v>57</v>
      </c>
      <c r="B136" s="1">
        <v>3</v>
      </c>
    </row>
    <row r="137" spans="1:2">
      <c r="A137" s="5">
        <v>73</v>
      </c>
      <c r="B137" s="1">
        <v>3</v>
      </c>
    </row>
    <row r="138" spans="1:2">
      <c r="A138" s="5">
        <v>56</v>
      </c>
      <c r="B138" s="1">
        <v>3</v>
      </c>
    </row>
    <row r="139" spans="1:2">
      <c r="A139" s="5">
        <v>64</v>
      </c>
      <c r="B139" s="1">
        <v>3</v>
      </c>
    </row>
    <row r="140" spans="1:2">
      <c r="A140" s="5">
        <v>48</v>
      </c>
      <c r="B140" s="1">
        <v>3</v>
      </c>
    </row>
    <row r="141" spans="1:2">
      <c r="A141" s="5">
        <v>41</v>
      </c>
      <c r="B141" s="1">
        <v>3</v>
      </c>
    </row>
    <row r="142" spans="1:2">
      <c r="A142" s="5">
        <v>61</v>
      </c>
      <c r="B142" s="1">
        <v>3</v>
      </c>
    </row>
    <row r="143" spans="1:2">
      <c r="A143" s="5">
        <v>39</v>
      </c>
      <c r="B143" s="1">
        <v>3</v>
      </c>
    </row>
    <row r="144" spans="1:2">
      <c r="A144" s="5">
        <v>58</v>
      </c>
      <c r="B144" s="1">
        <v>3</v>
      </c>
    </row>
    <row r="145" spans="1:2">
      <c r="A145" s="5">
        <v>50</v>
      </c>
      <c r="B145" s="1">
        <v>3</v>
      </c>
    </row>
    <row r="146" spans="1:2">
      <c r="A146" s="5">
        <v>41</v>
      </c>
      <c r="B146" s="1">
        <v>3</v>
      </c>
    </row>
    <row r="147" spans="1:2">
      <c r="A147" s="5">
        <v>63</v>
      </c>
      <c r="B147" s="1">
        <v>3</v>
      </c>
    </row>
    <row r="148" spans="1:2">
      <c r="A148" s="5">
        <v>58</v>
      </c>
      <c r="B148" s="1">
        <v>3</v>
      </c>
    </row>
    <row r="149" spans="1:2">
      <c r="A149" s="5">
        <v>74</v>
      </c>
      <c r="B149" s="1">
        <v>3</v>
      </c>
    </row>
    <row r="150" spans="1:2">
      <c r="A150" s="5">
        <v>51</v>
      </c>
      <c r="B150" s="1">
        <v>3</v>
      </c>
    </row>
    <row r="151" spans="1:2">
      <c r="A151" s="5">
        <v>46</v>
      </c>
      <c r="B151" s="1">
        <v>3</v>
      </c>
    </row>
    <row r="152" spans="1:2">
      <c r="A152" s="5">
        <v>35</v>
      </c>
      <c r="B152" s="1">
        <v>3</v>
      </c>
    </row>
    <row r="153" spans="1:2">
      <c r="A153" s="5">
        <v>67</v>
      </c>
      <c r="B153" s="1">
        <v>3</v>
      </c>
    </row>
    <row r="154" spans="1:2">
      <c r="A154" s="5">
        <v>32</v>
      </c>
      <c r="B154" s="1">
        <v>3</v>
      </c>
    </row>
    <row r="155" spans="1:2">
      <c r="A155" s="5">
        <v>53</v>
      </c>
      <c r="B155" s="1">
        <v>3</v>
      </c>
    </row>
    <row r="156" spans="1:2">
      <c r="A156" s="5">
        <v>42</v>
      </c>
      <c r="B156" s="1">
        <v>3</v>
      </c>
    </row>
    <row r="157" spans="1:2">
      <c r="A157" s="5">
        <v>50</v>
      </c>
      <c r="B157" s="1">
        <v>3</v>
      </c>
    </row>
    <row r="158" spans="1:2">
      <c r="A158" s="5">
        <v>51</v>
      </c>
      <c r="B158" s="1">
        <v>3</v>
      </c>
    </row>
    <row r="159" spans="1:2">
      <c r="A159" s="5">
        <v>63</v>
      </c>
      <c r="B159" s="1">
        <v>3</v>
      </c>
    </row>
    <row r="160" spans="1:2">
      <c r="A160" s="5">
        <v>46</v>
      </c>
      <c r="B160" s="1">
        <v>3</v>
      </c>
    </row>
    <row r="161" spans="1:2">
      <c r="A161" s="5">
        <v>54</v>
      </c>
      <c r="B161" s="1">
        <v>3</v>
      </c>
    </row>
    <row r="162" spans="1:2">
      <c r="A162" s="5">
        <v>54</v>
      </c>
      <c r="B162" s="1">
        <v>3</v>
      </c>
    </row>
    <row r="163" spans="1:2">
      <c r="A163" s="5">
        <v>31</v>
      </c>
      <c r="B163" s="1">
        <v>3</v>
      </c>
    </row>
    <row r="164" spans="1:2">
      <c r="A164" s="5">
        <v>41</v>
      </c>
      <c r="B164" s="1">
        <v>3</v>
      </c>
    </row>
    <row r="165" spans="1:2">
      <c r="A165" s="5">
        <v>62</v>
      </c>
      <c r="B165" s="1">
        <v>3</v>
      </c>
    </row>
    <row r="166" spans="1:2">
      <c r="A166" s="5">
        <v>37</v>
      </c>
      <c r="B166" s="1">
        <v>3</v>
      </c>
    </row>
    <row r="167" spans="1:2">
      <c r="A167" s="5">
        <v>57</v>
      </c>
      <c r="B167" s="1">
        <v>3</v>
      </c>
    </row>
    <row r="168" spans="1:2">
      <c r="A168" s="5">
        <v>45</v>
      </c>
      <c r="B168" s="1">
        <v>3</v>
      </c>
    </row>
    <row r="169" spans="1:2">
      <c r="A169" s="5">
        <v>46</v>
      </c>
      <c r="B169" s="1">
        <v>3</v>
      </c>
    </row>
    <row r="170" spans="1:2">
      <c r="A170" s="5">
        <v>26</v>
      </c>
      <c r="B170" s="1">
        <v>3</v>
      </c>
    </row>
    <row r="171" spans="1:2">
      <c r="A171" s="5">
        <v>49</v>
      </c>
      <c r="B171" s="1">
        <v>3</v>
      </c>
    </row>
    <row r="172" spans="1:2">
      <c r="A172" s="5">
        <v>61</v>
      </c>
      <c r="B172" s="1">
        <v>3</v>
      </c>
    </row>
    <row r="173" spans="1:2">
      <c r="A173" s="5">
        <v>63</v>
      </c>
      <c r="B173" s="1">
        <v>3</v>
      </c>
    </row>
    <row r="174" spans="1:2">
      <c r="A174" s="5">
        <v>51</v>
      </c>
      <c r="B174" s="1">
        <v>3</v>
      </c>
    </row>
    <row r="175" spans="1:2">
      <c r="A175" s="5">
        <v>54</v>
      </c>
      <c r="B175" s="1">
        <v>3</v>
      </c>
    </row>
    <row r="176" spans="1:2">
      <c r="A176" s="5">
        <v>57</v>
      </c>
      <c r="B176" s="1">
        <v>3</v>
      </c>
    </row>
    <row r="177" spans="1:2">
      <c r="A177" s="5">
        <v>52</v>
      </c>
      <c r="B177" s="1">
        <v>3</v>
      </c>
    </row>
    <row r="178" spans="1:2">
      <c r="A178" s="5">
        <v>55</v>
      </c>
      <c r="B178" s="1">
        <v>3</v>
      </c>
    </row>
    <row r="179" spans="1:2">
      <c r="A179" s="5">
        <v>33</v>
      </c>
      <c r="B179" s="1">
        <v>3</v>
      </c>
    </row>
    <row r="180" spans="1:2">
      <c r="A180" s="5">
        <v>56</v>
      </c>
      <c r="B180" s="1">
        <v>3</v>
      </c>
    </row>
    <row r="181" spans="1:2">
      <c r="A181" s="5">
        <v>59</v>
      </c>
      <c r="B181" s="1">
        <v>3</v>
      </c>
    </row>
    <row r="182" spans="1:2">
      <c r="A182" s="5">
        <v>60</v>
      </c>
      <c r="B182" s="1">
        <v>3</v>
      </c>
    </row>
    <row r="183" spans="1:2">
      <c r="A183" s="5">
        <v>42</v>
      </c>
      <c r="B183" s="1">
        <v>3</v>
      </c>
    </row>
    <row r="184" spans="1:2">
      <c r="A184" s="5">
        <v>50</v>
      </c>
      <c r="B184" s="1">
        <v>3</v>
      </c>
    </row>
    <row r="185" spans="1:2">
      <c r="A185" s="5">
        <v>50</v>
      </c>
      <c r="B185" s="1">
        <v>3</v>
      </c>
    </row>
    <row r="186" spans="1:2">
      <c r="A186" s="5">
        <v>42</v>
      </c>
      <c r="B186" s="1">
        <v>3</v>
      </c>
    </row>
    <row r="187" spans="1:2">
      <c r="A187" s="5">
        <v>61</v>
      </c>
      <c r="B187" s="1">
        <v>3</v>
      </c>
    </row>
    <row r="188" spans="1:2">
      <c r="A188" s="5">
        <v>35</v>
      </c>
      <c r="B188" s="1">
        <v>3</v>
      </c>
    </row>
    <row r="189" spans="1:2">
      <c r="A189" s="5">
        <v>36</v>
      </c>
      <c r="B189" s="1">
        <v>3</v>
      </c>
    </row>
    <row r="190" spans="1:2">
      <c r="A190" s="5">
        <v>63</v>
      </c>
      <c r="B190" s="1">
        <v>3</v>
      </c>
    </row>
    <row r="191" spans="1:2">
      <c r="A191" s="5">
        <v>44</v>
      </c>
      <c r="B191" s="1">
        <v>3</v>
      </c>
    </row>
    <row r="192" spans="1:2">
      <c r="A192" s="5">
        <v>58</v>
      </c>
      <c r="B192" s="1">
        <v>4</v>
      </c>
    </row>
    <row r="193" spans="1:2">
      <c r="A193" s="5">
        <v>44</v>
      </c>
      <c r="B193" s="1">
        <v>4</v>
      </c>
    </row>
    <row r="194" spans="1:2">
      <c r="A194" s="5">
        <v>59</v>
      </c>
      <c r="B194" s="1">
        <v>4</v>
      </c>
    </row>
    <row r="195" spans="1:2">
      <c r="A195" s="5">
        <v>41</v>
      </c>
      <c r="B195" s="1">
        <v>4</v>
      </c>
    </row>
    <row r="196" spans="1:2">
      <c r="A196" s="5">
        <v>55</v>
      </c>
      <c r="B196" s="1">
        <v>4</v>
      </c>
    </row>
    <row r="197" spans="1:2">
      <c r="A197" s="5">
        <v>38</v>
      </c>
      <c r="B197" s="1">
        <v>4</v>
      </c>
    </row>
    <row r="198" spans="1:2">
      <c r="A198" s="5">
        <v>49</v>
      </c>
      <c r="B198" s="1">
        <v>4</v>
      </c>
    </row>
    <row r="199" spans="1:2">
      <c r="A199" s="5">
        <v>49</v>
      </c>
      <c r="B199" s="1">
        <v>4</v>
      </c>
    </row>
    <row r="200" spans="1:2">
      <c r="A200" s="5">
        <v>60</v>
      </c>
      <c r="B200" s="1">
        <v>4</v>
      </c>
    </row>
    <row r="201" spans="1:2">
      <c r="A201" s="5">
        <v>53</v>
      </c>
      <c r="B201" s="1">
        <v>4</v>
      </c>
    </row>
    <row r="202" spans="1:2">
      <c r="A202" s="5">
        <v>42</v>
      </c>
      <c r="B202" s="1">
        <v>4</v>
      </c>
    </row>
    <row r="203" spans="1:2">
      <c r="A203" s="5">
        <v>52</v>
      </c>
      <c r="B203" s="1">
        <v>4</v>
      </c>
    </row>
    <row r="204" spans="1:2">
      <c r="A204" s="5">
        <v>32</v>
      </c>
      <c r="B204" s="1">
        <v>4</v>
      </c>
    </row>
    <row r="205" spans="1:2">
      <c r="A205" s="5">
        <v>46</v>
      </c>
      <c r="B205" s="1">
        <v>4</v>
      </c>
    </row>
    <row r="206" spans="1:2">
      <c r="A206" s="5">
        <v>32</v>
      </c>
      <c r="B206" s="1">
        <v>4</v>
      </c>
    </row>
    <row r="207" spans="1:2">
      <c r="A207" s="5">
        <v>44</v>
      </c>
      <c r="B207" s="1">
        <v>4</v>
      </c>
    </row>
    <row r="208" spans="1:2">
      <c r="A208" s="5">
        <v>58</v>
      </c>
      <c r="B208" s="1">
        <v>4</v>
      </c>
    </row>
    <row r="209" spans="1:2">
      <c r="A209" s="5">
        <v>54</v>
      </c>
      <c r="B209" s="1">
        <v>4</v>
      </c>
    </row>
    <row r="210" spans="1:2">
      <c r="A210" s="5">
        <v>48</v>
      </c>
      <c r="B210" s="1">
        <v>4</v>
      </c>
    </row>
    <row r="211" spans="1:2">
      <c r="A211" s="5">
        <v>52</v>
      </c>
      <c r="B211" s="1">
        <v>4</v>
      </c>
    </row>
    <row r="212" spans="1:2">
      <c r="A212" s="5">
        <v>38</v>
      </c>
      <c r="B212" s="1">
        <v>4</v>
      </c>
    </row>
    <row r="213" spans="1:2">
      <c r="A213" s="5">
        <v>46</v>
      </c>
      <c r="B213" s="1">
        <v>4</v>
      </c>
    </row>
    <row r="214" spans="1:2">
      <c r="A214" s="5">
        <v>43</v>
      </c>
      <c r="B214" s="1">
        <v>4</v>
      </c>
    </row>
    <row r="215" spans="1:2">
      <c r="A215" s="5">
        <v>46</v>
      </c>
      <c r="B215" s="1">
        <v>4</v>
      </c>
    </row>
    <row r="216" spans="1:2">
      <c r="A216" s="5">
        <v>77</v>
      </c>
      <c r="B216" s="1">
        <v>4</v>
      </c>
    </row>
    <row r="217" spans="1:2">
      <c r="A217" s="5">
        <v>50</v>
      </c>
      <c r="B217" s="1">
        <v>4</v>
      </c>
    </row>
    <row r="218" spans="1:2">
      <c r="A218" s="5">
        <v>43</v>
      </c>
      <c r="B218" s="1">
        <v>4</v>
      </c>
    </row>
    <row r="219" spans="1:2">
      <c r="A219" s="5">
        <v>50</v>
      </c>
      <c r="B219" s="1">
        <v>4</v>
      </c>
    </row>
    <row r="220" spans="1:2">
      <c r="A220" s="5">
        <v>40</v>
      </c>
      <c r="B220" s="1">
        <v>4</v>
      </c>
    </row>
    <row r="221" spans="1:2">
      <c r="A221" s="5">
        <v>46</v>
      </c>
      <c r="B221" s="1">
        <v>4</v>
      </c>
    </row>
    <row r="222" spans="1:2">
      <c r="A222" s="5">
        <v>44</v>
      </c>
      <c r="B222" s="1">
        <v>4</v>
      </c>
    </row>
    <row r="223" spans="1:2">
      <c r="A223" s="5">
        <v>44</v>
      </c>
      <c r="B223" s="1">
        <v>4</v>
      </c>
    </row>
    <row r="224" spans="1:2">
      <c r="A224" s="5">
        <v>61</v>
      </c>
      <c r="B224" s="1">
        <v>4</v>
      </c>
    </row>
    <row r="225" spans="1:2">
      <c r="A225" s="5">
        <v>64</v>
      </c>
      <c r="B225" s="1">
        <v>4</v>
      </c>
    </row>
    <row r="226" spans="1:2">
      <c r="A226" s="5">
        <v>46</v>
      </c>
      <c r="B226" s="1">
        <v>4</v>
      </c>
    </row>
    <row r="227" spans="1:2">
      <c r="A227" s="5">
        <v>44</v>
      </c>
      <c r="B227" s="1">
        <v>4</v>
      </c>
    </row>
    <row r="228" spans="1:2">
      <c r="A228" s="5">
        <v>50</v>
      </c>
      <c r="B228" s="1">
        <v>4</v>
      </c>
    </row>
    <row r="229" spans="1:2">
      <c r="A229" s="5">
        <v>42</v>
      </c>
      <c r="B229" s="1">
        <v>4</v>
      </c>
    </row>
    <row r="230" spans="1:2">
      <c r="A230" s="5">
        <v>43</v>
      </c>
      <c r="B230" s="1">
        <v>4</v>
      </c>
    </row>
    <row r="231" spans="1:2">
      <c r="A231" s="5">
        <v>35</v>
      </c>
      <c r="B231" s="1">
        <v>4</v>
      </c>
    </row>
    <row r="232" spans="1:2">
      <c r="A232" s="5">
        <v>55</v>
      </c>
      <c r="B232" s="1">
        <v>4</v>
      </c>
    </row>
    <row r="233" spans="1:2">
      <c r="A233" s="5">
        <v>50</v>
      </c>
      <c r="B233" s="1">
        <v>4</v>
      </c>
    </row>
    <row r="234" spans="1:2">
      <c r="A234" s="5">
        <v>53</v>
      </c>
      <c r="B234" s="1">
        <v>4</v>
      </c>
    </row>
    <row r="235" spans="1:2">
      <c r="A235" s="5">
        <v>76</v>
      </c>
      <c r="B235" s="1">
        <v>4</v>
      </c>
    </row>
    <row r="236" spans="1:2">
      <c r="A236" s="5">
        <v>30</v>
      </c>
      <c r="B236" s="1">
        <v>4</v>
      </c>
    </row>
    <row r="237" spans="1:2">
      <c r="A237" s="5">
        <v>39</v>
      </c>
      <c r="B237" s="1">
        <v>4</v>
      </c>
    </row>
    <row r="238" spans="1:2">
      <c r="A238" s="5">
        <v>42</v>
      </c>
      <c r="B238" s="1">
        <v>4</v>
      </c>
    </row>
    <row r="239" spans="1:2">
      <c r="A239" s="5">
        <v>54</v>
      </c>
      <c r="B239" s="1">
        <v>4</v>
      </c>
    </row>
    <row r="240" spans="1:2">
      <c r="A240" s="5">
        <v>41</v>
      </c>
      <c r="B240" s="1">
        <v>4</v>
      </c>
    </row>
    <row r="241" spans="1:2">
      <c r="A241" s="5">
        <v>51</v>
      </c>
      <c r="B241" s="1">
        <v>4</v>
      </c>
    </row>
    <row r="242" spans="1:2">
      <c r="A242" s="5">
        <v>45</v>
      </c>
      <c r="B242" s="1">
        <v>4</v>
      </c>
    </row>
    <row r="243" spans="1:2">
      <c r="A243" s="5">
        <v>53</v>
      </c>
      <c r="B243" s="1">
        <v>4</v>
      </c>
    </row>
    <row r="244" spans="1:2">
      <c r="A244" s="5">
        <v>55</v>
      </c>
      <c r="B244" s="1">
        <v>4</v>
      </c>
    </row>
    <row r="245" spans="1:2">
      <c r="A245" s="5">
        <v>58</v>
      </c>
      <c r="B245" s="1">
        <v>4</v>
      </c>
    </row>
    <row r="246" spans="1:2">
      <c r="A246" s="5">
        <v>42</v>
      </c>
      <c r="B246" s="1">
        <v>4</v>
      </c>
    </row>
    <row r="247" spans="1:2">
      <c r="A247" s="5">
        <v>76</v>
      </c>
      <c r="B247" s="1">
        <v>4</v>
      </c>
    </row>
    <row r="248" spans="1:2">
      <c r="A248" s="5">
        <v>39</v>
      </c>
      <c r="B248" s="1">
        <v>4</v>
      </c>
    </row>
    <row r="249" spans="1:2">
      <c r="A249" s="5">
        <v>56</v>
      </c>
      <c r="B249" s="1">
        <v>4</v>
      </c>
    </row>
    <row r="250" spans="1:2">
      <c r="A250" s="5">
        <v>55</v>
      </c>
      <c r="B250" s="1">
        <v>4</v>
      </c>
    </row>
    <row r="251" spans="1:2">
      <c r="A251" s="5">
        <v>62</v>
      </c>
      <c r="B251" s="1">
        <v>4</v>
      </c>
    </row>
  </sheetData>
  <autoFilter ref="A1:B1" xr:uid="{73403765-B5F3-4848-A901-9E07620D66D4}">
    <sortState xmlns:xlrd2="http://schemas.microsoft.com/office/spreadsheetml/2017/richdata2" ref="A2:B251">
      <sortCondition ref="B1:B25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658A-F8A4-BB45-B93F-106DF5742709}">
  <dimension ref="A1:C251"/>
  <sheetViews>
    <sheetView showGridLines="0" workbookViewId="0">
      <selection activeCell="C24" sqref="C24"/>
    </sheetView>
  </sheetViews>
  <sheetFormatPr baseColWidth="10" defaultRowHeight="16"/>
  <cols>
    <col min="1" max="1" width="6" bestFit="1" customWidth="1"/>
    <col min="2" max="2" width="7.5" bestFit="1" customWidth="1"/>
    <col min="3" max="3" width="13.1640625" bestFit="1" customWidth="1"/>
  </cols>
  <sheetData>
    <row r="1" spans="1:3" ht="20" thickTop="1" thickBot="1">
      <c r="A1" s="3" t="s">
        <v>4</v>
      </c>
      <c r="B1" s="3" t="s">
        <v>3</v>
      </c>
      <c r="C1" s="3" t="s">
        <v>5</v>
      </c>
    </row>
    <row r="2" spans="1:3" ht="17" thickTop="1">
      <c r="A2" s="5">
        <v>72</v>
      </c>
      <c r="B2" s="1">
        <v>1</v>
      </c>
      <c r="C2" s="7">
        <f>IF(B2=1,A2,"")</f>
        <v>72</v>
      </c>
    </row>
    <row r="3" spans="1:3">
      <c r="A3" s="5">
        <v>54</v>
      </c>
      <c r="B3" s="1">
        <v>1</v>
      </c>
      <c r="C3" s="1">
        <f t="shared" ref="C3:C66" si="0">IF(B3=1,A3,"")</f>
        <v>54</v>
      </c>
    </row>
    <row r="4" spans="1:3">
      <c r="A4" s="5">
        <v>41</v>
      </c>
      <c r="B4" s="1">
        <v>1</v>
      </c>
      <c r="C4" s="1">
        <f t="shared" si="0"/>
        <v>41</v>
      </c>
    </row>
    <row r="5" spans="1:3">
      <c r="A5" s="5">
        <v>58</v>
      </c>
      <c r="B5" s="1">
        <v>1</v>
      </c>
      <c r="C5" s="1">
        <f t="shared" si="0"/>
        <v>58</v>
      </c>
    </row>
    <row r="6" spans="1:3">
      <c r="A6" s="5">
        <v>50</v>
      </c>
      <c r="B6" s="1">
        <v>1</v>
      </c>
      <c r="C6" s="1">
        <f t="shared" si="0"/>
        <v>50</v>
      </c>
    </row>
    <row r="7" spans="1:3">
      <c r="A7" s="5">
        <v>38</v>
      </c>
      <c r="B7" s="1">
        <v>1</v>
      </c>
      <c r="C7" s="1">
        <f t="shared" si="0"/>
        <v>38</v>
      </c>
    </row>
    <row r="8" spans="1:3">
      <c r="A8" s="5">
        <v>48</v>
      </c>
      <c r="B8" s="1">
        <v>1</v>
      </c>
      <c r="C8" s="1">
        <f t="shared" si="0"/>
        <v>48</v>
      </c>
    </row>
    <row r="9" spans="1:3">
      <c r="A9" s="5">
        <v>53</v>
      </c>
      <c r="B9" s="1">
        <v>1</v>
      </c>
      <c r="C9" s="1">
        <f t="shared" si="0"/>
        <v>53</v>
      </c>
    </row>
    <row r="10" spans="1:3">
      <c r="A10" s="5">
        <v>62</v>
      </c>
      <c r="B10" s="1">
        <v>1</v>
      </c>
      <c r="C10" s="1">
        <f t="shared" si="0"/>
        <v>62</v>
      </c>
    </row>
    <row r="11" spans="1:3">
      <c r="A11" s="5">
        <v>54</v>
      </c>
      <c r="B11" s="1">
        <v>1</v>
      </c>
      <c r="C11" s="1">
        <f t="shared" si="0"/>
        <v>54</v>
      </c>
    </row>
    <row r="12" spans="1:3">
      <c r="A12" s="5">
        <v>52</v>
      </c>
      <c r="B12" s="1">
        <v>1</v>
      </c>
      <c r="C12" s="1">
        <f t="shared" si="0"/>
        <v>52</v>
      </c>
    </row>
    <row r="13" spans="1:3">
      <c r="A13" s="5">
        <v>57</v>
      </c>
      <c r="B13" s="1">
        <v>1</v>
      </c>
      <c r="C13" s="1">
        <f t="shared" si="0"/>
        <v>57</v>
      </c>
    </row>
    <row r="14" spans="1:3">
      <c r="A14" s="5">
        <v>39</v>
      </c>
      <c r="B14" s="1">
        <v>1</v>
      </c>
      <c r="C14" s="1">
        <f t="shared" si="0"/>
        <v>39</v>
      </c>
    </row>
    <row r="15" spans="1:3">
      <c r="A15" s="5">
        <v>44</v>
      </c>
      <c r="B15" s="1">
        <v>1</v>
      </c>
      <c r="C15" s="1">
        <f t="shared" si="0"/>
        <v>44</v>
      </c>
    </row>
    <row r="16" spans="1:3">
      <c r="A16" s="5">
        <v>39</v>
      </c>
      <c r="B16" s="1">
        <v>1</v>
      </c>
      <c r="C16" s="1">
        <f t="shared" si="0"/>
        <v>39</v>
      </c>
    </row>
    <row r="17" spans="1:3">
      <c r="A17" s="5">
        <v>48</v>
      </c>
      <c r="B17" s="1">
        <v>1</v>
      </c>
      <c r="C17" s="1">
        <f t="shared" si="0"/>
        <v>48</v>
      </c>
    </row>
    <row r="18" spans="1:3">
      <c r="A18" s="5">
        <v>38</v>
      </c>
      <c r="B18" s="1">
        <v>1</v>
      </c>
      <c r="C18" s="1">
        <f t="shared" si="0"/>
        <v>38</v>
      </c>
    </row>
    <row r="19" spans="1:3">
      <c r="A19" s="5">
        <v>55</v>
      </c>
      <c r="B19" s="1">
        <v>1</v>
      </c>
      <c r="C19" s="1">
        <f t="shared" si="0"/>
        <v>55</v>
      </c>
    </row>
    <row r="20" spans="1:3">
      <c r="A20" s="5">
        <v>54</v>
      </c>
      <c r="B20" s="1">
        <v>1</v>
      </c>
      <c r="C20" s="1">
        <f t="shared" si="0"/>
        <v>54</v>
      </c>
    </row>
    <row r="21" spans="1:3">
      <c r="A21" s="5">
        <v>47</v>
      </c>
      <c r="B21" s="1">
        <v>1</v>
      </c>
      <c r="C21" s="1">
        <f t="shared" si="0"/>
        <v>47</v>
      </c>
    </row>
    <row r="22" spans="1:3">
      <c r="A22" s="5">
        <v>60</v>
      </c>
      <c r="B22" s="1">
        <v>1</v>
      </c>
      <c r="C22" s="1">
        <f t="shared" si="0"/>
        <v>60</v>
      </c>
    </row>
    <row r="23" spans="1:3">
      <c r="A23" s="5">
        <v>41</v>
      </c>
      <c r="B23" s="1">
        <v>1</v>
      </c>
      <c r="C23" s="1">
        <f t="shared" si="0"/>
        <v>41</v>
      </c>
    </row>
    <row r="24" spans="1:3">
      <c r="A24" s="5">
        <v>57</v>
      </c>
      <c r="B24" s="1">
        <v>1</v>
      </c>
      <c r="C24" s="1">
        <f t="shared" si="0"/>
        <v>57</v>
      </c>
    </row>
    <row r="25" spans="1:3">
      <c r="A25" s="5">
        <v>50</v>
      </c>
      <c r="B25" s="1">
        <v>1</v>
      </c>
      <c r="C25" s="1">
        <f t="shared" si="0"/>
        <v>50</v>
      </c>
    </row>
    <row r="26" spans="1:3">
      <c r="A26" s="5">
        <v>54</v>
      </c>
      <c r="B26" s="1">
        <v>1</v>
      </c>
      <c r="C26" s="1">
        <f t="shared" si="0"/>
        <v>54</v>
      </c>
    </row>
    <row r="27" spans="1:3">
      <c r="A27" s="5">
        <v>59</v>
      </c>
      <c r="B27" s="1">
        <v>1</v>
      </c>
      <c r="C27" s="1">
        <f t="shared" si="0"/>
        <v>59</v>
      </c>
    </row>
    <row r="28" spans="1:3">
      <c r="A28" s="5">
        <v>44</v>
      </c>
      <c r="B28" s="1">
        <v>1</v>
      </c>
      <c r="C28" s="1">
        <f t="shared" si="0"/>
        <v>44</v>
      </c>
    </row>
    <row r="29" spans="1:3">
      <c r="A29" s="5">
        <v>38</v>
      </c>
      <c r="B29" s="1">
        <v>1</v>
      </c>
      <c r="C29" s="1">
        <f t="shared" si="0"/>
        <v>38</v>
      </c>
    </row>
    <row r="30" spans="1:3">
      <c r="A30" s="5">
        <v>46</v>
      </c>
      <c r="B30" s="1">
        <v>1</v>
      </c>
      <c r="C30" s="1">
        <f t="shared" si="0"/>
        <v>46</v>
      </c>
    </row>
    <row r="31" spans="1:3">
      <c r="A31" s="5">
        <v>57</v>
      </c>
      <c r="B31" s="1">
        <v>1</v>
      </c>
      <c r="C31" s="1">
        <f t="shared" si="0"/>
        <v>57</v>
      </c>
    </row>
    <row r="32" spans="1:3">
      <c r="A32" s="5">
        <v>38</v>
      </c>
      <c r="B32" s="1">
        <v>1</v>
      </c>
      <c r="C32" s="1">
        <f t="shared" si="0"/>
        <v>38</v>
      </c>
    </row>
    <row r="33" spans="1:3">
      <c r="A33" s="5">
        <v>46</v>
      </c>
      <c r="B33" s="1">
        <v>1</v>
      </c>
      <c r="C33" s="1">
        <f t="shared" si="0"/>
        <v>46</v>
      </c>
    </row>
    <row r="34" spans="1:3">
      <c r="A34" s="5">
        <v>25</v>
      </c>
      <c r="B34" s="1">
        <v>1</v>
      </c>
      <c r="C34" s="1">
        <f t="shared" si="0"/>
        <v>25</v>
      </c>
    </row>
    <row r="35" spans="1:3">
      <c r="A35" s="5">
        <v>51</v>
      </c>
      <c r="B35" s="1">
        <v>1</v>
      </c>
      <c r="C35" s="1">
        <f t="shared" si="0"/>
        <v>51</v>
      </c>
    </row>
    <row r="36" spans="1:3">
      <c r="A36" s="5">
        <v>51</v>
      </c>
      <c r="B36" s="1">
        <v>1</v>
      </c>
      <c r="C36" s="1">
        <f t="shared" si="0"/>
        <v>51</v>
      </c>
    </row>
    <row r="37" spans="1:3">
      <c r="A37" s="5">
        <v>51</v>
      </c>
      <c r="B37" s="1">
        <v>1</v>
      </c>
      <c r="C37" s="1">
        <f t="shared" si="0"/>
        <v>51</v>
      </c>
    </row>
    <row r="38" spans="1:3">
      <c r="A38" s="5">
        <v>54</v>
      </c>
      <c r="B38" s="1">
        <v>1</v>
      </c>
      <c r="C38" s="1">
        <f t="shared" si="0"/>
        <v>54</v>
      </c>
    </row>
    <row r="39" spans="1:3">
      <c r="A39" s="5">
        <v>44</v>
      </c>
      <c r="B39" s="1">
        <v>1</v>
      </c>
      <c r="C39" s="1">
        <f t="shared" si="0"/>
        <v>44</v>
      </c>
    </row>
    <row r="40" spans="1:3">
      <c r="A40" s="5">
        <v>49</v>
      </c>
      <c r="B40" s="1">
        <v>1</v>
      </c>
      <c r="C40" s="1">
        <f t="shared" si="0"/>
        <v>49</v>
      </c>
    </row>
    <row r="41" spans="1:3">
      <c r="A41" s="5">
        <v>48</v>
      </c>
      <c r="B41" s="1">
        <v>1</v>
      </c>
      <c r="C41" s="1">
        <f t="shared" si="0"/>
        <v>48</v>
      </c>
    </row>
    <row r="42" spans="1:3">
      <c r="A42" s="5">
        <v>50</v>
      </c>
      <c r="B42" s="1">
        <v>1</v>
      </c>
      <c r="C42" s="1">
        <f t="shared" si="0"/>
        <v>50</v>
      </c>
    </row>
    <row r="43" spans="1:3">
      <c r="A43" s="5">
        <v>46</v>
      </c>
      <c r="B43" s="1">
        <v>1</v>
      </c>
      <c r="C43" s="1">
        <f t="shared" si="0"/>
        <v>46</v>
      </c>
    </row>
    <row r="44" spans="1:3">
      <c r="A44" s="5">
        <v>43</v>
      </c>
      <c r="B44" s="1">
        <v>1</v>
      </c>
      <c r="C44" s="1">
        <f t="shared" si="0"/>
        <v>43</v>
      </c>
    </row>
    <row r="45" spans="1:3">
      <c r="A45" s="5">
        <v>42</v>
      </c>
      <c r="B45" s="1">
        <v>1</v>
      </c>
      <c r="C45" s="1">
        <f t="shared" si="0"/>
        <v>42</v>
      </c>
    </row>
    <row r="46" spans="1:3">
      <c r="A46" s="5">
        <v>45</v>
      </c>
      <c r="B46" s="1">
        <v>1</v>
      </c>
      <c r="C46" s="1">
        <f t="shared" si="0"/>
        <v>45</v>
      </c>
    </row>
    <row r="47" spans="1:3">
      <c r="A47" s="5">
        <v>50</v>
      </c>
      <c r="B47" s="1">
        <v>1</v>
      </c>
      <c r="C47" s="1">
        <f t="shared" si="0"/>
        <v>50</v>
      </c>
    </row>
    <row r="48" spans="1:3">
      <c r="A48" s="5">
        <v>49</v>
      </c>
      <c r="B48" s="1">
        <v>1</v>
      </c>
      <c r="C48" s="1">
        <f t="shared" si="0"/>
        <v>49</v>
      </c>
    </row>
    <row r="49" spans="1:3">
      <c r="A49" s="5">
        <v>58</v>
      </c>
      <c r="B49" s="1">
        <v>1</v>
      </c>
      <c r="C49" s="1">
        <f t="shared" si="0"/>
        <v>58</v>
      </c>
    </row>
    <row r="50" spans="1:3">
      <c r="A50" s="5">
        <v>42</v>
      </c>
      <c r="B50" s="1">
        <v>1</v>
      </c>
      <c r="C50" s="1">
        <f t="shared" si="0"/>
        <v>42</v>
      </c>
    </row>
    <row r="51" spans="1:3">
      <c r="A51" s="5">
        <v>54</v>
      </c>
      <c r="B51" s="1">
        <v>1</v>
      </c>
      <c r="C51" s="1">
        <f t="shared" si="0"/>
        <v>54</v>
      </c>
    </row>
    <row r="52" spans="1:3">
      <c r="A52" s="5">
        <v>57</v>
      </c>
      <c r="B52" s="1">
        <v>1</v>
      </c>
      <c r="C52" s="1">
        <f t="shared" si="0"/>
        <v>57</v>
      </c>
    </row>
    <row r="53" spans="1:3">
      <c r="A53" s="5">
        <v>43</v>
      </c>
      <c r="B53" s="1">
        <v>1</v>
      </c>
      <c r="C53" s="1">
        <f t="shared" si="0"/>
        <v>43</v>
      </c>
    </row>
    <row r="54" spans="1:3">
      <c r="A54" s="5">
        <v>47</v>
      </c>
      <c r="B54" s="1">
        <v>1</v>
      </c>
      <c r="C54" s="1">
        <f t="shared" si="0"/>
        <v>47</v>
      </c>
    </row>
    <row r="55" spans="1:3">
      <c r="A55" s="5">
        <v>72</v>
      </c>
      <c r="B55" s="1">
        <v>1</v>
      </c>
      <c r="C55" s="1">
        <f t="shared" si="0"/>
        <v>72</v>
      </c>
    </row>
    <row r="56" spans="1:3">
      <c r="A56" s="5">
        <v>41</v>
      </c>
      <c r="B56" s="1">
        <v>1</v>
      </c>
      <c r="C56" s="1">
        <f t="shared" si="0"/>
        <v>41</v>
      </c>
    </row>
    <row r="57" spans="1:3">
      <c r="A57" s="5">
        <v>43</v>
      </c>
      <c r="B57" s="1">
        <v>1</v>
      </c>
      <c r="C57" s="1">
        <f t="shared" si="0"/>
        <v>43</v>
      </c>
    </row>
    <row r="58" spans="1:3">
      <c r="A58" s="5">
        <v>43</v>
      </c>
      <c r="B58" s="1">
        <v>1</v>
      </c>
      <c r="C58" s="1">
        <f t="shared" si="0"/>
        <v>43</v>
      </c>
    </row>
    <row r="59" spans="1:3">
      <c r="A59" s="5">
        <v>44</v>
      </c>
      <c r="B59" s="1">
        <v>1</v>
      </c>
      <c r="C59" s="1">
        <f t="shared" si="0"/>
        <v>44</v>
      </c>
    </row>
    <row r="60" spans="1:3">
      <c r="A60" s="5">
        <v>34</v>
      </c>
      <c r="B60" s="1">
        <v>1</v>
      </c>
      <c r="C60" s="1">
        <f t="shared" si="0"/>
        <v>34</v>
      </c>
    </row>
    <row r="61" spans="1:3">
      <c r="A61" s="5">
        <v>58</v>
      </c>
      <c r="B61" s="1">
        <v>2</v>
      </c>
      <c r="C61" t="str">
        <f t="shared" si="0"/>
        <v/>
      </c>
    </row>
    <row r="62" spans="1:3">
      <c r="A62" s="5">
        <v>39</v>
      </c>
      <c r="B62" s="1">
        <v>2</v>
      </c>
      <c r="C62" t="str">
        <f t="shared" si="0"/>
        <v/>
      </c>
    </row>
    <row r="63" spans="1:3">
      <c r="A63" s="5">
        <v>39</v>
      </c>
      <c r="B63" s="1">
        <v>2</v>
      </c>
      <c r="C63" t="str">
        <f t="shared" si="0"/>
        <v/>
      </c>
    </row>
    <row r="64" spans="1:3">
      <c r="A64" s="5">
        <v>52</v>
      </c>
      <c r="B64" s="1">
        <v>2</v>
      </c>
      <c r="C64" t="str">
        <f t="shared" si="0"/>
        <v/>
      </c>
    </row>
    <row r="65" spans="1:3">
      <c r="A65" s="5">
        <v>54</v>
      </c>
      <c r="B65" s="1">
        <v>2</v>
      </c>
      <c r="C65" t="str">
        <f t="shared" si="0"/>
        <v/>
      </c>
    </row>
    <row r="66" spans="1:3">
      <c r="A66" s="5">
        <v>56</v>
      </c>
      <c r="B66" s="1">
        <v>2</v>
      </c>
      <c r="C66" t="str">
        <f t="shared" si="0"/>
        <v/>
      </c>
    </row>
    <row r="67" spans="1:3">
      <c r="A67" s="5">
        <v>62</v>
      </c>
      <c r="B67" s="1">
        <v>2</v>
      </c>
      <c r="C67" t="str">
        <f t="shared" ref="C67:C130" si="1">IF(B67=1,A67,"")</f>
        <v/>
      </c>
    </row>
    <row r="68" spans="1:3">
      <c r="A68" s="5">
        <v>31</v>
      </c>
      <c r="B68" s="1">
        <v>2</v>
      </c>
      <c r="C68" t="str">
        <f t="shared" si="1"/>
        <v/>
      </c>
    </row>
    <row r="69" spans="1:3">
      <c r="A69" s="5">
        <v>50</v>
      </c>
      <c r="B69" s="1">
        <v>2</v>
      </c>
      <c r="C69" t="str">
        <f t="shared" si="1"/>
        <v/>
      </c>
    </row>
    <row r="70" spans="1:3">
      <c r="A70" s="5">
        <v>53</v>
      </c>
      <c r="B70" s="1">
        <v>2</v>
      </c>
      <c r="C70" t="str">
        <f t="shared" si="1"/>
        <v/>
      </c>
    </row>
    <row r="71" spans="1:3">
      <c r="A71" s="5">
        <v>46</v>
      </c>
      <c r="B71" s="1">
        <v>2</v>
      </c>
      <c r="C71" t="str">
        <f t="shared" si="1"/>
        <v/>
      </c>
    </row>
    <row r="72" spans="1:3">
      <c r="A72" s="5">
        <v>53</v>
      </c>
      <c r="B72" s="1">
        <v>2</v>
      </c>
      <c r="C72" t="str">
        <f t="shared" si="1"/>
        <v/>
      </c>
    </row>
    <row r="73" spans="1:3">
      <c r="A73" s="5">
        <v>39</v>
      </c>
      <c r="B73" s="1">
        <v>2</v>
      </c>
      <c r="C73" t="str">
        <f t="shared" si="1"/>
        <v/>
      </c>
    </row>
    <row r="74" spans="1:3">
      <c r="A74" s="5">
        <v>45</v>
      </c>
      <c r="B74" s="1">
        <v>2</v>
      </c>
      <c r="C74" t="str">
        <f t="shared" si="1"/>
        <v/>
      </c>
    </row>
    <row r="75" spans="1:3">
      <c r="A75" s="5">
        <v>48</v>
      </c>
      <c r="B75" s="1">
        <v>2</v>
      </c>
      <c r="C75" t="str">
        <f t="shared" si="1"/>
        <v/>
      </c>
    </row>
    <row r="76" spans="1:3">
      <c r="A76" s="5">
        <v>43</v>
      </c>
      <c r="B76" s="1">
        <v>2</v>
      </c>
      <c r="C76" t="str">
        <f t="shared" si="1"/>
        <v/>
      </c>
    </row>
    <row r="77" spans="1:3">
      <c r="A77" s="5">
        <v>51</v>
      </c>
      <c r="B77" s="1">
        <v>2</v>
      </c>
      <c r="C77" t="str">
        <f t="shared" si="1"/>
        <v/>
      </c>
    </row>
    <row r="78" spans="1:3">
      <c r="A78" s="5">
        <v>56</v>
      </c>
      <c r="B78" s="1">
        <v>2</v>
      </c>
      <c r="C78" t="str">
        <f t="shared" si="1"/>
        <v/>
      </c>
    </row>
    <row r="79" spans="1:3">
      <c r="A79" s="5">
        <v>68</v>
      </c>
      <c r="B79" s="1">
        <v>2</v>
      </c>
      <c r="C79" t="str">
        <f t="shared" si="1"/>
        <v/>
      </c>
    </row>
    <row r="80" spans="1:3">
      <c r="A80" s="5">
        <v>50</v>
      </c>
      <c r="B80" s="1">
        <v>2</v>
      </c>
      <c r="C80" t="str">
        <f t="shared" si="1"/>
        <v/>
      </c>
    </row>
    <row r="81" spans="1:3">
      <c r="A81" s="5">
        <v>49</v>
      </c>
      <c r="B81" s="1">
        <v>2</v>
      </c>
      <c r="C81" t="str">
        <f t="shared" si="1"/>
        <v/>
      </c>
    </row>
    <row r="82" spans="1:3">
      <c r="A82" s="5">
        <v>44</v>
      </c>
      <c r="B82" s="1">
        <v>2</v>
      </c>
      <c r="C82" t="str">
        <f t="shared" si="1"/>
        <v/>
      </c>
    </row>
    <row r="83" spans="1:3">
      <c r="A83" s="5">
        <v>47</v>
      </c>
      <c r="B83" s="1">
        <v>2</v>
      </c>
      <c r="C83" t="str">
        <f t="shared" si="1"/>
        <v/>
      </c>
    </row>
    <row r="84" spans="1:3">
      <c r="A84" s="5">
        <v>46</v>
      </c>
      <c r="B84" s="1">
        <v>2</v>
      </c>
      <c r="C84" t="str">
        <f t="shared" si="1"/>
        <v/>
      </c>
    </row>
    <row r="85" spans="1:3">
      <c r="A85" s="5">
        <v>45</v>
      </c>
      <c r="B85" s="1">
        <v>2</v>
      </c>
      <c r="C85" t="str">
        <f t="shared" si="1"/>
        <v/>
      </c>
    </row>
    <row r="86" spans="1:3">
      <c r="A86" s="5">
        <v>49</v>
      </c>
      <c r="B86" s="1">
        <v>2</v>
      </c>
      <c r="C86" t="str">
        <f t="shared" si="1"/>
        <v/>
      </c>
    </row>
    <row r="87" spans="1:3">
      <c r="A87" s="5">
        <v>47</v>
      </c>
      <c r="B87" s="1">
        <v>2</v>
      </c>
      <c r="C87" t="str">
        <f t="shared" si="1"/>
        <v/>
      </c>
    </row>
    <row r="88" spans="1:3">
      <c r="A88" s="5">
        <v>50</v>
      </c>
      <c r="B88" s="1">
        <v>2</v>
      </c>
      <c r="C88" t="str">
        <f t="shared" si="1"/>
        <v/>
      </c>
    </row>
    <row r="89" spans="1:3">
      <c r="A89" s="5">
        <v>65</v>
      </c>
      <c r="B89" s="1">
        <v>2</v>
      </c>
      <c r="C89" t="str">
        <f t="shared" si="1"/>
        <v/>
      </c>
    </row>
    <row r="90" spans="1:3">
      <c r="A90" s="5">
        <v>65</v>
      </c>
      <c r="B90" s="1">
        <v>2</v>
      </c>
      <c r="C90" t="str">
        <f t="shared" si="1"/>
        <v/>
      </c>
    </row>
    <row r="91" spans="1:3">
      <c r="A91" s="5">
        <v>60</v>
      </c>
      <c r="B91" s="1">
        <v>2</v>
      </c>
      <c r="C91" t="str">
        <f t="shared" si="1"/>
        <v/>
      </c>
    </row>
    <row r="92" spans="1:3">
      <c r="A92" s="5">
        <v>43</v>
      </c>
      <c r="B92" s="1">
        <v>2</v>
      </c>
      <c r="C92" t="str">
        <f t="shared" si="1"/>
        <v/>
      </c>
    </row>
    <row r="93" spans="1:3">
      <c r="A93" s="5">
        <v>37</v>
      </c>
      <c r="B93" s="1">
        <v>2</v>
      </c>
      <c r="C93" t="str">
        <f t="shared" si="1"/>
        <v/>
      </c>
    </row>
    <row r="94" spans="1:3">
      <c r="A94" s="5">
        <v>52</v>
      </c>
      <c r="B94" s="1">
        <v>2</v>
      </c>
      <c r="C94" t="str">
        <f t="shared" si="1"/>
        <v/>
      </c>
    </row>
    <row r="95" spans="1:3">
      <c r="A95" s="5">
        <v>48</v>
      </c>
      <c r="B95" s="1">
        <v>2</v>
      </c>
      <c r="C95" t="str">
        <f t="shared" si="1"/>
        <v/>
      </c>
    </row>
    <row r="96" spans="1:3">
      <c r="A96" s="5">
        <v>42</v>
      </c>
      <c r="B96" s="1">
        <v>2</v>
      </c>
      <c r="C96" t="str">
        <f t="shared" si="1"/>
        <v/>
      </c>
    </row>
    <row r="97" spans="1:3">
      <c r="A97" s="5">
        <v>47</v>
      </c>
      <c r="B97" s="1">
        <v>2</v>
      </c>
      <c r="C97" t="str">
        <f t="shared" si="1"/>
        <v/>
      </c>
    </row>
    <row r="98" spans="1:3">
      <c r="A98" s="5">
        <v>29</v>
      </c>
      <c r="B98" s="1">
        <v>2</v>
      </c>
      <c r="C98" t="str">
        <f t="shared" si="1"/>
        <v/>
      </c>
    </row>
    <row r="99" spans="1:3">
      <c r="A99" s="5">
        <v>62</v>
      </c>
      <c r="B99" s="1">
        <v>2</v>
      </c>
      <c r="C99" t="str">
        <f t="shared" si="1"/>
        <v/>
      </c>
    </row>
    <row r="100" spans="1:3">
      <c r="A100" s="5">
        <v>51</v>
      </c>
      <c r="B100" s="1">
        <v>2</v>
      </c>
      <c r="C100" t="str">
        <f t="shared" si="1"/>
        <v/>
      </c>
    </row>
    <row r="101" spans="1:3">
      <c r="A101" s="5">
        <v>45</v>
      </c>
      <c r="B101" s="1">
        <v>2</v>
      </c>
      <c r="C101" t="str">
        <f t="shared" si="1"/>
        <v/>
      </c>
    </row>
    <row r="102" spans="1:3">
      <c r="A102" s="5">
        <v>45</v>
      </c>
      <c r="B102" s="1">
        <v>2</v>
      </c>
      <c r="C102" t="str">
        <f t="shared" si="1"/>
        <v/>
      </c>
    </row>
    <row r="103" spans="1:3">
      <c r="A103" s="5">
        <v>60</v>
      </c>
      <c r="B103" s="1">
        <v>2</v>
      </c>
      <c r="C103" t="str">
        <f t="shared" si="1"/>
        <v/>
      </c>
    </row>
    <row r="104" spans="1:3">
      <c r="A104" s="5">
        <v>48</v>
      </c>
      <c r="B104" s="1">
        <v>2</v>
      </c>
      <c r="C104" t="str">
        <f t="shared" si="1"/>
        <v/>
      </c>
    </row>
    <row r="105" spans="1:3">
      <c r="A105" s="5">
        <v>49</v>
      </c>
      <c r="B105" s="1">
        <v>2</v>
      </c>
      <c r="C105" t="str">
        <f t="shared" si="1"/>
        <v/>
      </c>
    </row>
    <row r="106" spans="1:3">
      <c r="A106" s="5">
        <v>63</v>
      </c>
      <c r="B106" s="1">
        <v>2</v>
      </c>
      <c r="C106" t="str">
        <f t="shared" si="1"/>
        <v/>
      </c>
    </row>
    <row r="107" spans="1:3">
      <c r="A107" s="5">
        <v>39</v>
      </c>
      <c r="B107" s="1">
        <v>2</v>
      </c>
      <c r="C107" t="str">
        <f t="shared" si="1"/>
        <v/>
      </c>
    </row>
    <row r="108" spans="1:3">
      <c r="A108" s="5">
        <v>46</v>
      </c>
      <c r="B108" s="1">
        <v>2</v>
      </c>
      <c r="C108" t="str">
        <f t="shared" si="1"/>
        <v/>
      </c>
    </row>
    <row r="109" spans="1:3">
      <c r="A109" s="5">
        <v>36</v>
      </c>
      <c r="B109" s="1">
        <v>2</v>
      </c>
      <c r="C109" t="str">
        <f t="shared" si="1"/>
        <v/>
      </c>
    </row>
    <row r="110" spans="1:3">
      <c r="A110" s="5">
        <v>50</v>
      </c>
      <c r="B110" s="1">
        <v>2</v>
      </c>
      <c r="C110" t="str">
        <f t="shared" si="1"/>
        <v/>
      </c>
    </row>
    <row r="111" spans="1:3">
      <c r="A111" s="5">
        <v>38</v>
      </c>
      <c r="B111" s="1">
        <v>2</v>
      </c>
      <c r="C111" t="str">
        <f t="shared" si="1"/>
        <v/>
      </c>
    </row>
    <row r="112" spans="1:3">
      <c r="A112" s="5">
        <v>51</v>
      </c>
      <c r="B112" s="1">
        <v>2</v>
      </c>
      <c r="C112" t="str">
        <f t="shared" si="1"/>
        <v/>
      </c>
    </row>
    <row r="113" spans="1:3">
      <c r="A113" s="5">
        <v>41</v>
      </c>
      <c r="B113" s="1">
        <v>2</v>
      </c>
      <c r="C113" t="str">
        <f t="shared" si="1"/>
        <v/>
      </c>
    </row>
    <row r="114" spans="1:3">
      <c r="A114" s="5">
        <v>50</v>
      </c>
      <c r="B114" s="1">
        <v>2</v>
      </c>
      <c r="C114" t="str">
        <f t="shared" si="1"/>
        <v/>
      </c>
    </row>
    <row r="115" spans="1:3">
      <c r="A115" s="5">
        <v>55</v>
      </c>
      <c r="B115" s="1">
        <v>2</v>
      </c>
      <c r="C115" t="str">
        <f t="shared" si="1"/>
        <v/>
      </c>
    </row>
    <row r="116" spans="1:3">
      <c r="A116" s="5">
        <v>55</v>
      </c>
      <c r="B116" s="1">
        <v>2</v>
      </c>
      <c r="C116" t="str">
        <f t="shared" si="1"/>
        <v/>
      </c>
    </row>
    <row r="117" spans="1:3">
      <c r="A117" s="5">
        <v>43</v>
      </c>
      <c r="B117" s="1">
        <v>2</v>
      </c>
      <c r="C117" t="str">
        <f t="shared" si="1"/>
        <v/>
      </c>
    </row>
    <row r="118" spans="1:3">
      <c r="A118" s="5">
        <v>43</v>
      </c>
      <c r="B118" s="1">
        <v>2</v>
      </c>
      <c r="C118" t="str">
        <f t="shared" si="1"/>
        <v/>
      </c>
    </row>
    <row r="119" spans="1:3">
      <c r="A119" s="5">
        <v>45</v>
      </c>
      <c r="B119" s="1">
        <v>2</v>
      </c>
      <c r="C119" t="str">
        <f t="shared" si="1"/>
        <v/>
      </c>
    </row>
    <row r="120" spans="1:3">
      <c r="A120" s="5">
        <v>45</v>
      </c>
      <c r="B120" s="1">
        <v>2</v>
      </c>
      <c r="C120" t="str">
        <f t="shared" si="1"/>
        <v/>
      </c>
    </row>
    <row r="121" spans="1:3">
      <c r="A121" s="5">
        <v>52</v>
      </c>
      <c r="B121" s="1">
        <v>2</v>
      </c>
      <c r="C121" t="str">
        <f t="shared" si="1"/>
        <v/>
      </c>
    </row>
    <row r="122" spans="1:3">
      <c r="A122" s="5">
        <v>50</v>
      </c>
      <c r="B122" s="1">
        <v>2</v>
      </c>
      <c r="C122" t="str">
        <f t="shared" si="1"/>
        <v/>
      </c>
    </row>
    <row r="123" spans="1:3">
      <c r="A123" s="5">
        <v>58</v>
      </c>
      <c r="B123" s="1">
        <v>2</v>
      </c>
      <c r="C123" t="str">
        <f t="shared" si="1"/>
        <v/>
      </c>
    </row>
    <row r="124" spans="1:3">
      <c r="A124" s="5">
        <v>51</v>
      </c>
      <c r="B124" s="1">
        <v>2</v>
      </c>
      <c r="C124" t="str">
        <f t="shared" si="1"/>
        <v/>
      </c>
    </row>
    <row r="125" spans="1:3">
      <c r="A125" s="5">
        <v>64</v>
      </c>
      <c r="B125" s="1">
        <v>2</v>
      </c>
      <c r="C125" t="str">
        <f t="shared" si="1"/>
        <v/>
      </c>
    </row>
    <row r="126" spans="1:3">
      <c r="A126" s="5">
        <v>48</v>
      </c>
      <c r="B126" s="1">
        <v>2</v>
      </c>
      <c r="C126" t="str">
        <f t="shared" si="1"/>
        <v/>
      </c>
    </row>
    <row r="127" spans="1:3">
      <c r="A127" s="5">
        <v>46</v>
      </c>
      <c r="B127" s="1">
        <v>2</v>
      </c>
      <c r="C127" t="str">
        <f t="shared" si="1"/>
        <v/>
      </c>
    </row>
    <row r="128" spans="1:3">
      <c r="A128" s="5">
        <v>48</v>
      </c>
      <c r="B128" s="1">
        <v>2</v>
      </c>
      <c r="C128" t="str">
        <f t="shared" si="1"/>
        <v/>
      </c>
    </row>
    <row r="129" spans="1:3">
      <c r="A129" s="5">
        <v>43</v>
      </c>
      <c r="B129" s="1">
        <v>3</v>
      </c>
      <c r="C129" t="str">
        <f t="shared" si="1"/>
        <v/>
      </c>
    </row>
    <row r="130" spans="1:3">
      <c r="A130" s="5">
        <v>38</v>
      </c>
      <c r="B130" s="1">
        <v>3</v>
      </c>
      <c r="C130" t="str">
        <f t="shared" si="1"/>
        <v/>
      </c>
    </row>
    <row r="131" spans="1:3">
      <c r="A131" s="5">
        <v>66</v>
      </c>
      <c r="B131" s="1">
        <v>3</v>
      </c>
      <c r="C131" t="str">
        <f t="shared" ref="C131:C194" si="2">IF(B131=1,A131,"")</f>
        <v/>
      </c>
    </row>
    <row r="132" spans="1:3">
      <c r="A132" s="5">
        <v>36</v>
      </c>
      <c r="B132" s="1">
        <v>3</v>
      </c>
      <c r="C132" t="str">
        <f t="shared" si="2"/>
        <v/>
      </c>
    </row>
    <row r="133" spans="1:3">
      <c r="A133" s="5">
        <v>41</v>
      </c>
      <c r="B133" s="1">
        <v>3</v>
      </c>
      <c r="C133" t="str">
        <f t="shared" si="2"/>
        <v/>
      </c>
    </row>
    <row r="134" spans="1:3">
      <c r="A134" s="5">
        <v>47</v>
      </c>
      <c r="B134" s="1">
        <v>3</v>
      </c>
      <c r="C134" t="str">
        <f t="shared" si="2"/>
        <v/>
      </c>
    </row>
    <row r="135" spans="1:3">
      <c r="A135" s="5">
        <v>41</v>
      </c>
      <c r="B135" s="1">
        <v>3</v>
      </c>
      <c r="C135" t="str">
        <f t="shared" si="2"/>
        <v/>
      </c>
    </row>
    <row r="136" spans="1:3">
      <c r="A136" s="5">
        <v>57</v>
      </c>
      <c r="B136" s="1">
        <v>3</v>
      </c>
      <c r="C136" t="str">
        <f t="shared" si="2"/>
        <v/>
      </c>
    </row>
    <row r="137" spans="1:3">
      <c r="A137" s="5">
        <v>73</v>
      </c>
      <c r="B137" s="1">
        <v>3</v>
      </c>
      <c r="C137" t="str">
        <f t="shared" si="2"/>
        <v/>
      </c>
    </row>
    <row r="138" spans="1:3">
      <c r="A138" s="5">
        <v>56</v>
      </c>
      <c r="B138" s="1">
        <v>3</v>
      </c>
      <c r="C138" t="str">
        <f t="shared" si="2"/>
        <v/>
      </c>
    </row>
    <row r="139" spans="1:3">
      <c r="A139" s="5">
        <v>64</v>
      </c>
      <c r="B139" s="1">
        <v>3</v>
      </c>
      <c r="C139" t="str">
        <f t="shared" si="2"/>
        <v/>
      </c>
    </row>
    <row r="140" spans="1:3">
      <c r="A140" s="5">
        <v>48</v>
      </c>
      <c r="B140" s="1">
        <v>3</v>
      </c>
      <c r="C140" t="str">
        <f t="shared" si="2"/>
        <v/>
      </c>
    </row>
    <row r="141" spans="1:3">
      <c r="A141" s="5">
        <v>41</v>
      </c>
      <c r="B141" s="1">
        <v>3</v>
      </c>
      <c r="C141" t="str">
        <f t="shared" si="2"/>
        <v/>
      </c>
    </row>
    <row r="142" spans="1:3">
      <c r="A142" s="5">
        <v>61</v>
      </c>
      <c r="B142" s="1">
        <v>3</v>
      </c>
      <c r="C142" t="str">
        <f t="shared" si="2"/>
        <v/>
      </c>
    </row>
    <row r="143" spans="1:3">
      <c r="A143" s="5">
        <v>39</v>
      </c>
      <c r="B143" s="1">
        <v>3</v>
      </c>
      <c r="C143" t="str">
        <f t="shared" si="2"/>
        <v/>
      </c>
    </row>
    <row r="144" spans="1:3">
      <c r="A144" s="5">
        <v>58</v>
      </c>
      <c r="B144" s="1">
        <v>3</v>
      </c>
      <c r="C144" t="str">
        <f t="shared" si="2"/>
        <v/>
      </c>
    </row>
    <row r="145" spans="1:3">
      <c r="A145" s="5">
        <v>50</v>
      </c>
      <c r="B145" s="1">
        <v>3</v>
      </c>
      <c r="C145" t="str">
        <f t="shared" si="2"/>
        <v/>
      </c>
    </row>
    <row r="146" spans="1:3">
      <c r="A146" s="5">
        <v>41</v>
      </c>
      <c r="B146" s="1">
        <v>3</v>
      </c>
      <c r="C146" t="str">
        <f t="shared" si="2"/>
        <v/>
      </c>
    </row>
    <row r="147" spans="1:3">
      <c r="A147" s="5">
        <v>63</v>
      </c>
      <c r="B147" s="1">
        <v>3</v>
      </c>
      <c r="C147" t="str">
        <f t="shared" si="2"/>
        <v/>
      </c>
    </row>
    <row r="148" spans="1:3">
      <c r="A148" s="5">
        <v>58</v>
      </c>
      <c r="B148" s="1">
        <v>3</v>
      </c>
      <c r="C148" t="str">
        <f t="shared" si="2"/>
        <v/>
      </c>
    </row>
    <row r="149" spans="1:3">
      <c r="A149" s="5">
        <v>74</v>
      </c>
      <c r="B149" s="1">
        <v>3</v>
      </c>
      <c r="C149" t="str">
        <f t="shared" si="2"/>
        <v/>
      </c>
    </row>
    <row r="150" spans="1:3">
      <c r="A150" s="5">
        <v>51</v>
      </c>
      <c r="B150" s="1">
        <v>3</v>
      </c>
      <c r="C150" t="str">
        <f t="shared" si="2"/>
        <v/>
      </c>
    </row>
    <row r="151" spans="1:3">
      <c r="A151" s="5">
        <v>46</v>
      </c>
      <c r="B151" s="1">
        <v>3</v>
      </c>
      <c r="C151" t="str">
        <f t="shared" si="2"/>
        <v/>
      </c>
    </row>
    <row r="152" spans="1:3">
      <c r="A152" s="5">
        <v>35</v>
      </c>
      <c r="B152" s="1">
        <v>3</v>
      </c>
      <c r="C152" t="str">
        <f t="shared" si="2"/>
        <v/>
      </c>
    </row>
    <row r="153" spans="1:3">
      <c r="A153" s="5">
        <v>67</v>
      </c>
      <c r="B153" s="1">
        <v>3</v>
      </c>
      <c r="C153" t="str">
        <f t="shared" si="2"/>
        <v/>
      </c>
    </row>
    <row r="154" spans="1:3">
      <c r="A154" s="5">
        <v>32</v>
      </c>
      <c r="B154" s="1">
        <v>3</v>
      </c>
      <c r="C154" t="str">
        <f t="shared" si="2"/>
        <v/>
      </c>
    </row>
    <row r="155" spans="1:3">
      <c r="A155" s="5">
        <v>53</v>
      </c>
      <c r="B155" s="1">
        <v>3</v>
      </c>
      <c r="C155" t="str">
        <f t="shared" si="2"/>
        <v/>
      </c>
    </row>
    <row r="156" spans="1:3">
      <c r="A156" s="5">
        <v>42</v>
      </c>
      <c r="B156" s="1">
        <v>3</v>
      </c>
      <c r="C156" t="str">
        <f t="shared" si="2"/>
        <v/>
      </c>
    </row>
    <row r="157" spans="1:3">
      <c r="A157" s="5">
        <v>50</v>
      </c>
      <c r="B157" s="1">
        <v>3</v>
      </c>
      <c r="C157" t="str">
        <f t="shared" si="2"/>
        <v/>
      </c>
    </row>
    <row r="158" spans="1:3">
      <c r="A158" s="5">
        <v>51</v>
      </c>
      <c r="B158" s="1">
        <v>3</v>
      </c>
      <c r="C158" t="str">
        <f t="shared" si="2"/>
        <v/>
      </c>
    </row>
    <row r="159" spans="1:3">
      <c r="A159" s="5">
        <v>63</v>
      </c>
      <c r="B159" s="1">
        <v>3</v>
      </c>
      <c r="C159" t="str">
        <f t="shared" si="2"/>
        <v/>
      </c>
    </row>
    <row r="160" spans="1:3">
      <c r="A160" s="5">
        <v>46</v>
      </c>
      <c r="B160" s="1">
        <v>3</v>
      </c>
      <c r="C160" t="str">
        <f t="shared" si="2"/>
        <v/>
      </c>
    </row>
    <row r="161" spans="1:3">
      <c r="A161" s="5">
        <v>54</v>
      </c>
      <c r="B161" s="1">
        <v>3</v>
      </c>
      <c r="C161" t="str">
        <f t="shared" si="2"/>
        <v/>
      </c>
    </row>
    <row r="162" spans="1:3">
      <c r="A162" s="5">
        <v>54</v>
      </c>
      <c r="B162" s="1">
        <v>3</v>
      </c>
      <c r="C162" t="str">
        <f t="shared" si="2"/>
        <v/>
      </c>
    </row>
    <row r="163" spans="1:3">
      <c r="A163" s="5">
        <v>31</v>
      </c>
      <c r="B163" s="1">
        <v>3</v>
      </c>
      <c r="C163" t="str">
        <f t="shared" si="2"/>
        <v/>
      </c>
    </row>
    <row r="164" spans="1:3">
      <c r="A164" s="5">
        <v>41</v>
      </c>
      <c r="B164" s="1">
        <v>3</v>
      </c>
      <c r="C164" t="str">
        <f t="shared" si="2"/>
        <v/>
      </c>
    </row>
    <row r="165" spans="1:3">
      <c r="A165" s="5">
        <v>62</v>
      </c>
      <c r="B165" s="1">
        <v>3</v>
      </c>
      <c r="C165" t="str">
        <f t="shared" si="2"/>
        <v/>
      </c>
    </row>
    <row r="166" spans="1:3">
      <c r="A166" s="5">
        <v>37</v>
      </c>
      <c r="B166" s="1">
        <v>3</v>
      </c>
      <c r="C166" t="str">
        <f t="shared" si="2"/>
        <v/>
      </c>
    </row>
    <row r="167" spans="1:3">
      <c r="A167" s="5">
        <v>57</v>
      </c>
      <c r="B167" s="1">
        <v>3</v>
      </c>
      <c r="C167" t="str">
        <f t="shared" si="2"/>
        <v/>
      </c>
    </row>
    <row r="168" spans="1:3">
      <c r="A168" s="5">
        <v>45</v>
      </c>
      <c r="B168" s="1">
        <v>3</v>
      </c>
      <c r="C168" t="str">
        <f t="shared" si="2"/>
        <v/>
      </c>
    </row>
    <row r="169" spans="1:3">
      <c r="A169" s="5">
        <v>46</v>
      </c>
      <c r="B169" s="1">
        <v>3</v>
      </c>
      <c r="C169" t="str">
        <f t="shared" si="2"/>
        <v/>
      </c>
    </row>
    <row r="170" spans="1:3">
      <c r="A170" s="5">
        <v>26</v>
      </c>
      <c r="B170" s="1">
        <v>3</v>
      </c>
      <c r="C170" t="str">
        <f t="shared" si="2"/>
        <v/>
      </c>
    </row>
    <row r="171" spans="1:3">
      <c r="A171" s="5">
        <v>49</v>
      </c>
      <c r="B171" s="1">
        <v>3</v>
      </c>
      <c r="C171" t="str">
        <f t="shared" si="2"/>
        <v/>
      </c>
    </row>
    <row r="172" spans="1:3">
      <c r="A172" s="5">
        <v>61</v>
      </c>
      <c r="B172" s="1">
        <v>3</v>
      </c>
      <c r="C172" t="str">
        <f t="shared" si="2"/>
        <v/>
      </c>
    </row>
    <row r="173" spans="1:3">
      <c r="A173" s="5">
        <v>63</v>
      </c>
      <c r="B173" s="1">
        <v>3</v>
      </c>
      <c r="C173" t="str">
        <f t="shared" si="2"/>
        <v/>
      </c>
    </row>
    <row r="174" spans="1:3">
      <c r="A174" s="5">
        <v>51</v>
      </c>
      <c r="B174" s="1">
        <v>3</v>
      </c>
      <c r="C174" t="str">
        <f t="shared" si="2"/>
        <v/>
      </c>
    </row>
    <row r="175" spans="1:3">
      <c r="A175" s="5">
        <v>54</v>
      </c>
      <c r="B175" s="1">
        <v>3</v>
      </c>
      <c r="C175" t="str">
        <f t="shared" si="2"/>
        <v/>
      </c>
    </row>
    <row r="176" spans="1:3">
      <c r="A176" s="5">
        <v>57</v>
      </c>
      <c r="B176" s="1">
        <v>3</v>
      </c>
      <c r="C176" t="str">
        <f t="shared" si="2"/>
        <v/>
      </c>
    </row>
    <row r="177" spans="1:3">
      <c r="A177" s="5">
        <v>52</v>
      </c>
      <c r="B177" s="1">
        <v>3</v>
      </c>
      <c r="C177" t="str">
        <f t="shared" si="2"/>
        <v/>
      </c>
    </row>
    <row r="178" spans="1:3">
      <c r="A178" s="5">
        <v>55</v>
      </c>
      <c r="B178" s="1">
        <v>3</v>
      </c>
      <c r="C178" t="str">
        <f t="shared" si="2"/>
        <v/>
      </c>
    </row>
    <row r="179" spans="1:3">
      <c r="A179" s="5">
        <v>33</v>
      </c>
      <c r="B179" s="1">
        <v>3</v>
      </c>
      <c r="C179" t="str">
        <f t="shared" si="2"/>
        <v/>
      </c>
    </row>
    <row r="180" spans="1:3">
      <c r="A180" s="5">
        <v>56</v>
      </c>
      <c r="B180" s="1">
        <v>3</v>
      </c>
      <c r="C180" t="str">
        <f t="shared" si="2"/>
        <v/>
      </c>
    </row>
    <row r="181" spans="1:3">
      <c r="A181" s="5">
        <v>59</v>
      </c>
      <c r="B181" s="1">
        <v>3</v>
      </c>
      <c r="C181" t="str">
        <f t="shared" si="2"/>
        <v/>
      </c>
    </row>
    <row r="182" spans="1:3">
      <c r="A182" s="5">
        <v>60</v>
      </c>
      <c r="B182" s="1">
        <v>3</v>
      </c>
      <c r="C182" t="str">
        <f t="shared" si="2"/>
        <v/>
      </c>
    </row>
    <row r="183" spans="1:3">
      <c r="A183" s="5">
        <v>42</v>
      </c>
      <c r="B183" s="1">
        <v>3</v>
      </c>
      <c r="C183" t="str">
        <f t="shared" si="2"/>
        <v/>
      </c>
    </row>
    <row r="184" spans="1:3">
      <c r="A184" s="5">
        <v>50</v>
      </c>
      <c r="B184" s="1">
        <v>3</v>
      </c>
      <c r="C184" t="str">
        <f t="shared" si="2"/>
        <v/>
      </c>
    </row>
    <row r="185" spans="1:3">
      <c r="A185" s="5">
        <v>50</v>
      </c>
      <c r="B185" s="1">
        <v>3</v>
      </c>
      <c r="C185" t="str">
        <f t="shared" si="2"/>
        <v/>
      </c>
    </row>
    <row r="186" spans="1:3">
      <c r="A186" s="5">
        <v>42</v>
      </c>
      <c r="B186" s="1">
        <v>3</v>
      </c>
      <c r="C186" t="str">
        <f t="shared" si="2"/>
        <v/>
      </c>
    </row>
    <row r="187" spans="1:3">
      <c r="A187" s="5">
        <v>61</v>
      </c>
      <c r="B187" s="1">
        <v>3</v>
      </c>
      <c r="C187" t="str">
        <f t="shared" si="2"/>
        <v/>
      </c>
    </row>
    <row r="188" spans="1:3">
      <c r="A188" s="5">
        <v>35</v>
      </c>
      <c r="B188" s="1">
        <v>3</v>
      </c>
      <c r="C188" t="str">
        <f t="shared" si="2"/>
        <v/>
      </c>
    </row>
    <row r="189" spans="1:3">
      <c r="A189" s="5">
        <v>36</v>
      </c>
      <c r="B189" s="1">
        <v>3</v>
      </c>
      <c r="C189" t="str">
        <f t="shared" si="2"/>
        <v/>
      </c>
    </row>
    <row r="190" spans="1:3">
      <c r="A190" s="5">
        <v>63</v>
      </c>
      <c r="B190" s="1">
        <v>3</v>
      </c>
      <c r="C190" t="str">
        <f t="shared" si="2"/>
        <v/>
      </c>
    </row>
    <row r="191" spans="1:3">
      <c r="A191" s="5">
        <v>44</v>
      </c>
      <c r="B191" s="1">
        <v>3</v>
      </c>
      <c r="C191" t="str">
        <f t="shared" si="2"/>
        <v/>
      </c>
    </row>
    <row r="192" spans="1:3">
      <c r="A192" s="5">
        <v>58</v>
      </c>
      <c r="B192" s="1">
        <v>4</v>
      </c>
      <c r="C192" t="str">
        <f t="shared" si="2"/>
        <v/>
      </c>
    </row>
    <row r="193" spans="1:3">
      <c r="A193" s="5">
        <v>44</v>
      </c>
      <c r="B193" s="1">
        <v>4</v>
      </c>
      <c r="C193" t="str">
        <f t="shared" si="2"/>
        <v/>
      </c>
    </row>
    <row r="194" spans="1:3">
      <c r="A194" s="5">
        <v>59</v>
      </c>
      <c r="B194" s="1">
        <v>4</v>
      </c>
      <c r="C194" t="str">
        <f t="shared" si="2"/>
        <v/>
      </c>
    </row>
    <row r="195" spans="1:3">
      <c r="A195" s="5">
        <v>41</v>
      </c>
      <c r="B195" s="1">
        <v>4</v>
      </c>
      <c r="C195" t="str">
        <f t="shared" ref="C195:C251" si="3">IF(B195=1,A195,"")</f>
        <v/>
      </c>
    </row>
    <row r="196" spans="1:3">
      <c r="A196" s="5">
        <v>55</v>
      </c>
      <c r="B196" s="1">
        <v>4</v>
      </c>
      <c r="C196" t="str">
        <f t="shared" si="3"/>
        <v/>
      </c>
    </row>
    <row r="197" spans="1:3">
      <c r="A197" s="5">
        <v>38</v>
      </c>
      <c r="B197" s="1">
        <v>4</v>
      </c>
      <c r="C197" t="str">
        <f t="shared" si="3"/>
        <v/>
      </c>
    </row>
    <row r="198" spans="1:3">
      <c r="A198" s="5">
        <v>49</v>
      </c>
      <c r="B198" s="1">
        <v>4</v>
      </c>
      <c r="C198" t="str">
        <f t="shared" si="3"/>
        <v/>
      </c>
    </row>
    <row r="199" spans="1:3">
      <c r="A199" s="5">
        <v>49</v>
      </c>
      <c r="B199" s="1">
        <v>4</v>
      </c>
      <c r="C199" t="str">
        <f t="shared" si="3"/>
        <v/>
      </c>
    </row>
    <row r="200" spans="1:3">
      <c r="A200" s="5">
        <v>60</v>
      </c>
      <c r="B200" s="1">
        <v>4</v>
      </c>
      <c r="C200" t="str">
        <f t="shared" si="3"/>
        <v/>
      </c>
    </row>
    <row r="201" spans="1:3">
      <c r="A201" s="5">
        <v>53</v>
      </c>
      <c r="B201" s="1">
        <v>4</v>
      </c>
      <c r="C201" t="str">
        <f t="shared" si="3"/>
        <v/>
      </c>
    </row>
    <row r="202" spans="1:3">
      <c r="A202" s="5">
        <v>42</v>
      </c>
      <c r="B202" s="1">
        <v>4</v>
      </c>
      <c r="C202" t="str">
        <f t="shared" si="3"/>
        <v/>
      </c>
    </row>
    <row r="203" spans="1:3">
      <c r="A203" s="5">
        <v>52</v>
      </c>
      <c r="B203" s="1">
        <v>4</v>
      </c>
      <c r="C203" t="str">
        <f t="shared" si="3"/>
        <v/>
      </c>
    </row>
    <row r="204" spans="1:3">
      <c r="A204" s="5">
        <v>32</v>
      </c>
      <c r="B204" s="1">
        <v>4</v>
      </c>
      <c r="C204" t="str">
        <f t="shared" si="3"/>
        <v/>
      </c>
    </row>
    <row r="205" spans="1:3">
      <c r="A205" s="5">
        <v>46</v>
      </c>
      <c r="B205" s="1">
        <v>4</v>
      </c>
      <c r="C205" t="str">
        <f t="shared" si="3"/>
        <v/>
      </c>
    </row>
    <row r="206" spans="1:3">
      <c r="A206" s="5">
        <v>32</v>
      </c>
      <c r="B206" s="1">
        <v>4</v>
      </c>
      <c r="C206" t="str">
        <f t="shared" si="3"/>
        <v/>
      </c>
    </row>
    <row r="207" spans="1:3">
      <c r="A207" s="5">
        <v>44</v>
      </c>
      <c r="B207" s="1">
        <v>4</v>
      </c>
      <c r="C207" t="str">
        <f t="shared" si="3"/>
        <v/>
      </c>
    </row>
    <row r="208" spans="1:3">
      <c r="A208" s="5">
        <v>58</v>
      </c>
      <c r="B208" s="1">
        <v>4</v>
      </c>
      <c r="C208" t="str">
        <f t="shared" si="3"/>
        <v/>
      </c>
    </row>
    <row r="209" spans="1:3">
      <c r="A209" s="5">
        <v>54</v>
      </c>
      <c r="B209" s="1">
        <v>4</v>
      </c>
      <c r="C209" t="str">
        <f t="shared" si="3"/>
        <v/>
      </c>
    </row>
    <row r="210" spans="1:3">
      <c r="A210" s="5">
        <v>48</v>
      </c>
      <c r="B210" s="1">
        <v>4</v>
      </c>
      <c r="C210" t="str">
        <f t="shared" si="3"/>
        <v/>
      </c>
    </row>
    <row r="211" spans="1:3">
      <c r="A211" s="5">
        <v>52</v>
      </c>
      <c r="B211" s="1">
        <v>4</v>
      </c>
      <c r="C211" t="str">
        <f t="shared" si="3"/>
        <v/>
      </c>
    </row>
    <row r="212" spans="1:3">
      <c r="A212" s="5">
        <v>38</v>
      </c>
      <c r="B212" s="1">
        <v>4</v>
      </c>
      <c r="C212" t="str">
        <f t="shared" si="3"/>
        <v/>
      </c>
    </row>
    <row r="213" spans="1:3">
      <c r="A213" s="5">
        <v>46</v>
      </c>
      <c r="B213" s="1">
        <v>4</v>
      </c>
      <c r="C213" t="str">
        <f t="shared" si="3"/>
        <v/>
      </c>
    </row>
    <row r="214" spans="1:3">
      <c r="A214" s="5">
        <v>43</v>
      </c>
      <c r="B214" s="1">
        <v>4</v>
      </c>
      <c r="C214" t="str">
        <f t="shared" si="3"/>
        <v/>
      </c>
    </row>
    <row r="215" spans="1:3">
      <c r="A215" s="5">
        <v>46</v>
      </c>
      <c r="B215" s="1">
        <v>4</v>
      </c>
      <c r="C215" t="str">
        <f t="shared" si="3"/>
        <v/>
      </c>
    </row>
    <row r="216" spans="1:3">
      <c r="A216" s="5">
        <v>77</v>
      </c>
      <c r="B216" s="1">
        <v>4</v>
      </c>
      <c r="C216" t="str">
        <f t="shared" si="3"/>
        <v/>
      </c>
    </row>
    <row r="217" spans="1:3">
      <c r="A217" s="5">
        <v>50</v>
      </c>
      <c r="B217" s="1">
        <v>4</v>
      </c>
      <c r="C217" t="str">
        <f t="shared" si="3"/>
        <v/>
      </c>
    </row>
    <row r="218" spans="1:3">
      <c r="A218" s="5">
        <v>43</v>
      </c>
      <c r="B218" s="1">
        <v>4</v>
      </c>
      <c r="C218" t="str">
        <f t="shared" si="3"/>
        <v/>
      </c>
    </row>
    <row r="219" spans="1:3">
      <c r="A219" s="5">
        <v>50</v>
      </c>
      <c r="B219" s="1">
        <v>4</v>
      </c>
      <c r="C219" t="str">
        <f t="shared" si="3"/>
        <v/>
      </c>
    </row>
    <row r="220" spans="1:3">
      <c r="A220" s="5">
        <v>40</v>
      </c>
      <c r="B220" s="1">
        <v>4</v>
      </c>
      <c r="C220" t="str">
        <f t="shared" si="3"/>
        <v/>
      </c>
    </row>
    <row r="221" spans="1:3">
      <c r="A221" s="5">
        <v>46</v>
      </c>
      <c r="B221" s="1">
        <v>4</v>
      </c>
      <c r="C221" t="str">
        <f t="shared" si="3"/>
        <v/>
      </c>
    </row>
    <row r="222" spans="1:3">
      <c r="A222" s="5">
        <v>44</v>
      </c>
      <c r="B222" s="1">
        <v>4</v>
      </c>
      <c r="C222" t="str">
        <f t="shared" si="3"/>
        <v/>
      </c>
    </row>
    <row r="223" spans="1:3">
      <c r="A223" s="5">
        <v>44</v>
      </c>
      <c r="B223" s="1">
        <v>4</v>
      </c>
      <c r="C223" t="str">
        <f t="shared" si="3"/>
        <v/>
      </c>
    </row>
    <row r="224" spans="1:3">
      <c r="A224" s="5">
        <v>61</v>
      </c>
      <c r="B224" s="1">
        <v>4</v>
      </c>
      <c r="C224" t="str">
        <f t="shared" si="3"/>
        <v/>
      </c>
    </row>
    <row r="225" spans="1:3">
      <c r="A225" s="5">
        <v>64</v>
      </c>
      <c r="B225" s="1">
        <v>4</v>
      </c>
      <c r="C225" t="str">
        <f t="shared" si="3"/>
        <v/>
      </c>
    </row>
    <row r="226" spans="1:3">
      <c r="A226" s="5">
        <v>46</v>
      </c>
      <c r="B226" s="1">
        <v>4</v>
      </c>
      <c r="C226" t="str">
        <f t="shared" si="3"/>
        <v/>
      </c>
    </row>
    <row r="227" spans="1:3">
      <c r="A227" s="5">
        <v>44</v>
      </c>
      <c r="B227" s="1">
        <v>4</v>
      </c>
      <c r="C227" t="str">
        <f t="shared" si="3"/>
        <v/>
      </c>
    </row>
    <row r="228" spans="1:3">
      <c r="A228" s="5">
        <v>50</v>
      </c>
      <c r="B228" s="1">
        <v>4</v>
      </c>
      <c r="C228" t="str">
        <f t="shared" si="3"/>
        <v/>
      </c>
    </row>
    <row r="229" spans="1:3">
      <c r="A229" s="5">
        <v>42</v>
      </c>
      <c r="B229" s="1">
        <v>4</v>
      </c>
      <c r="C229" t="str">
        <f t="shared" si="3"/>
        <v/>
      </c>
    </row>
    <row r="230" spans="1:3">
      <c r="A230" s="5">
        <v>43</v>
      </c>
      <c r="B230" s="1">
        <v>4</v>
      </c>
      <c r="C230" t="str">
        <f t="shared" si="3"/>
        <v/>
      </c>
    </row>
    <row r="231" spans="1:3">
      <c r="A231" s="5">
        <v>35</v>
      </c>
      <c r="B231" s="1">
        <v>4</v>
      </c>
      <c r="C231" t="str">
        <f t="shared" si="3"/>
        <v/>
      </c>
    </row>
    <row r="232" spans="1:3">
      <c r="A232" s="5">
        <v>55</v>
      </c>
      <c r="B232" s="1">
        <v>4</v>
      </c>
      <c r="C232" t="str">
        <f t="shared" si="3"/>
        <v/>
      </c>
    </row>
    <row r="233" spans="1:3">
      <c r="A233" s="5">
        <v>50</v>
      </c>
      <c r="B233" s="1">
        <v>4</v>
      </c>
      <c r="C233" t="str">
        <f t="shared" si="3"/>
        <v/>
      </c>
    </row>
    <row r="234" spans="1:3">
      <c r="A234" s="5">
        <v>53</v>
      </c>
      <c r="B234" s="1">
        <v>4</v>
      </c>
      <c r="C234" t="str">
        <f t="shared" si="3"/>
        <v/>
      </c>
    </row>
    <row r="235" spans="1:3">
      <c r="A235" s="5">
        <v>76</v>
      </c>
      <c r="B235" s="1">
        <v>4</v>
      </c>
      <c r="C235" t="str">
        <f t="shared" si="3"/>
        <v/>
      </c>
    </row>
    <row r="236" spans="1:3">
      <c r="A236" s="5">
        <v>30</v>
      </c>
      <c r="B236" s="1">
        <v>4</v>
      </c>
      <c r="C236" t="str">
        <f t="shared" si="3"/>
        <v/>
      </c>
    </row>
    <row r="237" spans="1:3">
      <c r="A237" s="5">
        <v>39</v>
      </c>
      <c r="B237" s="1">
        <v>4</v>
      </c>
      <c r="C237" t="str">
        <f t="shared" si="3"/>
        <v/>
      </c>
    </row>
    <row r="238" spans="1:3">
      <c r="A238" s="5">
        <v>42</v>
      </c>
      <c r="B238" s="1">
        <v>4</v>
      </c>
      <c r="C238" t="str">
        <f t="shared" si="3"/>
        <v/>
      </c>
    </row>
    <row r="239" spans="1:3">
      <c r="A239" s="5">
        <v>54</v>
      </c>
      <c r="B239" s="1">
        <v>4</v>
      </c>
      <c r="C239" t="str">
        <f t="shared" si="3"/>
        <v/>
      </c>
    </row>
    <row r="240" spans="1:3">
      <c r="A240" s="5">
        <v>41</v>
      </c>
      <c r="B240" s="1">
        <v>4</v>
      </c>
      <c r="C240" t="str">
        <f t="shared" si="3"/>
        <v/>
      </c>
    </row>
    <row r="241" spans="1:3">
      <c r="A241" s="5">
        <v>51</v>
      </c>
      <c r="B241" s="1">
        <v>4</v>
      </c>
      <c r="C241" t="str">
        <f t="shared" si="3"/>
        <v/>
      </c>
    </row>
    <row r="242" spans="1:3">
      <c r="A242" s="5">
        <v>45</v>
      </c>
      <c r="B242" s="1">
        <v>4</v>
      </c>
      <c r="C242" t="str">
        <f t="shared" si="3"/>
        <v/>
      </c>
    </row>
    <row r="243" spans="1:3">
      <c r="A243" s="5">
        <v>53</v>
      </c>
      <c r="B243" s="1">
        <v>4</v>
      </c>
      <c r="C243" t="str">
        <f t="shared" si="3"/>
        <v/>
      </c>
    </row>
    <row r="244" spans="1:3">
      <c r="A244" s="5">
        <v>55</v>
      </c>
      <c r="B244" s="1">
        <v>4</v>
      </c>
      <c r="C244" t="str">
        <f t="shared" si="3"/>
        <v/>
      </c>
    </row>
    <row r="245" spans="1:3">
      <c r="A245" s="5">
        <v>58</v>
      </c>
      <c r="B245" s="1">
        <v>4</v>
      </c>
      <c r="C245" t="str">
        <f t="shared" si="3"/>
        <v/>
      </c>
    </row>
    <row r="246" spans="1:3">
      <c r="A246" s="5">
        <v>42</v>
      </c>
      <c r="B246" s="1">
        <v>4</v>
      </c>
      <c r="C246" t="str">
        <f t="shared" si="3"/>
        <v/>
      </c>
    </row>
    <row r="247" spans="1:3">
      <c r="A247" s="5">
        <v>76</v>
      </c>
      <c r="B247" s="1">
        <v>4</v>
      </c>
      <c r="C247" t="str">
        <f t="shared" si="3"/>
        <v/>
      </c>
    </row>
    <row r="248" spans="1:3">
      <c r="A248" s="5">
        <v>39</v>
      </c>
      <c r="B248" s="1">
        <v>4</v>
      </c>
      <c r="C248" t="str">
        <f t="shared" si="3"/>
        <v/>
      </c>
    </row>
    <row r="249" spans="1:3">
      <c r="A249" s="5">
        <v>56</v>
      </c>
      <c r="B249" s="1">
        <v>4</v>
      </c>
      <c r="C249" t="str">
        <f t="shared" si="3"/>
        <v/>
      </c>
    </row>
    <row r="250" spans="1:3">
      <c r="A250" s="5">
        <v>55</v>
      </c>
      <c r="B250" s="1">
        <v>4</v>
      </c>
      <c r="C250" t="str">
        <f t="shared" si="3"/>
        <v/>
      </c>
    </row>
    <row r="251" spans="1:3">
      <c r="A251" s="5">
        <v>62</v>
      </c>
      <c r="B251" s="1">
        <v>4</v>
      </c>
      <c r="C251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4BE1-A089-7847-A599-3C9A532D1561}">
  <dimension ref="A1:H3"/>
  <sheetViews>
    <sheetView showGridLines="0" workbookViewId="0">
      <selection activeCell="G45" sqref="G45"/>
    </sheetView>
  </sheetViews>
  <sheetFormatPr baseColWidth="10" defaultRowHeight="16"/>
  <cols>
    <col min="1" max="1" width="9.33203125" bestFit="1" customWidth="1"/>
    <col min="2" max="2" width="26.1640625" bestFit="1" customWidth="1"/>
    <col min="3" max="3" width="8.5" bestFit="1" customWidth="1"/>
    <col min="4" max="4" width="21.5" bestFit="1" customWidth="1"/>
    <col min="5" max="5" width="27.1640625" bestFit="1" customWidth="1"/>
    <col min="6" max="6" width="8.5" customWidth="1"/>
    <col min="7" max="7" width="19.6640625" bestFit="1" customWidth="1"/>
  </cols>
  <sheetData>
    <row r="1" spans="1:8" ht="20" thickTop="1" thickBot="1">
      <c r="A1" s="3" t="s">
        <v>6</v>
      </c>
      <c r="B1" s="3" t="s">
        <v>19</v>
      </c>
      <c r="C1" s="3" t="s">
        <v>7</v>
      </c>
      <c r="D1" s="3" t="s">
        <v>8</v>
      </c>
      <c r="E1" s="3" t="s">
        <v>20</v>
      </c>
      <c r="G1" s="6" t="s">
        <v>9</v>
      </c>
    </row>
    <row r="2" spans="1:8" ht="17" thickTop="1">
      <c r="A2" s="8">
        <f>_xlfn.STDEV.S(Sample!C2:C60)</f>
        <v>8.4667672963887526</v>
      </c>
      <c r="B2" s="8">
        <f>AVERAGE(Sample!C2:C60)</f>
        <v>48.627118644067799</v>
      </c>
      <c r="C2" s="7">
        <f>COUNT(Sample!C2:C60)</f>
        <v>59</v>
      </c>
      <c r="D2" s="7">
        <v>0.95</v>
      </c>
      <c r="E2" s="7">
        <f>59/250</f>
        <v>0.23599999999999999</v>
      </c>
      <c r="G2" s="1" t="s">
        <v>17</v>
      </c>
      <c r="H2" s="1">
        <f>$E$2-1.96*$A$2</f>
        <v>-16.358863900921953</v>
      </c>
    </row>
    <row r="3" spans="1:8">
      <c r="G3" s="1" t="s">
        <v>18</v>
      </c>
      <c r="H3" s="1">
        <f>$E$2+1.96*$A$2</f>
        <v>16.830863900921955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4488-F3D7-A748-806E-1E96EDC5B376}">
  <dimension ref="A1:J60"/>
  <sheetViews>
    <sheetView showGridLines="0" tabSelected="1" workbookViewId="0">
      <selection activeCell="C16" sqref="C16"/>
    </sheetView>
  </sheetViews>
  <sheetFormatPr baseColWidth="10" defaultRowHeight="16"/>
  <cols>
    <col min="1" max="1" width="13.1640625" bestFit="1" customWidth="1"/>
    <col min="2" max="2" width="16.6640625" bestFit="1" customWidth="1"/>
    <col min="3" max="3" width="15.83203125" bestFit="1" customWidth="1"/>
    <col min="4" max="4" width="3" customWidth="1"/>
    <col min="5" max="5" width="3.33203125" customWidth="1"/>
    <col min="6" max="6" width="1.83203125" customWidth="1"/>
    <col min="7" max="7" width="25.5" bestFit="1" customWidth="1"/>
  </cols>
  <sheetData>
    <row r="1" spans="1:10" ht="19" thickTop="1">
      <c r="A1" s="6" t="s">
        <v>5</v>
      </c>
      <c r="B1" s="6" t="s">
        <v>10</v>
      </c>
      <c r="C1" s="6" t="s">
        <v>11</v>
      </c>
    </row>
    <row r="2" spans="1:10">
      <c r="A2" s="5">
        <v>72</v>
      </c>
      <c r="B2" s="1">
        <v>1</v>
      </c>
      <c r="C2" s="12">
        <f t="shared" ref="C2:C33" si="0">INT($H$19*A2+SQRT(1-POWER($H$19,2))*B2)</f>
        <v>64</v>
      </c>
      <c r="G2" s="10" t="s">
        <v>14</v>
      </c>
      <c r="H2" s="11">
        <f>PEARSON(A2:A60,B2:B60)</f>
        <v>-0.33278462189225083</v>
      </c>
      <c r="J2" t="s">
        <v>24</v>
      </c>
    </row>
    <row r="3" spans="1:10">
      <c r="A3" s="5">
        <v>54</v>
      </c>
      <c r="B3" s="1">
        <v>6</v>
      </c>
      <c r="C3" s="12">
        <f t="shared" si="0"/>
        <v>50</v>
      </c>
      <c r="J3" t="s">
        <v>23</v>
      </c>
    </row>
    <row r="4" spans="1:10">
      <c r="A4" s="5">
        <v>41</v>
      </c>
      <c r="B4" s="1">
        <v>6</v>
      </c>
      <c r="C4" s="12">
        <f t="shared" si="0"/>
        <v>39</v>
      </c>
    </row>
    <row r="5" spans="1:10">
      <c r="A5" s="5">
        <v>58</v>
      </c>
      <c r="B5" s="1">
        <v>3</v>
      </c>
      <c r="C5" s="12">
        <f t="shared" si="0"/>
        <v>52</v>
      </c>
    </row>
    <row r="6" spans="1:10">
      <c r="A6" s="5">
        <v>50</v>
      </c>
      <c r="B6" s="1">
        <v>1</v>
      </c>
      <c r="C6" s="12">
        <f t="shared" si="0"/>
        <v>44</v>
      </c>
    </row>
    <row r="7" spans="1:10">
      <c r="A7" s="5">
        <v>38</v>
      </c>
      <c r="B7" s="1">
        <v>3</v>
      </c>
      <c r="C7" s="12">
        <f t="shared" si="0"/>
        <v>35</v>
      </c>
    </row>
    <row r="8" spans="1:10">
      <c r="A8" s="5">
        <v>48</v>
      </c>
      <c r="B8" s="1">
        <v>6</v>
      </c>
      <c r="C8" s="12">
        <f t="shared" si="0"/>
        <v>45</v>
      </c>
    </row>
    <row r="9" spans="1:10">
      <c r="A9" s="5">
        <v>53</v>
      </c>
      <c r="B9" s="1">
        <v>4</v>
      </c>
      <c r="C9" s="12">
        <f t="shared" si="0"/>
        <v>48</v>
      </c>
    </row>
    <row r="10" spans="1:10">
      <c r="A10" s="5">
        <v>62</v>
      </c>
      <c r="B10" s="1">
        <v>2</v>
      </c>
      <c r="C10" s="12">
        <f t="shared" si="0"/>
        <v>56</v>
      </c>
    </row>
    <row r="11" spans="1:10">
      <c r="A11" s="5">
        <v>54</v>
      </c>
      <c r="B11" s="1">
        <v>6</v>
      </c>
      <c r="C11" s="12">
        <f t="shared" si="0"/>
        <v>50</v>
      </c>
    </row>
    <row r="12" spans="1:10">
      <c r="A12" s="5">
        <v>52</v>
      </c>
      <c r="B12" s="1">
        <v>5</v>
      </c>
      <c r="C12" s="12">
        <f t="shared" si="0"/>
        <v>48</v>
      </c>
    </row>
    <row r="13" spans="1:10">
      <c r="A13" s="5">
        <v>57</v>
      </c>
      <c r="B13" s="1">
        <v>7</v>
      </c>
      <c r="C13" s="12">
        <f t="shared" si="0"/>
        <v>53</v>
      </c>
    </row>
    <row r="14" spans="1:10">
      <c r="A14" s="5">
        <v>39</v>
      </c>
      <c r="B14" s="1">
        <v>4</v>
      </c>
      <c r="C14" s="12">
        <f t="shared" si="0"/>
        <v>36</v>
      </c>
    </row>
    <row r="15" spans="1:10">
      <c r="A15" s="5">
        <v>44</v>
      </c>
      <c r="B15" s="1">
        <v>7</v>
      </c>
      <c r="C15" s="12">
        <f t="shared" si="0"/>
        <v>42</v>
      </c>
    </row>
    <row r="16" spans="1:10">
      <c r="A16" s="5">
        <v>39</v>
      </c>
      <c r="B16" s="1">
        <v>4</v>
      </c>
      <c r="C16" s="12">
        <f t="shared" si="0"/>
        <v>36</v>
      </c>
    </row>
    <row r="17" spans="1:8">
      <c r="A17" s="5">
        <v>48</v>
      </c>
      <c r="B17" s="1">
        <v>5</v>
      </c>
      <c r="C17" s="12">
        <f t="shared" si="0"/>
        <v>44</v>
      </c>
    </row>
    <row r="18" spans="1:8">
      <c r="A18" s="5">
        <v>38</v>
      </c>
      <c r="B18" s="1">
        <v>7</v>
      </c>
      <c r="C18" s="12">
        <f t="shared" si="0"/>
        <v>37</v>
      </c>
    </row>
    <row r="19" spans="1:8">
      <c r="A19" s="5">
        <v>55</v>
      </c>
      <c r="B19" s="1">
        <v>5</v>
      </c>
      <c r="C19" s="12">
        <f t="shared" si="0"/>
        <v>51</v>
      </c>
      <c r="G19" s="9" t="s">
        <v>15</v>
      </c>
      <c r="H19" s="1">
        <v>0.89</v>
      </c>
    </row>
    <row r="20" spans="1:8">
      <c r="A20" s="5">
        <v>54</v>
      </c>
      <c r="B20" s="1">
        <v>2</v>
      </c>
      <c r="C20" s="12">
        <f t="shared" si="0"/>
        <v>48</v>
      </c>
      <c r="G20" s="9" t="s">
        <v>16</v>
      </c>
      <c r="H20" s="11">
        <f>PEARSON(A2:A60,C2:C60)</f>
        <v>0.99165036133039675</v>
      </c>
    </row>
    <row r="21" spans="1:8">
      <c r="A21" s="5">
        <v>47</v>
      </c>
      <c r="B21" s="1">
        <v>3</v>
      </c>
      <c r="C21" s="12">
        <f t="shared" si="0"/>
        <v>43</v>
      </c>
    </row>
    <row r="22" spans="1:8">
      <c r="A22" s="5">
        <v>60</v>
      </c>
      <c r="B22" s="1">
        <v>4</v>
      </c>
      <c r="C22" s="12">
        <f t="shared" si="0"/>
        <v>55</v>
      </c>
    </row>
    <row r="23" spans="1:8">
      <c r="A23" s="5">
        <v>41</v>
      </c>
      <c r="B23" s="1">
        <v>3</v>
      </c>
      <c r="C23" s="12">
        <f t="shared" si="0"/>
        <v>37</v>
      </c>
    </row>
    <row r="24" spans="1:8">
      <c r="A24" s="5">
        <v>57</v>
      </c>
      <c r="B24" s="1">
        <v>2</v>
      </c>
      <c r="C24" s="12">
        <f t="shared" si="0"/>
        <v>51</v>
      </c>
    </row>
    <row r="25" spans="1:8">
      <c r="A25" s="5">
        <v>50</v>
      </c>
      <c r="B25" s="1">
        <v>2</v>
      </c>
      <c r="C25" s="12">
        <f t="shared" si="0"/>
        <v>45</v>
      </c>
    </row>
    <row r="26" spans="1:8">
      <c r="A26" s="5">
        <v>54</v>
      </c>
      <c r="B26" s="1">
        <v>1</v>
      </c>
      <c r="C26" s="12">
        <f t="shared" si="0"/>
        <v>48</v>
      </c>
    </row>
    <row r="27" spans="1:8">
      <c r="A27" s="5">
        <v>59</v>
      </c>
      <c r="B27" s="1">
        <v>1</v>
      </c>
      <c r="C27" s="12">
        <f t="shared" si="0"/>
        <v>52</v>
      </c>
    </row>
    <row r="28" spans="1:8">
      <c r="A28" s="5">
        <v>44</v>
      </c>
      <c r="B28" s="1">
        <v>2</v>
      </c>
      <c r="C28" s="12">
        <f t="shared" si="0"/>
        <v>40</v>
      </c>
    </row>
    <row r="29" spans="1:8">
      <c r="A29" s="5">
        <v>38</v>
      </c>
      <c r="B29" s="1">
        <v>2</v>
      </c>
      <c r="C29" s="12">
        <f t="shared" si="0"/>
        <v>34</v>
      </c>
    </row>
    <row r="30" spans="1:8">
      <c r="A30" s="5">
        <v>46</v>
      </c>
      <c r="B30" s="1">
        <v>7</v>
      </c>
      <c r="C30" s="12">
        <f t="shared" si="0"/>
        <v>44</v>
      </c>
    </row>
    <row r="31" spans="1:8">
      <c r="A31" s="5">
        <v>57</v>
      </c>
      <c r="B31" s="1">
        <v>7</v>
      </c>
      <c r="C31" s="12">
        <f t="shared" si="0"/>
        <v>53</v>
      </c>
    </row>
    <row r="32" spans="1:8">
      <c r="A32" s="5">
        <v>38</v>
      </c>
      <c r="B32" s="1">
        <v>3</v>
      </c>
      <c r="C32" s="12">
        <f t="shared" si="0"/>
        <v>35</v>
      </c>
    </row>
    <row r="33" spans="1:7">
      <c r="A33" s="5">
        <v>46</v>
      </c>
      <c r="B33" s="1">
        <v>4</v>
      </c>
      <c r="C33" s="12">
        <f t="shared" si="0"/>
        <v>42</v>
      </c>
    </row>
    <row r="34" spans="1:7">
      <c r="A34" s="5">
        <v>25</v>
      </c>
      <c r="B34" s="1">
        <v>7</v>
      </c>
      <c r="C34" s="12">
        <f t="shared" ref="C34:C65" si="1">INT($H$19*A34+SQRT(1-POWER($H$19,2))*B34)</f>
        <v>25</v>
      </c>
    </row>
    <row r="35" spans="1:7">
      <c r="A35" s="5">
        <v>51</v>
      </c>
      <c r="B35" s="1">
        <v>6</v>
      </c>
      <c r="C35" s="12">
        <f t="shared" si="1"/>
        <v>48</v>
      </c>
    </row>
    <row r="36" spans="1:7">
      <c r="A36" s="5">
        <v>51</v>
      </c>
      <c r="B36" s="1">
        <v>2</v>
      </c>
      <c r="C36" s="12">
        <f t="shared" si="1"/>
        <v>46</v>
      </c>
      <c r="G36" t="s">
        <v>25</v>
      </c>
    </row>
    <row r="37" spans="1:7">
      <c r="A37" s="5">
        <v>51</v>
      </c>
      <c r="B37" s="1">
        <v>3</v>
      </c>
      <c r="C37" s="12">
        <f t="shared" si="1"/>
        <v>46</v>
      </c>
    </row>
    <row r="38" spans="1:7">
      <c r="A38" s="5">
        <v>54</v>
      </c>
      <c r="B38" s="1">
        <v>1</v>
      </c>
      <c r="C38" s="12">
        <f t="shared" si="1"/>
        <v>48</v>
      </c>
    </row>
    <row r="39" spans="1:7">
      <c r="A39" s="5">
        <v>44</v>
      </c>
      <c r="B39" s="1">
        <v>4</v>
      </c>
      <c r="C39" s="12">
        <f t="shared" si="1"/>
        <v>40</v>
      </c>
    </row>
    <row r="40" spans="1:7">
      <c r="A40" s="5">
        <v>49</v>
      </c>
      <c r="B40" s="1">
        <v>3</v>
      </c>
      <c r="C40" s="12">
        <f t="shared" si="1"/>
        <v>44</v>
      </c>
    </row>
    <row r="41" spans="1:7">
      <c r="A41" s="5">
        <v>48</v>
      </c>
      <c r="B41" s="1">
        <v>6</v>
      </c>
      <c r="C41" s="12">
        <f t="shared" si="1"/>
        <v>45</v>
      </c>
    </row>
    <row r="42" spans="1:7">
      <c r="A42" s="5">
        <v>50</v>
      </c>
      <c r="B42" s="1">
        <v>2</v>
      </c>
      <c r="C42" s="12">
        <f t="shared" si="1"/>
        <v>45</v>
      </c>
    </row>
    <row r="43" spans="1:7">
      <c r="A43" s="5">
        <v>46</v>
      </c>
      <c r="B43" s="1">
        <v>7</v>
      </c>
      <c r="C43" s="12">
        <f t="shared" si="1"/>
        <v>44</v>
      </c>
    </row>
    <row r="44" spans="1:7">
      <c r="A44" s="5">
        <v>43</v>
      </c>
      <c r="B44" s="1">
        <v>4</v>
      </c>
      <c r="C44" s="12">
        <f t="shared" si="1"/>
        <v>40</v>
      </c>
    </row>
    <row r="45" spans="1:7">
      <c r="A45" s="5">
        <v>42</v>
      </c>
      <c r="B45" s="1">
        <v>4</v>
      </c>
      <c r="C45" s="12">
        <f t="shared" si="1"/>
        <v>39</v>
      </c>
    </row>
    <row r="46" spans="1:7">
      <c r="A46" s="5">
        <v>45</v>
      </c>
      <c r="B46" s="1">
        <v>3</v>
      </c>
      <c r="C46" s="12">
        <f t="shared" si="1"/>
        <v>41</v>
      </c>
    </row>
    <row r="47" spans="1:7">
      <c r="A47" s="5">
        <v>50</v>
      </c>
      <c r="B47" s="1">
        <v>1</v>
      </c>
      <c r="C47" s="12">
        <f t="shared" si="1"/>
        <v>44</v>
      </c>
    </row>
    <row r="48" spans="1:7">
      <c r="A48" s="5">
        <v>49</v>
      </c>
      <c r="B48" s="1">
        <v>5</v>
      </c>
      <c r="C48" s="12">
        <f t="shared" si="1"/>
        <v>45</v>
      </c>
    </row>
    <row r="49" spans="1:3">
      <c r="A49" s="5">
        <v>58</v>
      </c>
      <c r="B49" s="1">
        <v>1</v>
      </c>
      <c r="C49" s="12">
        <f t="shared" si="1"/>
        <v>52</v>
      </c>
    </row>
    <row r="50" spans="1:3">
      <c r="A50" s="5">
        <v>42</v>
      </c>
      <c r="B50" s="1">
        <v>5</v>
      </c>
      <c r="C50" s="12">
        <f t="shared" si="1"/>
        <v>39</v>
      </c>
    </row>
    <row r="51" spans="1:3">
      <c r="A51" s="5">
        <v>54</v>
      </c>
      <c r="B51" s="1">
        <v>2</v>
      </c>
      <c r="C51" s="12">
        <f t="shared" si="1"/>
        <v>48</v>
      </c>
    </row>
    <row r="52" spans="1:3">
      <c r="A52" s="5">
        <v>57</v>
      </c>
      <c r="B52" s="1">
        <v>1</v>
      </c>
      <c r="C52" s="12">
        <f t="shared" si="1"/>
        <v>51</v>
      </c>
    </row>
    <row r="53" spans="1:3">
      <c r="A53" s="5">
        <v>43</v>
      </c>
      <c r="B53" s="1">
        <v>6</v>
      </c>
      <c r="C53" s="12">
        <f t="shared" si="1"/>
        <v>41</v>
      </c>
    </row>
    <row r="54" spans="1:3">
      <c r="A54" s="5">
        <v>47</v>
      </c>
      <c r="B54" s="1">
        <v>2</v>
      </c>
      <c r="C54" s="12">
        <f t="shared" si="1"/>
        <v>42</v>
      </c>
    </row>
    <row r="55" spans="1:3">
      <c r="A55" s="5">
        <v>72</v>
      </c>
      <c r="B55" s="1">
        <v>3</v>
      </c>
      <c r="C55" s="12">
        <f t="shared" si="1"/>
        <v>65</v>
      </c>
    </row>
    <row r="56" spans="1:3">
      <c r="A56" s="5">
        <v>41</v>
      </c>
      <c r="B56" s="1">
        <v>7</v>
      </c>
      <c r="C56" s="12">
        <f t="shared" si="1"/>
        <v>39</v>
      </c>
    </row>
    <row r="57" spans="1:3">
      <c r="A57" s="5">
        <v>43</v>
      </c>
      <c r="B57" s="1">
        <v>3</v>
      </c>
      <c r="C57" s="12">
        <f t="shared" si="1"/>
        <v>39</v>
      </c>
    </row>
    <row r="58" spans="1:3">
      <c r="A58" s="5">
        <v>43</v>
      </c>
      <c r="B58" s="1">
        <v>3</v>
      </c>
      <c r="C58" s="12">
        <f t="shared" si="1"/>
        <v>39</v>
      </c>
    </row>
    <row r="59" spans="1:3">
      <c r="A59" s="5">
        <v>44</v>
      </c>
      <c r="B59" s="1">
        <v>6</v>
      </c>
      <c r="C59" s="12">
        <f t="shared" si="1"/>
        <v>41</v>
      </c>
    </row>
    <row r="60" spans="1:3">
      <c r="A60" s="5">
        <v>34</v>
      </c>
      <c r="B60" s="1">
        <v>3</v>
      </c>
      <c r="C60" s="12">
        <f t="shared" si="1"/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FBC4-9332-5344-BE94-F3014C47A32C}">
  <dimension ref="A1:F60"/>
  <sheetViews>
    <sheetView showGridLines="0" workbookViewId="0">
      <selection activeCell="F26" sqref="F26"/>
    </sheetView>
  </sheetViews>
  <sheetFormatPr baseColWidth="10" defaultRowHeight="16"/>
  <cols>
    <col min="1" max="1" width="10.5" bestFit="1" customWidth="1"/>
    <col min="2" max="2" width="20.83203125" bestFit="1" customWidth="1"/>
    <col min="3" max="3" width="11.5" bestFit="1" customWidth="1"/>
    <col min="4" max="4" width="8.5" customWidth="1"/>
    <col min="5" max="5" width="21.5" bestFit="1" customWidth="1"/>
    <col min="6" max="6" width="11" customWidth="1"/>
    <col min="7" max="7" width="13" customWidth="1"/>
    <col min="8" max="14" width="11" customWidth="1"/>
  </cols>
  <sheetData>
    <row r="1" spans="1:6" ht="20" thickTop="1" thickBot="1">
      <c r="A1" s="3" t="s">
        <v>13</v>
      </c>
      <c r="B1" s="3" t="s">
        <v>26</v>
      </c>
      <c r="C1" s="3" t="s">
        <v>12</v>
      </c>
    </row>
    <row r="2" spans="1:6" ht="17" thickTop="1">
      <c r="A2" s="13">
        <v>25</v>
      </c>
      <c r="B2" s="13">
        <v>25</v>
      </c>
      <c r="C2" s="7">
        <v>1</v>
      </c>
    </row>
    <row r="3" spans="1:6">
      <c r="A3" s="12">
        <v>34</v>
      </c>
      <c r="B3" s="12">
        <v>31</v>
      </c>
      <c r="C3" s="1">
        <v>2</v>
      </c>
    </row>
    <row r="4" spans="1:6">
      <c r="A4" s="12">
        <v>38</v>
      </c>
      <c r="B4" s="12">
        <v>35</v>
      </c>
      <c r="C4" s="1">
        <v>3</v>
      </c>
    </row>
    <row r="5" spans="1:6">
      <c r="A5" s="12">
        <v>38</v>
      </c>
      <c r="B5" s="12">
        <v>37</v>
      </c>
      <c r="C5" s="7">
        <v>4</v>
      </c>
    </row>
    <row r="6" spans="1:6">
      <c r="A6" s="12">
        <v>38</v>
      </c>
      <c r="B6" s="12">
        <v>34</v>
      </c>
      <c r="C6" s="1">
        <v>5</v>
      </c>
    </row>
    <row r="7" spans="1:6">
      <c r="A7" s="12">
        <v>38</v>
      </c>
      <c r="B7" s="12">
        <v>35</v>
      </c>
      <c r="C7" s="1">
        <v>6</v>
      </c>
    </row>
    <row r="8" spans="1:6">
      <c r="A8" s="12">
        <v>39</v>
      </c>
      <c r="B8" s="12">
        <v>36</v>
      </c>
      <c r="C8" s="7">
        <v>7</v>
      </c>
    </row>
    <row r="9" spans="1:6">
      <c r="A9" s="12">
        <v>39</v>
      </c>
      <c r="B9" s="12">
        <v>36</v>
      </c>
      <c r="C9" s="1">
        <v>8</v>
      </c>
    </row>
    <row r="10" spans="1:6">
      <c r="A10" s="12">
        <v>41</v>
      </c>
      <c r="B10" s="12">
        <v>39</v>
      </c>
      <c r="C10" s="1">
        <v>9</v>
      </c>
    </row>
    <row r="11" spans="1:6">
      <c r="A11" s="12">
        <v>41</v>
      </c>
      <c r="B11" s="12">
        <v>37</v>
      </c>
      <c r="C11" s="7">
        <v>10</v>
      </c>
    </row>
    <row r="12" spans="1:6">
      <c r="A12" s="12">
        <v>41</v>
      </c>
      <c r="B12" s="12">
        <v>39</v>
      </c>
      <c r="C12" s="1">
        <v>11</v>
      </c>
    </row>
    <row r="13" spans="1:6">
      <c r="A13" s="12">
        <v>42</v>
      </c>
      <c r="B13" s="12">
        <v>39</v>
      </c>
      <c r="C13" s="1">
        <v>12</v>
      </c>
    </row>
    <row r="14" spans="1:6">
      <c r="A14" s="12">
        <v>42</v>
      </c>
      <c r="B14" s="12">
        <v>39</v>
      </c>
      <c r="C14" s="7">
        <v>13</v>
      </c>
    </row>
    <row r="15" spans="1:6">
      <c r="A15" s="12">
        <v>43</v>
      </c>
      <c r="B15" s="12">
        <v>40</v>
      </c>
      <c r="C15" s="1">
        <v>14</v>
      </c>
    </row>
    <row r="16" spans="1:6">
      <c r="A16" s="12">
        <v>43</v>
      </c>
      <c r="B16" s="12">
        <v>41</v>
      </c>
      <c r="C16" s="1">
        <v>15</v>
      </c>
      <c r="E16" s="1" t="s">
        <v>28</v>
      </c>
      <c r="F16" s="11">
        <f>PEARSON(A2:A60,C2:C60)</f>
        <v>0.95252241020564543</v>
      </c>
    </row>
    <row r="17" spans="1:6">
      <c r="A17" s="12">
        <v>43</v>
      </c>
      <c r="B17" s="12">
        <v>39</v>
      </c>
      <c r="C17" s="7">
        <v>16</v>
      </c>
      <c r="E17" t="s">
        <v>29</v>
      </c>
    </row>
    <row r="18" spans="1:6">
      <c r="A18" s="12">
        <v>43</v>
      </c>
      <c r="B18" s="12">
        <v>39</v>
      </c>
      <c r="C18" s="1">
        <v>17</v>
      </c>
    </row>
    <row r="19" spans="1:6">
      <c r="A19" s="12">
        <v>44</v>
      </c>
      <c r="B19" s="12">
        <v>42</v>
      </c>
      <c r="C19" s="1">
        <v>18</v>
      </c>
    </row>
    <row r="20" spans="1:6">
      <c r="A20" s="12">
        <v>44</v>
      </c>
      <c r="B20" s="12">
        <v>40</v>
      </c>
      <c r="C20" s="7">
        <v>19</v>
      </c>
    </row>
    <row r="21" spans="1:6">
      <c r="A21" s="12">
        <v>44</v>
      </c>
      <c r="B21" s="12">
        <v>40</v>
      </c>
      <c r="C21" s="1">
        <v>20</v>
      </c>
    </row>
    <row r="22" spans="1:6">
      <c r="A22" s="12">
        <v>44</v>
      </c>
      <c r="B22" s="12">
        <v>41</v>
      </c>
      <c r="C22" s="1">
        <v>21</v>
      </c>
      <c r="E22" s="15" t="s">
        <v>27</v>
      </c>
      <c r="F22" s="1">
        <f>INT(FORECAST(160,C2:C60,A2:A60))</f>
        <v>245</v>
      </c>
    </row>
    <row r="23" spans="1:6">
      <c r="A23" s="12">
        <v>45</v>
      </c>
      <c r="B23" s="12">
        <v>41</v>
      </c>
      <c r="C23" s="7">
        <v>22</v>
      </c>
    </row>
    <row r="24" spans="1:6">
      <c r="A24" s="12">
        <v>46</v>
      </c>
      <c r="B24" s="12">
        <v>44</v>
      </c>
      <c r="C24" s="1">
        <v>23</v>
      </c>
    </row>
    <row r="25" spans="1:6">
      <c r="A25" s="12">
        <v>46</v>
      </c>
      <c r="B25" s="12">
        <v>42</v>
      </c>
      <c r="C25" s="1">
        <v>24</v>
      </c>
    </row>
    <row r="26" spans="1:6">
      <c r="A26" s="12">
        <v>46</v>
      </c>
      <c r="B26" s="12">
        <v>44</v>
      </c>
      <c r="C26" s="7">
        <v>25</v>
      </c>
    </row>
    <row r="27" spans="1:6">
      <c r="A27" s="12">
        <v>47</v>
      </c>
      <c r="B27" s="12">
        <v>43</v>
      </c>
      <c r="C27" s="1">
        <v>26</v>
      </c>
    </row>
    <row r="28" spans="1:6">
      <c r="A28" s="12">
        <v>47</v>
      </c>
      <c r="B28" s="12">
        <v>42</v>
      </c>
      <c r="C28" s="1">
        <v>27</v>
      </c>
    </row>
    <row r="29" spans="1:6">
      <c r="A29" s="12">
        <v>48</v>
      </c>
      <c r="B29" s="12">
        <v>45</v>
      </c>
      <c r="C29" s="7">
        <v>28</v>
      </c>
    </row>
    <row r="30" spans="1:6">
      <c r="A30" s="12">
        <v>48</v>
      </c>
      <c r="B30" s="12">
        <v>44</v>
      </c>
      <c r="C30" s="1">
        <v>29</v>
      </c>
    </row>
    <row r="31" spans="1:6">
      <c r="A31" s="12">
        <v>48</v>
      </c>
      <c r="B31" s="12">
        <v>45</v>
      </c>
      <c r="C31" s="1">
        <v>30</v>
      </c>
    </row>
    <row r="32" spans="1:6">
      <c r="A32" s="12">
        <v>49</v>
      </c>
      <c r="B32" s="12">
        <v>44</v>
      </c>
      <c r="C32" s="7">
        <v>31</v>
      </c>
    </row>
    <row r="33" spans="1:3">
      <c r="A33" s="12">
        <v>49</v>
      </c>
      <c r="B33" s="12">
        <v>45</v>
      </c>
      <c r="C33" s="1">
        <v>32</v>
      </c>
    </row>
    <row r="34" spans="1:3">
      <c r="A34" s="12">
        <v>50</v>
      </c>
      <c r="B34" s="12">
        <v>44</v>
      </c>
      <c r="C34" s="1">
        <v>33</v>
      </c>
    </row>
    <row r="35" spans="1:3">
      <c r="A35" s="12">
        <v>50</v>
      </c>
      <c r="B35" s="12">
        <v>45</v>
      </c>
      <c r="C35" s="7">
        <v>34</v>
      </c>
    </row>
    <row r="36" spans="1:3">
      <c r="A36" s="12">
        <v>50</v>
      </c>
      <c r="B36" s="12">
        <v>45</v>
      </c>
      <c r="C36" s="1">
        <v>35</v>
      </c>
    </row>
    <row r="37" spans="1:3">
      <c r="A37" s="12">
        <v>50</v>
      </c>
      <c r="B37" s="12">
        <v>44</v>
      </c>
      <c r="C37" s="1">
        <v>36</v>
      </c>
    </row>
    <row r="38" spans="1:3">
      <c r="A38" s="12">
        <v>51</v>
      </c>
      <c r="B38" s="12">
        <v>48</v>
      </c>
      <c r="C38" s="7">
        <v>37</v>
      </c>
    </row>
    <row r="39" spans="1:3">
      <c r="A39" s="12">
        <v>51</v>
      </c>
      <c r="B39" s="12">
        <v>46</v>
      </c>
      <c r="C39" s="1">
        <v>38</v>
      </c>
    </row>
    <row r="40" spans="1:3">
      <c r="A40" s="12">
        <v>51</v>
      </c>
      <c r="B40" s="12">
        <v>46</v>
      </c>
      <c r="C40" s="1">
        <v>39</v>
      </c>
    </row>
    <row r="41" spans="1:3">
      <c r="A41" s="12">
        <v>52</v>
      </c>
      <c r="B41" s="12">
        <v>48</v>
      </c>
      <c r="C41" s="7">
        <v>40</v>
      </c>
    </row>
    <row r="42" spans="1:3">
      <c r="A42" s="12">
        <v>53</v>
      </c>
      <c r="B42" s="12">
        <v>48</v>
      </c>
      <c r="C42" s="1">
        <v>41</v>
      </c>
    </row>
    <row r="43" spans="1:3">
      <c r="A43" s="12">
        <v>54</v>
      </c>
      <c r="B43" s="12">
        <v>50</v>
      </c>
      <c r="C43" s="1">
        <v>42</v>
      </c>
    </row>
    <row r="44" spans="1:3">
      <c r="A44" s="12">
        <v>54</v>
      </c>
      <c r="B44" s="12">
        <v>50</v>
      </c>
      <c r="C44" s="7">
        <v>43</v>
      </c>
    </row>
    <row r="45" spans="1:3">
      <c r="A45" s="12">
        <v>54</v>
      </c>
      <c r="B45" s="12">
        <v>48</v>
      </c>
      <c r="C45" s="1">
        <v>44</v>
      </c>
    </row>
    <row r="46" spans="1:3">
      <c r="A46" s="12">
        <v>54</v>
      </c>
      <c r="B46" s="12">
        <v>48</v>
      </c>
      <c r="C46" s="1">
        <v>45</v>
      </c>
    </row>
    <row r="47" spans="1:3">
      <c r="A47" s="12">
        <v>54</v>
      </c>
      <c r="B47" s="12">
        <v>48</v>
      </c>
      <c r="C47" s="7">
        <v>46</v>
      </c>
    </row>
    <row r="48" spans="1:3">
      <c r="A48" s="12">
        <v>54</v>
      </c>
      <c r="B48" s="12">
        <v>48</v>
      </c>
      <c r="C48" s="1">
        <v>47</v>
      </c>
    </row>
    <row r="49" spans="1:3">
      <c r="A49" s="12">
        <v>55</v>
      </c>
      <c r="B49" s="12">
        <v>51</v>
      </c>
      <c r="C49" s="1">
        <v>48</v>
      </c>
    </row>
    <row r="50" spans="1:3">
      <c r="A50" s="12">
        <v>57</v>
      </c>
      <c r="B50" s="12">
        <v>53</v>
      </c>
      <c r="C50" s="7">
        <v>49</v>
      </c>
    </row>
    <row r="51" spans="1:3">
      <c r="A51" s="12">
        <v>57</v>
      </c>
      <c r="B51" s="12">
        <v>51</v>
      </c>
      <c r="C51" s="1">
        <v>50</v>
      </c>
    </row>
    <row r="52" spans="1:3">
      <c r="A52" s="12">
        <v>57</v>
      </c>
      <c r="B52" s="12">
        <v>53</v>
      </c>
      <c r="C52" s="1">
        <v>51</v>
      </c>
    </row>
    <row r="53" spans="1:3">
      <c r="A53" s="12">
        <v>57</v>
      </c>
      <c r="B53" s="12">
        <v>51</v>
      </c>
      <c r="C53" s="7">
        <v>52</v>
      </c>
    </row>
    <row r="54" spans="1:3">
      <c r="A54" s="12">
        <v>58</v>
      </c>
      <c r="B54" s="12">
        <v>52</v>
      </c>
      <c r="C54" s="1">
        <v>53</v>
      </c>
    </row>
    <row r="55" spans="1:3">
      <c r="A55" s="12">
        <v>58</v>
      </c>
      <c r="B55" s="12">
        <v>52</v>
      </c>
      <c r="C55" s="1">
        <v>54</v>
      </c>
    </row>
    <row r="56" spans="1:3">
      <c r="A56" s="12">
        <v>59</v>
      </c>
      <c r="B56" s="12">
        <v>52</v>
      </c>
      <c r="C56" s="7">
        <v>55</v>
      </c>
    </row>
    <row r="57" spans="1:3">
      <c r="A57" s="12">
        <v>60</v>
      </c>
      <c r="B57" s="12">
        <v>55</v>
      </c>
      <c r="C57" s="1">
        <v>56</v>
      </c>
    </row>
    <row r="58" spans="1:3">
      <c r="A58" s="12">
        <v>62</v>
      </c>
      <c r="B58" s="12">
        <v>56</v>
      </c>
      <c r="C58" s="1">
        <v>57</v>
      </c>
    </row>
    <row r="59" spans="1:3">
      <c r="A59" s="12">
        <v>72</v>
      </c>
      <c r="B59" s="12">
        <v>64</v>
      </c>
      <c r="C59" s="7">
        <v>58</v>
      </c>
    </row>
    <row r="60" spans="1:3">
      <c r="A60" s="12">
        <v>72</v>
      </c>
      <c r="B60" s="12">
        <v>65</v>
      </c>
      <c r="C60" s="1">
        <v>59</v>
      </c>
    </row>
  </sheetData>
  <autoFilter ref="A1:C1" xr:uid="{EC0EFBC4-9332-5344-BE94-F3014C47A32C}">
    <sortState xmlns:xlrd2="http://schemas.microsoft.com/office/spreadsheetml/2017/richdata2" ref="A2:C60">
      <sortCondition ref="A1:A6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Data</vt:lpstr>
      <vt:lpstr>Sample</vt:lpstr>
      <vt:lpstr>Statistical insight</vt:lpstr>
      <vt:lpstr>(Un)correlated variables</vt:lpstr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2023-09-19T16:48:00Z</dcterms:created>
  <dcterms:modified xsi:type="dcterms:W3CDTF">2023-09-29T18:47:41Z</dcterms:modified>
</cp:coreProperties>
</file>