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hannah/Documents/OSUDocs/Projects/Disease_LHS/GCMP_Global_Disease/products/manuscript/supplementary_materials/"/>
    </mc:Choice>
  </mc:AlternateContent>
  <xr:revisionPtr revIDLastSave="0" documentId="13_ncr:1_{A10A2B39-45BA-7E45-9EC7-9920E900F015}" xr6:coauthVersionLast="47" xr6:coauthVersionMax="47" xr10:uidLastSave="{00000000-0000-0000-0000-000000000000}"/>
  <bookViews>
    <workbookView xWindow="5540" yWindow="620" windowWidth="23260" windowHeight="12580" xr2:uid="{635964DC-1275-F24E-A533-4EEDB34ABDB9}"/>
  </bookViews>
  <sheets>
    <sheet name="Table 5a" sheetId="1" r:id="rId1"/>
    <sheet name="Table 5b" sheetId="2" r:id="rId2"/>
    <sheet name="Table 5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6" i="1" l="1"/>
  <c r="P15" i="1"/>
  <c r="P14" i="1"/>
  <c r="P13" i="1"/>
  <c r="P12" i="1"/>
  <c r="P11" i="1"/>
  <c r="P6" i="1"/>
  <c r="P5" i="1"/>
</calcChain>
</file>

<file path=xl/sharedStrings.xml><?xml version="1.0" encoding="utf-8"?>
<sst xmlns="http://schemas.openxmlformats.org/spreadsheetml/2006/main" count="5782" uniqueCount="203">
  <si>
    <t>analysis_label</t>
  </si>
  <si>
    <t>x_trait</t>
  </si>
  <si>
    <t>y_trait</t>
  </si>
  <si>
    <t>R2</t>
  </si>
  <si>
    <t>p</t>
  </si>
  <si>
    <t>FDR_q</t>
  </si>
  <si>
    <t>slope</t>
  </si>
  <si>
    <t>model_name</t>
  </si>
  <si>
    <t>best_model</t>
  </si>
  <si>
    <t>AIC</t>
  </si>
  <si>
    <t>AICc</t>
  </si>
  <si>
    <t>delta_AICc</t>
  </si>
  <si>
    <t>filter_column</t>
  </si>
  <si>
    <t>filter_value</t>
  </si>
  <si>
    <t>results_dir</t>
  </si>
  <si>
    <t>x_trait_slope_95CI</t>
  </si>
  <si>
    <t>compartment</t>
  </si>
  <si>
    <t>branch_length_transformation</t>
  </si>
  <si>
    <t>estimated_parameter</t>
  </si>
  <si>
    <t>parameter_value</t>
  </si>
  <si>
    <t>intercept</t>
  </si>
  <si>
    <t>x_trait_slope_stdev</t>
  </si>
  <si>
    <t>trait_table</t>
  </si>
  <si>
    <t>perc_dis</t>
  </si>
  <si>
    <t>BM_Lambda</t>
  </si>
  <si>
    <t>None</t>
  </si>
  <si>
    <t>lambda=ML delta=1kappa=1</t>
  </si>
  <si>
    <t>lambda</t>
  </si>
  <si>
    <t>../output/GCMP_trait_table_with_abundances_and_adiv_and_metadata_zeros.tsv</t>
  </si>
  <si>
    <t>tissue</t>
  </si>
  <si>
    <t>NA (q values only calculated for best models by AIC)</t>
  </si>
  <si>
    <t>BM_Kappa</t>
  </si>
  <si>
    <t>lambda=1 delta=1kappa=ML</t>
  </si>
  <si>
    <t>kappa</t>
  </si>
  <si>
    <t>BM_Delta</t>
  </si>
  <si>
    <t>lambda=1 delta=MLkappa=1</t>
  </si>
  <si>
    <t>delta</t>
  </si>
  <si>
    <t>BM</t>
  </si>
  <si>
    <t>lambda=1 delta=1kappa=1</t>
  </si>
  <si>
    <t>All parameters fixed</t>
  </si>
  <si>
    <t>Supplementary Data Table 5.</t>
  </si>
  <si>
    <t>Endozoicomonas_vs_dominance_and_disease</t>
  </si>
  <si>
    <t>tissue_D_0__Bacteria___D_1__Proteobacteria___D_2__Gammaproteobacteria___D_3__Oceanospirillales___D_4__Endozoicomonadaceae___D_5__Endozoicomonas</t>
  </si>
  <si>
    <t>../output/PIC_results/A5_Endozoicomonas_vs_dominance_and_disease/PIC_tissue_D_0__Bacteria___D_1__Proteobacteria___D_2__Gammaproteobacteria___D_3__Oceanospirillales___D_4__Endozoicomonadaceae___D_5__Endozoicomonas_vs_perc_dis/PGLS_results.tsv</t>
  </si>
  <si>
    <t>0.00776882626930944 - 0.0223094227323264</t>
  </si>
  <si>
    <t>lambda : 1e-06 (95% CI  NA  -  0.271255987848455 )</t>
  </si>
  <si>
    <t>0.00523641443568262 - 0.0187517297621932</t>
  </si>
  <si>
    <t>0.00638108508209557 - 0.0205538332915471</t>
  </si>
  <si>
    <t>kappa : 0.468372104412783 (95% CI  NA  -  0.997791158040675 )</t>
  </si>
  <si>
    <t>delta : 1 (95% CI  0.392847285008373  -  NA )</t>
  </si>
  <si>
    <t>x_trait(s)</t>
  </si>
  <si>
    <t>output_x_trait</t>
  </si>
  <si>
    <t>formula</t>
  </si>
  <si>
    <t>n_parameters</t>
  </si>
  <si>
    <t>tree</t>
  </si>
  <si>
    <t>Endozoicomonas_and_confounders_vs_disease</t>
  </si>
  <si>
    <t>tissue_Endozoicomonas,observed_features_all</t>
  </si>
  <si>
    <t>(Intercept)</t>
  </si>
  <si>
    <t>perc_dis ~ tissue_Endozoicomonas + observed_features_all</t>
  </si>
  <si>
    <t>../output/PIC_results/A5b_Endozoicomonas_and_confounders_vs_disease/PIC_tissue_Endozoicomonas_and_observed_features_all_vs_perc_dis/PGLS_results.tsv</t>
  </si>
  <si>
    <t>lambda : 1e-06 (95% CI  NA  -  0.507489941749983 )</t>
  </si>
  <si>
    <t>../output/GCMP_trait_table_with_abundances_and_adiv_and_metadata_depth.tsv</t>
  </si>
  <si>
    <t>../output/huang_roy_genus_tree.newick</t>
  </si>
  <si>
    <t>observed_features_all</t>
  </si>
  <si>
    <t>tissue_Endozoicomonas,latitude,depth</t>
  </si>
  <si>
    <t>depth</t>
  </si>
  <si>
    <t>perc_dis ~ tissue_Endozoicomonas + latitude + depth</t>
  </si>
  <si>
    <t>../output/PIC_results/A5b_Endozoicomonas_and_confounders_vs_disease/PIC_tissue_Endozoicomonas_and_latitude_and_depth_vs_perc_dis/PGLS_results.tsv</t>
  </si>
  <si>
    <t>lambda : 1e-06 (95% CI  NA  -  0.594799289368542 )</t>
  </si>
  <si>
    <t>1e-06</t>
  </si>
  <si>
    <t>tissue_Endozoicomonas,turf_contact_percent</t>
  </si>
  <si>
    <t>turf_contact_percent</t>
  </si>
  <si>
    <t>perc_dis ~ tissue_Endozoicomonas + turf_contact_percent</t>
  </si>
  <si>
    <t>../output/PIC_results/A5b_Endozoicomonas_and_confounders_vs_disease/PIC_tissue_Endozoicomonas_and_turf_contact_percent_vs_perc_dis/PGLS_results.tsv</t>
  </si>
  <si>
    <t>lambda : 1e-06 (95% CI  NA  -  0.543217548111379 )</t>
  </si>
  <si>
    <t>tissue_Endozoicomonas</t>
  </si>
  <si>
    <t>tissue_Endozoicomonas,latitude,depth,turf_contact_percent</t>
  </si>
  <si>
    <t>perc_dis ~ tissue_Endozoicomonas + latitude + depth + turf_contact_percent</t>
  </si>
  <si>
    <t>../output/PIC_results/A5b_Endozoicomonas_and_confounders_vs_disease/PIC_tissue_Endozoicomonas_and_latitude_and_depth_and_turf_contact_percent_vs_perc_dis/PGLS_results.tsv</t>
  </si>
  <si>
    <t>lambda : 1e-06 (95% CI  NA  -  0.671694313871125 )</t>
  </si>
  <si>
    <t>latitude</t>
  </si>
  <si>
    <t>tissue_Endozoicomonas,temperature</t>
  </si>
  <si>
    <t>perc_dis ~ tissue_Endozoicomonas + temperature</t>
  </si>
  <si>
    <t>../output/PIC_results/A5b_Endozoicomonas_and_confounders_vs_disease/PIC_tissue_Endozoicomonas_and_temperature_vs_perc_dis/PGLS_results.tsv</t>
  </si>
  <si>
    <t>lambda : 1e-06 (95% CI  NA  -  0.577210617933617 )</t>
  </si>
  <si>
    <t>tissue_Endozoicomonas,depth,temperature,turf_contact_percent</t>
  </si>
  <si>
    <t>perc_dis ~ tissue_Endozoicomonas + depth + temperature + turf_contact_percent</t>
  </si>
  <si>
    <t>../output/PIC_results/A5b_Endozoicomonas_and_confounders_vs_disease/PIC_tissue_Endozoicomonas_and_depth_and_temperature_and_turf_contact_percent_vs_perc_dis/PGLS_results.tsv</t>
  </si>
  <si>
    <t>lambda : 1e-06 (95% CI  NA  -  0.61227469397527 )</t>
  </si>
  <si>
    <t>temperature</t>
  </si>
  <si>
    <t>tissue_Endozoicomonas,depth,temperature,turf_contact_percent,observed_features_all</t>
  </si>
  <si>
    <t>perc_dis ~ tissue_Endozoicomonas + depth + temperature + turf_contact_percent + observed_features_all</t>
  </si>
  <si>
    <t>../output/PIC_results/A5b_Endozoicomonas_and_confounders_vs_disease/PIC_tissue_Endozoicomonas_and_depth_and_temperature_and_turf_contact_percent_and_observed_features_all_vs_perc_dis/PGLS_results.tsv</t>
  </si>
  <si>
    <t>lambda : 1e-06 (95% CI  NA  -  0.564515690200483 )</t>
  </si>
  <si>
    <t>tissue_Endozoicomonas,depth</t>
  </si>
  <si>
    <t>perc_dis ~ tissue_Endozoicomonas + depth</t>
  </si>
  <si>
    <t>../output/PIC_results/A5b_Endozoicomonas_and_confounders_vs_disease/PIC_tissue_Endozoicomonas_and_depth_vs_perc_dis/PGLS_results.tsv</t>
  </si>
  <si>
    <t>lambda : 1e-06 (95% CI  NA  -  0.549784666883036 )</t>
  </si>
  <si>
    <t>tissue_Endozoicomonas,depth,temperature</t>
  </si>
  <si>
    <t>perc_dis ~ tissue_Endozoicomonas + depth + temperature</t>
  </si>
  <si>
    <t>../output/PIC_results/A5b_Endozoicomonas_and_confounders_vs_disease/PIC_tissue_Endozoicomonas_and_depth_and_temperature_vs_perc_dis/PGLS_results.tsv</t>
  </si>
  <si>
    <t>lambda : 1e-06 (95% CI  NA  -  0.587964235682021 )</t>
  </si>
  <si>
    <t>tissue_Endozoicomonas,depth,turf_contact_percent</t>
  </si>
  <si>
    <t>perc_dis ~ tissue_Endozoicomonas + depth + turf_contact_percent</t>
  </si>
  <si>
    <t>../output/PIC_results/A5b_Endozoicomonas_and_confounders_vs_disease/PIC_tissue_Endozoicomonas_and_depth_and_turf_contact_percent_vs_perc_dis/PGLS_results.tsv</t>
  </si>
  <si>
    <t>lambda : 1e-06 (95% CI  NA  -  0.570352070704806 )</t>
  </si>
  <si>
    <t>tissue_Endozoicomonas,latitude</t>
  </si>
  <si>
    <t>perc_dis ~ tissue_Endozoicomonas + latitude</t>
  </si>
  <si>
    <t>../output/PIC_results/A5b_Endozoicomonas_and_confounders_vs_disease/PIC_tissue_Endozoicomonas_and_latitude_vs_perc_dis/PGLS_results.tsv</t>
  </si>
  <si>
    <t>lambda : 1e-06 (95% CI  NA  -  0.590191175733262 )</t>
  </si>
  <si>
    <t>0.8276212226399373</t>
  </si>
  <si>
    <t>none</t>
  </si>
  <si>
    <t>delta : 1 (95% CI  0.303758240130284  -  NA )</t>
  </si>
  <si>
    <t>delta : 1 (95% CI  0.308576422514507  -  NA )</t>
  </si>
  <si>
    <t>kappa : 0.137377573749937 (95% CI  NA  -  0.868617380911555 )</t>
  </si>
  <si>
    <t>delta : 1 (95% CI  0.324074953392683  -  NA )</t>
  </si>
  <si>
    <t>delta : 1 (95% CI  0.293841002866072  -  NA )</t>
  </si>
  <si>
    <t>kappa : 0.148730098322732 (95% CI  NA  -  0.8472248197606 )</t>
  </si>
  <si>
    <t>delta : 1 (95% CI  0.292067129571648  -  NA )</t>
  </si>
  <si>
    <t>kappa : 0.135423216556155 (95% CI  NA  -  0.858796211071738 )</t>
  </si>
  <si>
    <t>kappa : 0.0272560301136365 (95% CI  NA  -  0.79205032145477 )</t>
  </si>
  <si>
    <t>delta : 1 (95% CI  0.307359897884773  -  NA )</t>
  </si>
  <si>
    <t>delta : 1 (95% CI  0.307143793549461  -  NA )</t>
  </si>
  <si>
    <t>delta : 1 (95% CI  0.325517177430006  -  NA )</t>
  </si>
  <si>
    <t>kappa : 1e-06 (95% CI  NA  -  0.772097415542153 )</t>
  </si>
  <si>
    <t>delta : 1 (95% CI  0.302742359231334  -  NA )</t>
  </si>
  <si>
    <t>kappa : 0.13842189397326 (95% CI  NA  -  0.839131698930934 )</t>
  </si>
  <si>
    <t>delta : 1 (95% CI  0.29339553380489  -  NA )</t>
  </si>
  <si>
    <t>kappa : 0.105053314646494 (95% CI  NA  -  0.867540346627207 )</t>
  </si>
  <si>
    <t>delta : 1 (95% CI  0.295329207489471  -  NA )</t>
  </si>
  <si>
    <t>kappa : 0.300206166866397 (95% CI  NA  -  0.989861146635694 )</t>
  </si>
  <si>
    <t>kappa : 0.300429606630933 (95% CI  NA  -  0.978387893468781 )</t>
  </si>
  <si>
    <t>kappa : 0.137923646906168 (95% CI  NA  -  0.862227115195933 )</t>
  </si>
  <si>
    <t>kappa : 0.299510024338522 (95% CI  NA  -  0.996892316291648 )</t>
  </si>
  <si>
    <t>Supplementary Data Table 5c</t>
  </si>
  <si>
    <t>Supplementary Data Table 5b</t>
  </si>
  <si>
    <t>../output/GCMP_trait_table_with_abundances_and_adiv_and_metadata_zeros_depth.tsv</t>
  </si>
  <si>
    <t>lambda : 0.0138840725135879 (95% CI  NA  -  0.6373800422726 )</t>
  </si>
  <si>
    <t>lambda : 0.0386058838152481 (95% CI  NA  -  0.688576724188163 )</t>
  </si>
  <si>
    <t>lambda : 0.034979035782643 (95% CI  NA  -  0.703911267277632 )</t>
  </si>
  <si>
    <t>lambda : 0.0497743116092772 (95% CI  NA  -  0.694833483001245 )</t>
  </si>
  <si>
    <t>lambda : 0.058875293124495 (95% CI  NA  -  0.786353316983228 )</t>
  </si>
  <si>
    <t>lambda : 0.0511303624751138 (95% CI  NA  -  0.7239319889783 )</t>
  </si>
  <si>
    <t>lambda : 0.025653639186563 (95% CI  NA  -  0.647036597133267 )</t>
  </si>
  <si>
    <t>lambda : 0.016554697781182 (95% CI  NA  -  0.735034458075234 )</t>
  </si>
  <si>
    <t>lambda : 0.0154069148058774 (95% CI  NA  -  0.729711629371128 )</t>
  </si>
  <si>
    <t>lambda : 0.0358088007494115 (95% CI  NA  -  0.729746855004518 )</t>
  </si>
  <si>
    <t>lambda : 0.0228999700211193 (95% CI  NA  -  0.71700071681536 )</t>
  </si>
  <si>
    <t>kappa : 0.21055177034392 (95% CI  NA  -  0.88778994357193 )</t>
  </si>
  <si>
    <t>kappa : 0.228999438048949 (95% CI  NA  -  0.883955336365318 )</t>
  </si>
  <si>
    <t>delta : 1 (95% CI  0.297549740337073  -  NA )</t>
  </si>
  <si>
    <t>kappa : 0.283686267062126 (95% CI  NA  -  0.95103657059447 )</t>
  </si>
  <si>
    <t>delta : 1 (95% CI  0.327188683008134  -  NA )</t>
  </si>
  <si>
    <t>kappa : 0.215901580093862 (95% CI  NA  -  0.90495786746779 )</t>
  </si>
  <si>
    <t>delta : 1 (95% CI  0.296969880566974  -  NA )</t>
  </si>
  <si>
    <t>kappa : 0.184041996926745 (95% CI  NA  -  0.907112906737849 )</t>
  </si>
  <si>
    <t>kappa : 0.173102516117009 (95% CI  NA  -  0.887594025660186 )</t>
  </si>
  <si>
    <t>delta : 1 (95% CI  0.306748250004833  -  NA )</t>
  </si>
  <si>
    <t>kappa : 0.171310499966546 (95% CI  NA  -  0.860485022384522 )</t>
  </si>
  <si>
    <t>delta : 1 (95% CI  0.308785473581499  -  NA )</t>
  </si>
  <si>
    <t>kappa : 0.349785027443148 (95% CI  NA  -  NA )</t>
  </si>
  <si>
    <t>delta : 1 (95% CI  0.325302602505045  -  NA )</t>
  </si>
  <si>
    <t>kappa : 0.163934296341628 (95% CI  NA  -  0.870845518993957 )</t>
  </si>
  <si>
    <t>delta : 1 (95% CI  0.299194224845177  -  NA )</t>
  </si>
  <si>
    <t>delta : 1 (95% CI  0.312945701379965  -  NA )</t>
  </si>
  <si>
    <t>delta : 1 (95% CI  0.313304126959618  -  NA )</t>
  </si>
  <si>
    <t>delta : 1 (95% CI  0.29836430335127  -  NA )</t>
  </si>
  <si>
    <t>kappa : 0.439955057862104 (95% CI  NA  -  NA )</t>
  </si>
  <si>
    <t>kappa : 0.318176115696801 (95% CI  NA  -  0.998037176569716 )</t>
  </si>
  <si>
    <t>delta : 1 (95% CI  0.306567476218125  -  NA )</t>
  </si>
  <si>
    <t>../output/PIC_results/A5c_Endozoicomonas_and_confounders_vs_disease_with_zeros/PIC_tissue_Endozoicomonas_and_turf_contact_percent_vs_perc_dis/PGLS_results.tsv</t>
  </si>
  <si>
    <t>../output/PIC_results/A5c_Endozoicomonas_and_confounders_vs_disease_with_zeros/PIC_tissue_Endozoicomonas_and_depth_and_turf_contact_percent_vs_perc_dis/PGLS_results.tsv</t>
  </si>
  <si>
    <t>../output/PIC_results/A5c_Endozoicomonas_and_confounders_vs_disease_with_zeros/PIC_tissue_Endozoicomonas_and_latitude_vs_perc_dis/PGLS_results.tsv</t>
  </si>
  <si>
    <t>../output/PIC_results/A5c_Endozoicomonas_and_confounders_vs_disease_with_zeros/PIC_tissue_Endozoicomonas_and_depth_vs_perc_dis/PGLS_results.tsv</t>
  </si>
  <si>
    <t>../output/PIC_results/A5c_Endozoicomonas_and_confounders_vs_disease_with_zeros/PIC_tissue_Endozoicomonas_and_latitude_and_depth_and_turf_contact_percent_vs_perc_dis/PGLS_results.tsv</t>
  </si>
  <si>
    <t>../output/PIC_results/A5c_Endozoicomonas_and_confounders_vs_disease_with_zeros/PIC_tissue_Endozoicomonas_and_latitude_and_depth_vs_perc_dis/PGLS_results.tsv</t>
  </si>
  <si>
    <t>../output/PIC_results/A5c_Endozoicomonas_and_confounders_vs_disease_with_zeros/PIC_tissue_Endozoicomonas_and_observed_features_all_vs_perc_dis/PGLS_results.tsv</t>
  </si>
  <si>
    <t>../output/PIC_results/A5c_Endozoicomonas_and_confounders_vs_disease_with_zeros/PIC_tissue_Endozoicomonas_and_depth_and_temperature_and_turf_contact_percent_vs_perc_dis/PGLS_results.tsv</t>
  </si>
  <si>
    <t>../output/PIC_results/A5c_Endozoicomonas_and_confounders_vs_disease_with_zeros/PIC_tissue_Endozoicomonas_and_depth_and_temperature_and_turf_contact_percent_and_observed_features_all_vs_perc_dis/PGLS_results.tsv</t>
  </si>
  <si>
    <t>../output/PIC_results/A5c_Endozoicomonas_and_confounders_vs_disease_with_zeros/PIC_tissue_Endozoicomonas_and_depth_and_temperature_vs_perc_dis/PGLS_results.tsv</t>
  </si>
  <si>
    <t>../output/PIC_results/A5c_Endozoicomonas_and_confounders_vs_disease_with_zeros/PIC_tissue_Endozoicomonas_and_temperature_vs_perc_dis/PGLS_results.tsv</t>
  </si>
  <si>
    <t>Endozoicomonas_and_confounders_vs_disease_with_zeros</t>
  </si>
  <si>
    <t>dominance_tissue</t>
  </si>
  <si>
    <t>../output/PIC_results/A5_Endozoicomonas_vs_dominance_and_disease/PIC_tissue_D_0__Bacteria___D_1__Proteobacteria___D_2__Gammaproteobacteria___D_3__Oceanospirillales___D_4__Endozoicomonadaceae___D_5__Endozoicomonas_vs_dominance_tissue/PGLS_results.tsv</t>
  </si>
  <si>
    <t>0.000504105394107334 - 0.000835724281959083</t>
  </si>
  <si>
    <t>lambda : 1e-06 (95% CI  NA  -  0.588663551739053 )</t>
  </si>
  <si>
    <t>observed_features_tissue</t>
  </si>
  <si>
    <t>../output/PIC_results/A5_Endozoicomonas_vs_dominance_and_disease/PIC_tissue_D_0__Bacteria___D_1__Proteobacteria___D_2__Gammaproteobacteria___D_3__Oceanospirillales___D_4__Endozoicomonadaceae___D_5__Endozoicomonas_vs_observed_features_tissue/PGLS_results.tsv</t>
  </si>
  <si>
    <t>lambda : 0.0357961118923065 (95% CI  NA  -  0.830773799162727 )</t>
  </si>
  <si>
    <t>gini_index_tissue</t>
  </si>
  <si>
    <t>../output/PIC_results/A5_Endozoicomonas_vs_dominance_and_disease/PIC_tissue_D_0__Bacteria___D_1__Proteobacteria___D_2__Gammaproteobacteria___D_3__Oceanospirillales___D_4__Endozoicomonadaceae___D_5__Endozoicomonas_vs_gini_index_tissue/PGLS_results.tsv</t>
  </si>
  <si>
    <t>lambda : 1e-06 (95% CI  NA  -  0.533765461558564 )</t>
  </si>
  <si>
    <t>0.000448276744717259 - 0.000811827562996169</t>
  </si>
  <si>
    <t>0.000493596567592817 - 0.00080393959513008</t>
  </si>
  <si>
    <t>kappa : 0.225348315903438 (95% CI  NA  -  0.539267521091377 )</t>
  </si>
  <si>
    <t>delta : 1 (95% CI  0.435538885291692  -  NA )</t>
  </si>
  <si>
    <t>kappa : 0.159760469547888 (95% CI  NA  -  0.660096548032606 )</t>
  </si>
  <si>
    <t>delta : 1 (95% CI  0.410539626250887  -  NA )</t>
  </si>
  <si>
    <t>kappa : 1e-06 (95% CI  NA  -  0.121362864741749 )</t>
  </si>
  <si>
    <t>delta : 1 (95% CI  0.493262414950923  -  NA )</t>
  </si>
  <si>
    <r>
      <t xml:space="preserve">PGLS correlations between </t>
    </r>
    <r>
      <rPr>
        <b/>
        <i/>
        <sz val="12"/>
        <color theme="1"/>
        <rFont val="Calibri"/>
        <family val="2"/>
        <scheme val="minor"/>
      </rPr>
      <t>Endozoicomonas</t>
    </r>
    <r>
      <rPr>
        <b/>
        <sz val="12"/>
        <color theme="1"/>
        <rFont val="Calibri"/>
        <family val="2"/>
        <scheme val="minor"/>
      </rPr>
      <t xml:space="preserve"> relative abundance and host disease prevalence with potential confounding factors, zero relative abundance counts of </t>
    </r>
    <r>
      <rPr>
        <b/>
        <i/>
        <sz val="12"/>
        <color theme="1"/>
        <rFont val="Calibri"/>
        <family val="2"/>
        <scheme val="minor"/>
      </rPr>
      <t xml:space="preserve">Endozoicomonas </t>
    </r>
    <r>
      <rPr>
        <b/>
        <sz val="12"/>
        <color theme="1"/>
        <rFont val="Calibri"/>
        <family val="2"/>
        <scheme val="minor"/>
      </rPr>
      <t xml:space="preserve">excluded. </t>
    </r>
    <r>
      <rPr>
        <sz val="12"/>
        <color theme="1"/>
        <rFont val="Calibri"/>
        <family val="2"/>
        <scheme val="minor"/>
      </rPr>
      <t xml:space="preserve">Results generated from the PGLS analysis conducted between Endozoicomonas and disease prevalence filtered by samples in the tissue. The x_trait(s) column was always filtered to Endozoicomonas, and included depth, temperature, extent of turf algal content, latitude and observed species richness, while pec_dis was always run for the y_trait. Samples were filtered to include those only in the tissue compartment. Four PGLS models (BM, BM_Lambda, BM_Kappa, BM_Delta) were run where parameters lambda (λ), delta (𝜹), and kappa (κ) were either set to 1 or maximum liklelihood (ML) (see Supplementary Data Table 13 for explanations of parameters). Best model designation is based on the lowest AIC score of the 4 models run with each alpha diversity variable in the tissue compartment. </t>
    </r>
  </si>
  <si>
    <r>
      <t xml:space="preserve">PGLS correlations between </t>
    </r>
    <r>
      <rPr>
        <b/>
        <i/>
        <sz val="12"/>
        <color theme="1"/>
        <rFont val="Calibri"/>
        <family val="2"/>
        <scheme val="minor"/>
      </rPr>
      <t>Endozoicomonas</t>
    </r>
    <r>
      <rPr>
        <b/>
        <sz val="12"/>
        <color theme="1"/>
        <rFont val="Calibri"/>
        <family val="2"/>
        <scheme val="minor"/>
      </rPr>
      <t xml:space="preserve"> relative abundance and host disease prevalence with potential confounding factors, zero relative abundance counts of </t>
    </r>
    <r>
      <rPr>
        <b/>
        <i/>
        <sz val="12"/>
        <color theme="1"/>
        <rFont val="Calibri"/>
        <family val="2"/>
        <scheme val="minor"/>
      </rPr>
      <t xml:space="preserve">Endozoicomonas </t>
    </r>
    <r>
      <rPr>
        <b/>
        <sz val="12"/>
        <color theme="1"/>
        <rFont val="Calibri"/>
        <family val="2"/>
        <scheme val="minor"/>
      </rPr>
      <t xml:space="preserve">included. </t>
    </r>
    <r>
      <rPr>
        <sz val="12"/>
        <color theme="1"/>
        <rFont val="Calibri"/>
        <family val="2"/>
        <scheme val="minor"/>
      </rPr>
      <t xml:space="preserve">Results generated from the PGLS analysis conducted between Endozoicomonas and disease prevalence filtered by samples in the tissue. The x_trait(s) column was always filtered to Endozoicomonas, and included multiple metrics such as depth, temperature, extent of turf algal content, latitude and observed species richness (see formula for the specific PGLS test), while perc_dis was always run for the y_trait. Samples were filtered to include those only in the tissue compartment. Four PGLS models (BM, BM_Lambda, BM_Kappa, BM_Delta) were run where parameters lambda (λ), delta (𝜹), and kappa (κ) were either set to 1 or maximum liklelihood (ML) (see Supplementary Data Table 13 for explanations of parameters). Best model designation is based on the lowest AIC score of the 4 models run with each alpha diversity variable in the tissue compartment. </t>
    </r>
  </si>
  <si>
    <r>
      <t xml:space="preserve">PGLS correlations between </t>
    </r>
    <r>
      <rPr>
        <b/>
        <i/>
        <sz val="12"/>
        <color theme="1"/>
        <rFont val="Calibri"/>
        <family val="2"/>
        <scheme val="minor"/>
      </rPr>
      <t>Endozoicomonas</t>
    </r>
    <r>
      <rPr>
        <b/>
        <sz val="12"/>
        <color theme="1"/>
        <rFont val="Calibri"/>
        <family val="2"/>
        <scheme val="minor"/>
      </rPr>
      <t xml:space="preserve"> relative abundance and host disease prevalence, dominance, observed richness, and evenness (gini index). </t>
    </r>
    <r>
      <rPr>
        <sz val="12"/>
        <color theme="1"/>
        <rFont val="Calibri"/>
        <family val="2"/>
        <scheme val="minor"/>
      </rPr>
      <t xml:space="preserve">Results generated from the PGLS analysis conducted between </t>
    </r>
    <r>
      <rPr>
        <i/>
        <sz val="12"/>
        <color theme="1"/>
        <rFont val="Calibri"/>
        <family val="2"/>
        <scheme val="minor"/>
      </rPr>
      <t>Endozoicomonas</t>
    </r>
    <r>
      <rPr>
        <sz val="12"/>
        <color theme="1"/>
        <rFont val="Calibri"/>
        <family val="2"/>
        <scheme val="minor"/>
      </rPr>
      <t xml:space="preserve"> and disease prevalence or alpha diversity metrics, filtered by samples in the tissue. The x_trait column was always filtered to </t>
    </r>
    <r>
      <rPr>
        <i/>
        <sz val="12"/>
        <color theme="1"/>
        <rFont val="Calibri"/>
        <family val="2"/>
        <scheme val="minor"/>
      </rPr>
      <t>Endozoicomonas</t>
    </r>
    <r>
      <rPr>
        <sz val="12"/>
        <color theme="1"/>
        <rFont val="Calibri"/>
        <family val="2"/>
        <scheme val="minor"/>
      </rPr>
      <t xml:space="preserve"> while the y_trait was either perc_dis (disease prevalence), dominance_tissue, observed_features_tissue (richness) or gini_index_tissue (evenness). Samples were filtered to include those only in the tissue compartment. Four PGLS models (BM, BM_Lambda, BM_Kappa, BM_Delta) were run where parameters lambda (λ), delta (𝜹), and kappa (κ) were either set to 1 or maximum liklelihood (ML) (see Supplementary Data Table 13 for explanations of parameters). Best model designation is based on the lowest AIC score of the 4 models run with each alpha diversity variable in the tissue compartment.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</si>
</sst>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i/>
      <sz val="12"/>
      <color theme="1"/>
      <name val="Calibri"/>
      <family val="2"/>
      <scheme val="minor"/>
    </font>
    <font>
      <b/>
      <sz val="16"/>
      <color rgb="FF000000"/>
      <name val="Calibri"/>
      <family val="2"/>
      <scheme val="minor"/>
    </font>
    <font>
      <sz val="12"/>
      <color rgb="FF000000"/>
      <name val="Calibri"/>
      <family val="2"/>
      <scheme val="minor"/>
    </font>
    <font>
      <i/>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rgb="FFD0CECE"/>
        <bgColor rgb="FF000000"/>
      </patternFill>
    </fill>
    <fill>
      <patternFill patternType="solid">
        <fgColor rgb="FFD0CECE"/>
        <bgColor indexed="64"/>
      </patternFill>
    </fill>
  </fills>
  <borders count="1">
    <border>
      <left/>
      <right/>
      <top/>
      <bottom/>
      <diagonal/>
    </border>
  </borders>
  <cellStyleXfs count="1">
    <xf numFmtId="0" fontId="0" fillId="0" borderId="0"/>
  </cellStyleXfs>
  <cellXfs count="12">
    <xf numFmtId="0" fontId="0" fillId="0" borderId="0" xfId="0"/>
    <xf numFmtId="11" fontId="0" fillId="0" borderId="0" xfId="0" applyNumberFormat="1"/>
    <xf numFmtId="0" fontId="1" fillId="2" borderId="0" xfId="0" applyFont="1" applyFill="1"/>
    <xf numFmtId="0" fontId="6" fillId="0" borderId="0" xfId="0" applyFont="1"/>
    <xf numFmtId="11" fontId="0" fillId="0" borderId="0" xfId="0" quotePrefix="1" applyNumberFormat="1"/>
    <xf numFmtId="0" fontId="0" fillId="0" borderId="0" xfId="0" quotePrefix="1"/>
    <xf numFmtId="0" fontId="1" fillId="4" borderId="0" xfId="0" applyFont="1" applyFill="1"/>
    <xf numFmtId="0" fontId="2" fillId="2" borderId="0" xfId="0" applyFont="1" applyFill="1" applyAlignment="1">
      <alignment horizontal="center" vertical="center"/>
    </xf>
    <xf numFmtId="0" fontId="3" fillId="2" borderId="0" xfId="0" applyFont="1" applyFill="1" applyAlignment="1">
      <alignment horizontal="center" vertical="center"/>
    </xf>
    <xf numFmtId="0" fontId="1" fillId="0" borderId="0" xfId="0" applyFont="1" applyAlignment="1">
      <alignment vertical="top" wrapText="1"/>
    </xf>
    <xf numFmtId="0" fontId="4" fillId="0" borderId="0" xfId="0" applyFont="1" applyAlignment="1">
      <alignment vertical="top" wrapText="1"/>
    </xf>
    <xf numFmtId="0" fontId="5"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D0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CC3E0-6C45-264B-AC77-3286BEF35D46}">
  <dimension ref="A1:Y39"/>
  <sheetViews>
    <sheetView tabSelected="1" topLeftCell="A2" workbookViewId="0">
      <selection activeCell="A2" sqref="A2:K2"/>
    </sheetView>
  </sheetViews>
  <sheetFormatPr baseColWidth="10" defaultColWidth="11.1640625" defaultRowHeight="16" x14ac:dyDescent="0.2"/>
  <cols>
    <col min="3" max="3" width="10.83203125" customWidth="1"/>
  </cols>
  <sheetData>
    <row r="1" spans="1:25" ht="21" x14ac:dyDescent="0.2">
      <c r="A1" s="7" t="s">
        <v>40</v>
      </c>
      <c r="B1" s="8"/>
      <c r="C1" s="8"/>
      <c r="D1" s="8"/>
      <c r="E1" s="8"/>
      <c r="F1" s="8"/>
      <c r="G1" s="8"/>
      <c r="H1" s="8"/>
      <c r="I1" s="8"/>
      <c r="J1" s="8"/>
      <c r="K1" s="8"/>
    </row>
    <row r="2" spans="1:25" ht="117" customHeight="1" x14ac:dyDescent="0.2">
      <c r="A2" s="9" t="s">
        <v>202</v>
      </c>
      <c r="B2" s="10"/>
      <c r="C2" s="10"/>
      <c r="D2" s="10"/>
      <c r="E2" s="10"/>
      <c r="F2" s="10"/>
      <c r="G2" s="10"/>
      <c r="H2" s="10"/>
      <c r="I2" s="10"/>
      <c r="J2" s="10"/>
      <c r="K2" s="10"/>
    </row>
    <row r="3" spans="1:25" s="2" customFormat="1" x14ac:dyDescent="0.2">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6"/>
      <c r="Y3" s="6"/>
    </row>
    <row r="4" spans="1:25" x14ac:dyDescent="0.2">
      <c r="A4" t="s">
        <v>41</v>
      </c>
      <c r="B4" t="s">
        <v>42</v>
      </c>
      <c r="C4" t="s">
        <v>182</v>
      </c>
      <c r="D4">
        <v>0.59322453578757295</v>
      </c>
      <c r="E4" s="1">
        <v>6.1773919313168304E-10</v>
      </c>
      <c r="F4" s="1">
        <v>2.4709567725267301E-9</v>
      </c>
      <c r="G4">
        <v>6.6991483803319999E-4</v>
      </c>
      <c r="H4" t="s">
        <v>24</v>
      </c>
      <c r="I4" t="b">
        <v>1</v>
      </c>
      <c r="J4">
        <v>-87.678878422642796</v>
      </c>
      <c r="K4">
        <v>-87.393164136928505</v>
      </c>
      <c r="L4">
        <v>0</v>
      </c>
      <c r="M4" t="s">
        <v>25</v>
      </c>
      <c r="N4" t="s">
        <v>25</v>
      </c>
      <c r="O4" t="s">
        <v>183</v>
      </c>
      <c r="P4" t="s">
        <v>184</v>
      </c>
      <c r="Q4" t="s">
        <v>29</v>
      </c>
      <c r="R4" t="s">
        <v>26</v>
      </c>
      <c r="S4" t="s">
        <v>27</v>
      </c>
      <c r="T4" t="s">
        <v>185</v>
      </c>
      <c r="U4">
        <v>0.10438081452051801</v>
      </c>
      <c r="V4" s="1">
        <v>8.4596655064221794E-5</v>
      </c>
      <c r="W4" t="s">
        <v>28</v>
      </c>
      <c r="X4" t="s">
        <v>62</v>
      </c>
    </row>
    <row r="5" spans="1:25" x14ac:dyDescent="0.2">
      <c r="A5" t="s">
        <v>41</v>
      </c>
      <c r="B5" t="s">
        <v>42</v>
      </c>
      <c r="C5" t="s">
        <v>186</v>
      </c>
      <c r="D5">
        <v>1.7311570361121902E-2</v>
      </c>
      <c r="E5">
        <v>0.38894149709268999</v>
      </c>
      <c r="F5">
        <v>0.38894149709268999</v>
      </c>
      <c r="G5">
        <v>-7.9867068638899794E-2</v>
      </c>
      <c r="H5" t="s">
        <v>24</v>
      </c>
      <c r="I5" t="b">
        <v>1</v>
      </c>
      <c r="J5">
        <v>542.18615734029902</v>
      </c>
      <c r="K5">
        <v>542.47187162601301</v>
      </c>
      <c r="L5">
        <v>0</v>
      </c>
      <c r="M5" t="s">
        <v>25</v>
      </c>
      <c r="N5" t="s">
        <v>25</v>
      </c>
      <c r="O5" t="s">
        <v>187</v>
      </c>
      <c r="P5">
        <f>-0.259724868723162 - 0.099990731445362</f>
        <v>-0.359715600168524</v>
      </c>
      <c r="Q5" t="s">
        <v>29</v>
      </c>
      <c r="R5" t="s">
        <v>26</v>
      </c>
      <c r="S5" t="s">
        <v>27</v>
      </c>
      <c r="T5" t="s">
        <v>188</v>
      </c>
      <c r="U5">
        <v>175.39328347187799</v>
      </c>
      <c r="V5">
        <v>9.1764183716460099E-2</v>
      </c>
      <c r="W5" t="s">
        <v>28</v>
      </c>
      <c r="X5" t="s">
        <v>62</v>
      </c>
    </row>
    <row r="6" spans="1:25" x14ac:dyDescent="0.2">
      <c r="A6" t="s">
        <v>41</v>
      </c>
      <c r="B6" t="s">
        <v>42</v>
      </c>
      <c r="C6" t="s">
        <v>189</v>
      </c>
      <c r="D6">
        <v>4.00518771647035E-2</v>
      </c>
      <c r="E6">
        <v>0.18746590239883801</v>
      </c>
      <c r="F6">
        <v>0.24995453653178401</v>
      </c>
      <c r="G6">
        <v>1.332404743531E-4</v>
      </c>
      <c r="H6" t="s">
        <v>24</v>
      </c>
      <c r="I6" t="b">
        <v>1</v>
      </c>
      <c r="J6">
        <v>-73.097740939437998</v>
      </c>
      <c r="K6">
        <v>-72.812026653723706</v>
      </c>
      <c r="L6">
        <v>0</v>
      </c>
      <c r="M6" t="s">
        <v>25</v>
      </c>
      <c r="N6" t="s">
        <v>25</v>
      </c>
      <c r="O6" t="s">
        <v>190</v>
      </c>
      <c r="P6">
        <f>-0.0000617307225621437 - 0.000328211671268493</f>
        <v>-3.8994239383063672E-4</v>
      </c>
      <c r="Q6" t="s">
        <v>29</v>
      </c>
      <c r="R6" t="s">
        <v>26</v>
      </c>
      <c r="S6" t="s">
        <v>27</v>
      </c>
      <c r="T6" t="s">
        <v>191</v>
      </c>
      <c r="U6">
        <v>0.86169724989228402</v>
      </c>
      <c r="V6" s="1">
        <v>9.9475100466999106E-5</v>
      </c>
      <c r="W6" t="s">
        <v>28</v>
      </c>
      <c r="X6" t="s">
        <v>62</v>
      </c>
    </row>
    <row r="7" spans="1:25" x14ac:dyDescent="0.2">
      <c r="A7" t="s">
        <v>41</v>
      </c>
      <c r="B7" t="s">
        <v>42</v>
      </c>
      <c r="C7" t="s">
        <v>23</v>
      </c>
      <c r="D7">
        <v>0.30196004663495501</v>
      </c>
      <c r="E7">
        <v>2.402178713669E-4</v>
      </c>
      <c r="F7">
        <v>4.804357427338E-4</v>
      </c>
      <c r="G7">
        <v>1.50391245008179E-2</v>
      </c>
      <c r="H7" t="s">
        <v>24</v>
      </c>
      <c r="I7" t="b">
        <v>1</v>
      </c>
      <c r="J7">
        <v>223.56886921332699</v>
      </c>
      <c r="K7">
        <v>223.893193537651</v>
      </c>
      <c r="L7">
        <v>0</v>
      </c>
      <c r="M7" t="s">
        <v>25</v>
      </c>
      <c r="N7" t="s">
        <v>25</v>
      </c>
      <c r="O7" t="s">
        <v>43</v>
      </c>
      <c r="P7" t="s">
        <v>44</v>
      </c>
      <c r="Q7" t="s">
        <v>29</v>
      </c>
      <c r="R7" t="s">
        <v>26</v>
      </c>
      <c r="S7" t="s">
        <v>27</v>
      </c>
      <c r="T7" t="s">
        <v>45</v>
      </c>
      <c r="U7">
        <v>1.7800619685779699</v>
      </c>
      <c r="V7">
        <v>3.7093358324023001E-3</v>
      </c>
      <c r="W7" t="s">
        <v>28</v>
      </c>
      <c r="X7" t="s">
        <v>62</v>
      </c>
    </row>
    <row r="8" spans="1:25" x14ac:dyDescent="0.2">
      <c r="A8" t="s">
        <v>41</v>
      </c>
      <c r="B8" t="s">
        <v>42</v>
      </c>
      <c r="C8" t="s">
        <v>182</v>
      </c>
      <c r="D8">
        <v>0.51768017859406001</v>
      </c>
      <c r="E8" s="1">
        <v>2.56311811774879E-8</v>
      </c>
      <c r="F8" t="s">
        <v>30</v>
      </c>
      <c r="G8">
        <v>6.3005215385670004E-4</v>
      </c>
      <c r="H8" t="s">
        <v>37</v>
      </c>
      <c r="I8" t="b">
        <v>0</v>
      </c>
      <c r="J8">
        <v>-50.155416687397</v>
      </c>
      <c r="K8">
        <v>-49.869702401682702</v>
      </c>
      <c r="L8">
        <v>37.523461735245803</v>
      </c>
      <c r="M8" t="s">
        <v>25</v>
      </c>
      <c r="N8" t="s">
        <v>25</v>
      </c>
      <c r="O8" t="s">
        <v>183</v>
      </c>
      <c r="P8" t="s">
        <v>192</v>
      </c>
      <c r="Q8" t="s">
        <v>29</v>
      </c>
      <c r="R8" t="s">
        <v>38</v>
      </c>
      <c r="S8" t="s">
        <v>25</v>
      </c>
      <c r="T8" t="s">
        <v>39</v>
      </c>
      <c r="U8">
        <v>0.12544642283666901</v>
      </c>
      <c r="V8" s="1">
        <v>9.2742555683395295E-5</v>
      </c>
      <c r="W8" t="s">
        <v>28</v>
      </c>
      <c r="X8" t="s">
        <v>62</v>
      </c>
    </row>
    <row r="9" spans="1:25" x14ac:dyDescent="0.2">
      <c r="A9" t="s">
        <v>41</v>
      </c>
      <c r="B9" t="s">
        <v>42</v>
      </c>
      <c r="C9" t="s">
        <v>182</v>
      </c>
      <c r="D9">
        <v>0.60963479328870496</v>
      </c>
      <c r="E9" s="1">
        <v>2.5164670347521699E-10</v>
      </c>
      <c r="F9" t="s">
        <v>30</v>
      </c>
      <c r="G9">
        <v>6.4876808136140002E-4</v>
      </c>
      <c r="H9" t="s">
        <v>31</v>
      </c>
      <c r="I9" t="b">
        <v>0</v>
      </c>
      <c r="J9">
        <v>-72.9663850336038</v>
      </c>
      <c r="K9">
        <v>-72.680670747889494</v>
      </c>
      <c r="L9">
        <v>14.712493389039</v>
      </c>
      <c r="M9" t="s">
        <v>25</v>
      </c>
      <c r="N9" t="s">
        <v>25</v>
      </c>
      <c r="O9" t="s">
        <v>183</v>
      </c>
      <c r="P9" t="s">
        <v>193</v>
      </c>
      <c r="Q9" t="s">
        <v>29</v>
      </c>
      <c r="R9" t="s">
        <v>32</v>
      </c>
      <c r="S9" t="s">
        <v>33</v>
      </c>
      <c r="T9" t="s">
        <v>194</v>
      </c>
      <c r="U9">
        <v>0.15138410004993599</v>
      </c>
      <c r="V9" s="1">
        <v>7.9169139677873299E-5</v>
      </c>
      <c r="W9" t="s">
        <v>28</v>
      </c>
      <c r="X9" t="s">
        <v>62</v>
      </c>
    </row>
    <row r="10" spans="1:25" x14ac:dyDescent="0.2">
      <c r="A10" t="s">
        <v>41</v>
      </c>
      <c r="B10" t="s">
        <v>42</v>
      </c>
      <c r="C10" t="s">
        <v>182</v>
      </c>
      <c r="D10">
        <v>0.51768017859406001</v>
      </c>
      <c r="E10" s="1">
        <v>2.56311811774879E-8</v>
      </c>
      <c r="F10" t="s">
        <v>30</v>
      </c>
      <c r="G10">
        <v>6.3005215385670004E-4</v>
      </c>
      <c r="H10" t="s">
        <v>34</v>
      </c>
      <c r="I10" t="b">
        <v>0</v>
      </c>
      <c r="J10">
        <v>-50.155416687397</v>
      </c>
      <c r="K10">
        <v>-49.869702401682702</v>
      </c>
      <c r="L10">
        <v>37.523461735245803</v>
      </c>
      <c r="M10" t="s">
        <v>25</v>
      </c>
      <c r="N10" t="s">
        <v>25</v>
      </c>
      <c r="O10" t="s">
        <v>183</v>
      </c>
      <c r="P10" t="s">
        <v>192</v>
      </c>
      <c r="Q10" t="s">
        <v>29</v>
      </c>
      <c r="R10" t="s">
        <v>35</v>
      </c>
      <c r="S10" t="s">
        <v>36</v>
      </c>
      <c r="T10" t="s">
        <v>195</v>
      </c>
      <c r="U10">
        <v>0.12544642283666901</v>
      </c>
      <c r="V10" s="1">
        <v>9.2742555683395295E-5</v>
      </c>
      <c r="W10" t="s">
        <v>28</v>
      </c>
      <c r="X10" t="s">
        <v>62</v>
      </c>
    </row>
    <row r="11" spans="1:25" x14ac:dyDescent="0.2">
      <c r="A11" t="s">
        <v>41</v>
      </c>
      <c r="B11" t="s">
        <v>42</v>
      </c>
      <c r="C11" t="s">
        <v>186</v>
      </c>
      <c r="D11">
        <v>6.2764275494461997E-3</v>
      </c>
      <c r="E11">
        <v>0.60494022599332598</v>
      </c>
      <c r="F11" t="s">
        <v>30</v>
      </c>
      <c r="G11">
        <v>-4.3921636574243098E-2</v>
      </c>
      <c r="H11" t="s">
        <v>37</v>
      </c>
      <c r="I11" t="b">
        <v>0</v>
      </c>
      <c r="J11">
        <v>562.93033445340097</v>
      </c>
      <c r="K11">
        <v>563.21604873911497</v>
      </c>
      <c r="L11">
        <v>20.744177113101902</v>
      </c>
      <c r="M11" t="s">
        <v>25</v>
      </c>
      <c r="N11" t="s">
        <v>25</v>
      </c>
      <c r="O11" t="s">
        <v>187</v>
      </c>
      <c r="P11">
        <f>-0.209109027476679 - 0.121265754328193</f>
        <v>-0.33037478180487201</v>
      </c>
      <c r="Q11" t="s">
        <v>29</v>
      </c>
      <c r="R11" t="s">
        <v>38</v>
      </c>
      <c r="S11" t="s">
        <v>25</v>
      </c>
      <c r="T11" t="s">
        <v>39</v>
      </c>
      <c r="U11">
        <v>170.94945890861001</v>
      </c>
      <c r="V11">
        <v>8.4279281072671394E-2</v>
      </c>
      <c r="W11" t="s">
        <v>28</v>
      </c>
      <c r="X11" t="s">
        <v>62</v>
      </c>
    </row>
    <row r="12" spans="1:25" x14ac:dyDescent="0.2">
      <c r="A12" t="s">
        <v>41</v>
      </c>
      <c r="B12" t="s">
        <v>42</v>
      </c>
      <c r="C12" t="s">
        <v>186</v>
      </c>
      <c r="D12">
        <v>1.5395377097070001E-3</v>
      </c>
      <c r="E12">
        <v>0.79802716493871495</v>
      </c>
      <c r="F12" t="s">
        <v>30</v>
      </c>
      <c r="G12">
        <v>2.0949091148790799E-2</v>
      </c>
      <c r="H12" t="s">
        <v>31</v>
      </c>
      <c r="I12" t="b">
        <v>0</v>
      </c>
      <c r="J12">
        <v>551.14722630489803</v>
      </c>
      <c r="K12">
        <v>551.43294059061202</v>
      </c>
      <c r="L12">
        <v>8.9610689645990007</v>
      </c>
      <c r="M12" t="s">
        <v>25</v>
      </c>
      <c r="N12" t="s">
        <v>25</v>
      </c>
      <c r="O12" t="s">
        <v>187</v>
      </c>
      <c r="P12">
        <f>-0.138512943236271 - 0.180411125533853</f>
        <v>-0.31892406877012403</v>
      </c>
      <c r="Q12" t="s">
        <v>29</v>
      </c>
      <c r="R12" t="s">
        <v>32</v>
      </c>
      <c r="S12" t="s">
        <v>33</v>
      </c>
      <c r="T12" t="s">
        <v>196</v>
      </c>
      <c r="U12">
        <v>143.16985648981299</v>
      </c>
      <c r="V12">
        <v>8.1358180808704994E-2</v>
      </c>
      <c r="W12" t="s">
        <v>28</v>
      </c>
      <c r="X12" t="s">
        <v>62</v>
      </c>
    </row>
    <row r="13" spans="1:25" x14ac:dyDescent="0.2">
      <c r="A13" t="s">
        <v>41</v>
      </c>
      <c r="B13" t="s">
        <v>42</v>
      </c>
      <c r="C13" t="s">
        <v>186</v>
      </c>
      <c r="D13">
        <v>6.2764275494461997E-3</v>
      </c>
      <c r="E13">
        <v>0.60494022599332598</v>
      </c>
      <c r="F13" t="s">
        <v>30</v>
      </c>
      <c r="G13">
        <v>-4.3921636574243098E-2</v>
      </c>
      <c r="H13" t="s">
        <v>34</v>
      </c>
      <c r="I13" t="b">
        <v>0</v>
      </c>
      <c r="J13">
        <v>562.93033445340097</v>
      </c>
      <c r="K13">
        <v>563.21604873911497</v>
      </c>
      <c r="L13">
        <v>20.744177113101902</v>
      </c>
      <c r="M13" t="s">
        <v>25</v>
      </c>
      <c r="N13" t="s">
        <v>25</v>
      </c>
      <c r="O13" t="s">
        <v>187</v>
      </c>
      <c r="P13">
        <f>-0.209109027476679 - 0.121265754328193</f>
        <v>-0.33037478180487201</v>
      </c>
      <c r="Q13" t="s">
        <v>29</v>
      </c>
      <c r="R13" t="s">
        <v>35</v>
      </c>
      <c r="S13" t="s">
        <v>36</v>
      </c>
      <c r="T13" t="s">
        <v>197</v>
      </c>
      <c r="U13">
        <v>170.94945890861001</v>
      </c>
      <c r="V13">
        <v>8.4279281072671394E-2</v>
      </c>
      <c r="W13" t="s">
        <v>28</v>
      </c>
      <c r="X13" t="s">
        <v>62</v>
      </c>
    </row>
    <row r="14" spans="1:25" x14ac:dyDescent="0.2">
      <c r="A14" t="s">
        <v>41</v>
      </c>
      <c r="B14" t="s">
        <v>42</v>
      </c>
      <c r="C14" t="s">
        <v>189</v>
      </c>
      <c r="D14">
        <v>3.8630884244340001E-4</v>
      </c>
      <c r="E14">
        <v>0.89803021346117096</v>
      </c>
      <c r="F14" t="s">
        <v>30</v>
      </c>
      <c r="G14" s="1">
        <v>-2.1044695106965799E-5</v>
      </c>
      <c r="H14" t="s">
        <v>37</v>
      </c>
      <c r="I14" t="b">
        <v>0</v>
      </c>
      <c r="J14">
        <v>0.73639083232785696</v>
      </c>
      <c r="K14">
        <v>1.0221051180421401</v>
      </c>
      <c r="L14">
        <v>73.834131771765797</v>
      </c>
      <c r="M14" t="s">
        <v>25</v>
      </c>
      <c r="N14" t="s">
        <v>25</v>
      </c>
      <c r="O14" t="s">
        <v>190</v>
      </c>
      <c r="P14">
        <f>-0.000341017637543218 - 0.000298928247329287</f>
        <v>-6.3994588487250497E-4</v>
      </c>
      <c r="Q14" t="s">
        <v>29</v>
      </c>
      <c r="R14" t="s">
        <v>38</v>
      </c>
      <c r="S14" t="s">
        <v>25</v>
      </c>
      <c r="T14" t="s">
        <v>39</v>
      </c>
      <c r="U14">
        <v>0.88866773046207803</v>
      </c>
      <c r="V14">
        <v>1.632515012429E-4</v>
      </c>
      <c r="W14" t="s">
        <v>28</v>
      </c>
      <c r="X14" t="s">
        <v>62</v>
      </c>
    </row>
    <row r="15" spans="1:25" x14ac:dyDescent="0.2">
      <c r="A15" t="s">
        <v>41</v>
      </c>
      <c r="B15" t="s">
        <v>42</v>
      </c>
      <c r="C15" t="s">
        <v>189</v>
      </c>
      <c r="D15">
        <v>3.2545513701444E-3</v>
      </c>
      <c r="E15">
        <v>0.70972275197706103</v>
      </c>
      <c r="F15" t="s">
        <v>30</v>
      </c>
      <c r="G15" s="1">
        <v>3.0949165501123498E-5</v>
      </c>
      <c r="H15" t="s">
        <v>31</v>
      </c>
      <c r="I15" t="b">
        <v>0</v>
      </c>
      <c r="J15">
        <v>-68.801493491561203</v>
      </c>
      <c r="K15">
        <v>-68.515779205846897</v>
      </c>
      <c r="L15">
        <v>4.2962474478767998</v>
      </c>
      <c r="M15" t="s">
        <v>25</v>
      </c>
      <c r="N15" t="s">
        <v>25</v>
      </c>
      <c r="O15" t="s">
        <v>190</v>
      </c>
      <c r="P15">
        <f>-0.000130939838878172 - 0.000192838169880419</f>
        <v>-3.2377800875859101E-4</v>
      </c>
      <c r="Q15" t="s">
        <v>29</v>
      </c>
      <c r="R15" t="s">
        <v>32</v>
      </c>
      <c r="S15" t="s">
        <v>33</v>
      </c>
      <c r="T15" t="s">
        <v>198</v>
      </c>
      <c r="U15">
        <v>0.89676938768321901</v>
      </c>
      <c r="V15" s="1">
        <v>8.2596430805763005E-5</v>
      </c>
      <c r="W15" t="s">
        <v>28</v>
      </c>
      <c r="X15" t="s">
        <v>62</v>
      </c>
    </row>
    <row r="16" spans="1:25" x14ac:dyDescent="0.2">
      <c r="A16" t="s">
        <v>41</v>
      </c>
      <c r="B16" t="s">
        <v>42</v>
      </c>
      <c r="C16" t="s">
        <v>189</v>
      </c>
      <c r="D16">
        <v>3.8630884244340001E-4</v>
      </c>
      <c r="E16">
        <v>0.89803021346117096</v>
      </c>
      <c r="F16" t="s">
        <v>30</v>
      </c>
      <c r="G16" s="1">
        <v>-2.1044695106965799E-5</v>
      </c>
      <c r="H16" t="s">
        <v>34</v>
      </c>
      <c r="I16" t="b">
        <v>0</v>
      </c>
      <c r="J16">
        <v>0.73639083232785696</v>
      </c>
      <c r="K16">
        <v>1.0221051180421401</v>
      </c>
      <c r="L16">
        <v>73.834131771765797</v>
      </c>
      <c r="M16" t="s">
        <v>25</v>
      </c>
      <c r="N16" t="s">
        <v>25</v>
      </c>
      <c r="O16" t="s">
        <v>190</v>
      </c>
      <c r="P16">
        <f>-0.000341017637543218 - 0.000298928247329287</f>
        <v>-6.3994588487250497E-4</v>
      </c>
      <c r="Q16" t="s">
        <v>29</v>
      </c>
      <c r="R16" t="s">
        <v>35</v>
      </c>
      <c r="S16" t="s">
        <v>36</v>
      </c>
      <c r="T16" t="s">
        <v>199</v>
      </c>
      <c r="U16">
        <v>0.88866773046207803</v>
      </c>
      <c r="V16">
        <v>1.632515012429E-4</v>
      </c>
      <c r="W16" t="s">
        <v>28</v>
      </c>
      <c r="X16" t="s">
        <v>62</v>
      </c>
    </row>
    <row r="17" spans="1:24" x14ac:dyDescent="0.2">
      <c r="A17" t="s">
        <v>41</v>
      </c>
      <c r="B17" t="s">
        <v>42</v>
      </c>
      <c r="C17" t="s">
        <v>23</v>
      </c>
      <c r="D17">
        <v>0.24154552688704301</v>
      </c>
      <c r="E17">
        <v>1.2795330530224001E-3</v>
      </c>
      <c r="F17" t="s">
        <v>30</v>
      </c>
      <c r="G17">
        <v>1.1994072098937899E-2</v>
      </c>
      <c r="H17" t="s">
        <v>37</v>
      </c>
      <c r="I17" t="b">
        <v>0</v>
      </c>
      <c r="J17">
        <v>246.599108393677</v>
      </c>
      <c r="K17">
        <v>246.92343271800101</v>
      </c>
      <c r="L17">
        <v>23.030239180350002</v>
      </c>
      <c r="M17" t="s">
        <v>25</v>
      </c>
      <c r="N17" t="s">
        <v>25</v>
      </c>
      <c r="O17" t="s">
        <v>43</v>
      </c>
      <c r="P17" t="s">
        <v>46</v>
      </c>
      <c r="Q17" t="s">
        <v>29</v>
      </c>
      <c r="R17" t="s">
        <v>38</v>
      </c>
      <c r="S17" t="s">
        <v>25</v>
      </c>
      <c r="T17" t="s">
        <v>39</v>
      </c>
      <c r="U17">
        <v>2.4390627906245199</v>
      </c>
      <c r="V17">
        <v>3.4477845220690002E-3</v>
      </c>
      <c r="W17" t="s">
        <v>28</v>
      </c>
      <c r="X17" t="s">
        <v>62</v>
      </c>
    </row>
    <row r="18" spans="1:24" x14ac:dyDescent="0.2">
      <c r="A18" t="s">
        <v>41</v>
      </c>
      <c r="B18" t="s">
        <v>42</v>
      </c>
      <c r="C18" t="s">
        <v>23</v>
      </c>
      <c r="D18">
        <v>0.26747093304981101</v>
      </c>
      <c r="E18">
        <v>6.327656856259E-4</v>
      </c>
      <c r="F18" t="s">
        <v>30</v>
      </c>
      <c r="G18">
        <v>1.3467459186821301E-2</v>
      </c>
      <c r="H18" t="s">
        <v>31</v>
      </c>
      <c r="I18" t="b">
        <v>0</v>
      </c>
      <c r="J18">
        <v>242.726338261465</v>
      </c>
      <c r="K18">
        <v>243.05066258578901</v>
      </c>
      <c r="L18">
        <v>19.157469048138001</v>
      </c>
      <c r="M18" t="s">
        <v>25</v>
      </c>
      <c r="N18" t="s">
        <v>25</v>
      </c>
      <c r="O18" t="s">
        <v>43</v>
      </c>
      <c r="P18" t="s">
        <v>47</v>
      </c>
      <c r="Q18" t="s">
        <v>29</v>
      </c>
      <c r="R18" t="s">
        <v>32</v>
      </c>
      <c r="S18" t="s">
        <v>33</v>
      </c>
      <c r="T18" t="s">
        <v>48</v>
      </c>
      <c r="U18">
        <v>2.2032178744164699</v>
      </c>
      <c r="V18">
        <v>3.6154969922069999E-3</v>
      </c>
      <c r="W18" t="s">
        <v>28</v>
      </c>
      <c r="X18" t="s">
        <v>62</v>
      </c>
    </row>
    <row r="19" spans="1:24" x14ac:dyDescent="0.2">
      <c r="A19" t="s">
        <v>41</v>
      </c>
      <c r="B19" t="s">
        <v>42</v>
      </c>
      <c r="C19" t="s">
        <v>23</v>
      </c>
      <c r="D19">
        <v>0.24154552688704301</v>
      </c>
      <c r="E19">
        <v>1.2795330530224001E-3</v>
      </c>
      <c r="F19" t="s">
        <v>30</v>
      </c>
      <c r="G19">
        <v>1.1994072098937899E-2</v>
      </c>
      <c r="H19" t="s">
        <v>34</v>
      </c>
      <c r="I19" t="b">
        <v>0</v>
      </c>
      <c r="J19">
        <v>246.599108393677</v>
      </c>
      <c r="K19">
        <v>246.92343271800101</v>
      </c>
      <c r="L19">
        <v>23.030239180350002</v>
      </c>
      <c r="M19" t="s">
        <v>25</v>
      </c>
      <c r="N19" t="s">
        <v>25</v>
      </c>
      <c r="O19" t="s">
        <v>43</v>
      </c>
      <c r="P19" t="s">
        <v>46</v>
      </c>
      <c r="Q19" t="s">
        <v>29</v>
      </c>
      <c r="R19" t="s">
        <v>35</v>
      </c>
      <c r="S19" t="s">
        <v>36</v>
      </c>
      <c r="T19" t="s">
        <v>49</v>
      </c>
      <c r="U19">
        <v>2.4390627906245199</v>
      </c>
      <c r="V19">
        <v>3.4477845220690002E-3</v>
      </c>
      <c r="W19" t="s">
        <v>28</v>
      </c>
      <c r="X19" t="s">
        <v>62</v>
      </c>
    </row>
    <row r="39" spans="4:4" x14ac:dyDescent="0.2">
      <c r="D39" s="1"/>
    </row>
  </sheetData>
  <mergeCells count="2">
    <mergeCell ref="A1:K1"/>
    <mergeCell ref="A2: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79AC9-A5A7-014D-A042-7B4E4218CC26}">
  <dimension ref="A1:X187"/>
  <sheetViews>
    <sheetView workbookViewId="0">
      <selection activeCell="A2" sqref="A2:K2"/>
    </sheetView>
  </sheetViews>
  <sheetFormatPr baseColWidth="10" defaultRowHeight="16" x14ac:dyDescent="0.2"/>
  <sheetData>
    <row r="1" spans="1:24" ht="21" x14ac:dyDescent="0.2">
      <c r="A1" s="11" t="s">
        <v>135</v>
      </c>
      <c r="B1" s="11"/>
      <c r="C1" s="11"/>
      <c r="D1" s="11"/>
      <c r="E1" s="11"/>
      <c r="F1" s="11"/>
      <c r="G1" s="11"/>
      <c r="H1" s="11"/>
      <c r="I1" s="11"/>
      <c r="J1" s="11"/>
      <c r="K1" s="11"/>
      <c r="L1" s="3"/>
      <c r="M1" s="3"/>
      <c r="N1" s="3"/>
      <c r="O1" s="3"/>
      <c r="P1" s="3"/>
      <c r="Q1" s="3"/>
      <c r="R1" s="3"/>
      <c r="S1" s="3"/>
      <c r="T1" s="3"/>
      <c r="U1" s="3"/>
      <c r="V1" s="3"/>
      <c r="W1" s="3"/>
      <c r="X1" s="3"/>
    </row>
    <row r="2" spans="1:24" ht="128" customHeight="1" x14ac:dyDescent="0.2">
      <c r="A2" s="9" t="s">
        <v>201</v>
      </c>
      <c r="B2" s="10"/>
      <c r="C2" s="10"/>
      <c r="D2" s="10"/>
      <c r="E2" s="10"/>
      <c r="F2" s="10"/>
      <c r="G2" s="10"/>
      <c r="H2" s="10"/>
      <c r="I2" s="10"/>
      <c r="J2" s="10"/>
      <c r="K2" s="10"/>
      <c r="L2" s="3"/>
      <c r="M2" s="3"/>
      <c r="N2" s="3"/>
      <c r="O2" s="3"/>
      <c r="P2" s="3"/>
      <c r="Q2" s="3"/>
      <c r="R2" s="3"/>
      <c r="S2" s="3"/>
      <c r="T2" s="3"/>
      <c r="U2" s="3"/>
      <c r="V2" s="3"/>
      <c r="W2" s="3"/>
      <c r="X2" s="3"/>
    </row>
    <row r="3" spans="1:24" s="2" customFormat="1" x14ac:dyDescent="0.2">
      <c r="A3" s="2" t="s">
        <v>0</v>
      </c>
      <c r="B3" s="2" t="s">
        <v>50</v>
      </c>
      <c r="C3" s="2" t="s">
        <v>2</v>
      </c>
      <c r="D3" s="2" t="s">
        <v>51</v>
      </c>
      <c r="E3" s="2" t="s">
        <v>3</v>
      </c>
      <c r="F3" s="2" t="s">
        <v>4</v>
      </c>
      <c r="G3" s="2" t="s">
        <v>5</v>
      </c>
      <c r="H3" s="2" t="s">
        <v>52</v>
      </c>
      <c r="I3" s="2" t="s">
        <v>53</v>
      </c>
      <c r="J3" s="2" t="s">
        <v>7</v>
      </c>
      <c r="K3" s="2" t="s">
        <v>8</v>
      </c>
      <c r="L3" s="2" t="s">
        <v>9</v>
      </c>
      <c r="M3" s="2" t="s">
        <v>10</v>
      </c>
      <c r="N3" s="2" t="s">
        <v>11</v>
      </c>
      <c r="O3" s="2" t="s">
        <v>12</v>
      </c>
      <c r="P3" s="2" t="s">
        <v>13</v>
      </c>
      <c r="Q3" s="2" t="s">
        <v>14</v>
      </c>
      <c r="R3" s="2" t="s">
        <v>16</v>
      </c>
      <c r="S3" s="2" t="s">
        <v>17</v>
      </c>
      <c r="T3" s="2" t="s">
        <v>18</v>
      </c>
      <c r="U3" s="2" t="s">
        <v>19</v>
      </c>
      <c r="V3" s="2" t="s">
        <v>22</v>
      </c>
      <c r="W3" s="2" t="s">
        <v>54</v>
      </c>
    </row>
    <row r="4" spans="1:24" x14ac:dyDescent="0.2">
      <c r="A4" t="s">
        <v>181</v>
      </c>
      <c r="B4" t="s">
        <v>70</v>
      </c>
      <c r="C4" t="s">
        <v>23</v>
      </c>
      <c r="D4" t="s">
        <v>57</v>
      </c>
      <c r="E4">
        <v>0.397036952</v>
      </c>
      <c r="F4">
        <v>4.6985982000000003E-2</v>
      </c>
      <c r="G4">
        <v>0.166258089</v>
      </c>
      <c r="H4" t="s">
        <v>72</v>
      </c>
      <c r="I4">
        <v>3</v>
      </c>
      <c r="J4" t="s">
        <v>24</v>
      </c>
      <c r="K4" t="b">
        <v>1</v>
      </c>
      <c r="L4">
        <v>147.30702600000001</v>
      </c>
      <c r="M4">
        <v>148.44988319999999</v>
      </c>
      <c r="N4">
        <v>0</v>
      </c>
      <c r="O4" t="s">
        <v>25</v>
      </c>
      <c r="P4" t="s">
        <v>25</v>
      </c>
      <c r="Q4" t="s">
        <v>170</v>
      </c>
      <c r="R4" t="s">
        <v>29</v>
      </c>
      <c r="S4" t="s">
        <v>27</v>
      </c>
      <c r="T4" t="s">
        <v>137</v>
      </c>
      <c r="U4">
        <v>1.3884073E-2</v>
      </c>
      <c r="V4" t="s">
        <v>136</v>
      </c>
      <c r="W4" t="s">
        <v>62</v>
      </c>
    </row>
    <row r="5" spans="1:24" x14ac:dyDescent="0.2">
      <c r="A5" t="s">
        <v>181</v>
      </c>
      <c r="B5" t="s">
        <v>102</v>
      </c>
      <c r="C5" t="s">
        <v>23</v>
      </c>
      <c r="D5" t="s">
        <v>57</v>
      </c>
      <c r="E5">
        <v>0.41333492500000002</v>
      </c>
      <c r="F5">
        <v>0.11348090600000001</v>
      </c>
      <c r="G5">
        <v>0.37093209199999999</v>
      </c>
      <c r="H5" t="s">
        <v>103</v>
      </c>
      <c r="I5">
        <v>4</v>
      </c>
      <c r="J5" t="s">
        <v>24</v>
      </c>
      <c r="K5" t="b">
        <v>1</v>
      </c>
      <c r="L5">
        <v>148.96427790000001</v>
      </c>
      <c r="M5">
        <v>150.96427790000001</v>
      </c>
      <c r="N5">
        <v>0</v>
      </c>
      <c r="O5" t="s">
        <v>25</v>
      </c>
      <c r="P5" t="s">
        <v>25</v>
      </c>
      <c r="Q5" t="s">
        <v>171</v>
      </c>
      <c r="R5" t="s">
        <v>29</v>
      </c>
      <c r="S5" t="s">
        <v>27</v>
      </c>
      <c r="T5" t="s">
        <v>138</v>
      </c>
      <c r="U5">
        <v>3.8605884E-2</v>
      </c>
      <c r="V5" t="s">
        <v>136</v>
      </c>
      <c r="W5" t="s">
        <v>62</v>
      </c>
    </row>
    <row r="6" spans="1:24" x14ac:dyDescent="0.2">
      <c r="A6" t="s">
        <v>181</v>
      </c>
      <c r="B6" t="s">
        <v>106</v>
      </c>
      <c r="C6" t="s">
        <v>23</v>
      </c>
      <c r="D6" t="s">
        <v>57</v>
      </c>
      <c r="E6">
        <v>0.38455929900000002</v>
      </c>
      <c r="F6">
        <v>0.120956117</v>
      </c>
      <c r="G6">
        <v>0.37093209199999999</v>
      </c>
      <c r="H6" t="s">
        <v>107</v>
      </c>
      <c r="I6">
        <v>3</v>
      </c>
      <c r="J6" t="s">
        <v>24</v>
      </c>
      <c r="K6" t="b">
        <v>1</v>
      </c>
      <c r="L6">
        <v>152.9486904</v>
      </c>
      <c r="M6">
        <v>154.03959950000001</v>
      </c>
      <c r="N6">
        <v>0</v>
      </c>
      <c r="O6" t="s">
        <v>25</v>
      </c>
      <c r="P6" t="s">
        <v>25</v>
      </c>
      <c r="Q6" t="s">
        <v>172</v>
      </c>
      <c r="R6" t="s">
        <v>29</v>
      </c>
      <c r="S6" t="s">
        <v>27</v>
      </c>
      <c r="T6" t="s">
        <v>139</v>
      </c>
      <c r="U6">
        <v>3.4979035999999998E-2</v>
      </c>
      <c r="V6" t="s">
        <v>136</v>
      </c>
      <c r="W6" t="s">
        <v>62</v>
      </c>
    </row>
    <row r="7" spans="1:24" x14ac:dyDescent="0.2">
      <c r="A7" t="s">
        <v>181</v>
      </c>
      <c r="B7" t="s">
        <v>94</v>
      </c>
      <c r="C7" t="s">
        <v>23</v>
      </c>
      <c r="D7" t="s">
        <v>57</v>
      </c>
      <c r="E7">
        <v>0.39782151599999999</v>
      </c>
      <c r="F7">
        <v>0.14752222200000001</v>
      </c>
      <c r="G7">
        <v>0.42412638699999999</v>
      </c>
      <c r="H7" t="s">
        <v>95</v>
      </c>
      <c r="I7">
        <v>3</v>
      </c>
      <c r="J7" t="s">
        <v>24</v>
      </c>
      <c r="K7" t="b">
        <v>1</v>
      </c>
      <c r="L7">
        <v>152.56919139999999</v>
      </c>
      <c r="M7">
        <v>153.6601004</v>
      </c>
      <c r="N7">
        <v>0</v>
      </c>
      <c r="O7" t="s">
        <v>25</v>
      </c>
      <c r="P7" t="s">
        <v>25</v>
      </c>
      <c r="Q7" t="s">
        <v>173</v>
      </c>
      <c r="R7" t="s">
        <v>29</v>
      </c>
      <c r="S7" t="s">
        <v>27</v>
      </c>
      <c r="T7" t="s">
        <v>140</v>
      </c>
      <c r="U7">
        <v>4.9774312000000001E-2</v>
      </c>
      <c r="V7" t="s">
        <v>136</v>
      </c>
      <c r="W7" t="s">
        <v>62</v>
      </c>
    </row>
    <row r="8" spans="1:24" x14ac:dyDescent="0.2">
      <c r="A8" t="s">
        <v>181</v>
      </c>
      <c r="B8" t="s">
        <v>76</v>
      </c>
      <c r="C8" t="s">
        <v>23</v>
      </c>
      <c r="D8" t="s">
        <v>57</v>
      </c>
      <c r="E8">
        <v>0.42386723599999998</v>
      </c>
      <c r="F8">
        <v>0.25192351699999999</v>
      </c>
      <c r="G8">
        <v>0.64380454499999995</v>
      </c>
      <c r="H8" t="s">
        <v>77</v>
      </c>
      <c r="I8">
        <v>5</v>
      </c>
      <c r="J8" t="s">
        <v>24</v>
      </c>
      <c r="K8" t="b">
        <v>1</v>
      </c>
      <c r="L8">
        <v>150.7641108</v>
      </c>
      <c r="M8">
        <v>153.92200550000001</v>
      </c>
      <c r="N8">
        <v>0</v>
      </c>
      <c r="O8" t="s">
        <v>25</v>
      </c>
      <c r="P8" t="s">
        <v>25</v>
      </c>
      <c r="Q8" t="s">
        <v>174</v>
      </c>
      <c r="R8" t="s">
        <v>29</v>
      </c>
      <c r="S8" t="s">
        <v>27</v>
      </c>
      <c r="T8" t="s">
        <v>141</v>
      </c>
      <c r="U8">
        <v>5.8875293000000002E-2</v>
      </c>
      <c r="V8" t="s">
        <v>136</v>
      </c>
      <c r="W8" t="s">
        <v>62</v>
      </c>
    </row>
    <row r="9" spans="1:24" x14ac:dyDescent="0.2">
      <c r="A9" t="s">
        <v>181</v>
      </c>
      <c r="B9" t="s">
        <v>64</v>
      </c>
      <c r="C9" t="s">
        <v>23</v>
      </c>
      <c r="D9" t="s">
        <v>57</v>
      </c>
      <c r="E9">
        <v>0.39831690600000003</v>
      </c>
      <c r="F9">
        <v>0.24086811599999999</v>
      </c>
      <c r="G9">
        <v>0.64380454499999995</v>
      </c>
      <c r="H9" t="s">
        <v>66</v>
      </c>
      <c r="I9">
        <v>4</v>
      </c>
      <c r="J9" t="s">
        <v>24</v>
      </c>
      <c r="K9" t="b">
        <v>1</v>
      </c>
      <c r="L9">
        <v>154.56432620000001</v>
      </c>
      <c r="M9">
        <v>156.46908809999999</v>
      </c>
      <c r="N9">
        <v>0</v>
      </c>
      <c r="O9" t="s">
        <v>25</v>
      </c>
      <c r="P9" t="s">
        <v>25</v>
      </c>
      <c r="Q9" t="s">
        <v>175</v>
      </c>
      <c r="R9" t="s">
        <v>29</v>
      </c>
      <c r="S9" t="s">
        <v>27</v>
      </c>
      <c r="T9" t="s">
        <v>142</v>
      </c>
      <c r="U9">
        <v>5.1130361999999999E-2</v>
      </c>
      <c r="V9" t="s">
        <v>136</v>
      </c>
      <c r="W9" t="s">
        <v>62</v>
      </c>
    </row>
    <row r="10" spans="1:24" x14ac:dyDescent="0.2">
      <c r="A10" t="s">
        <v>181</v>
      </c>
      <c r="B10" t="s">
        <v>56</v>
      </c>
      <c r="C10" t="s">
        <v>23</v>
      </c>
      <c r="D10" t="s">
        <v>57</v>
      </c>
      <c r="E10">
        <v>0.37930771000000002</v>
      </c>
      <c r="F10">
        <v>0.317367862</v>
      </c>
      <c r="G10">
        <v>0.712204642</v>
      </c>
      <c r="H10" t="s">
        <v>58</v>
      </c>
      <c r="I10">
        <v>3</v>
      </c>
      <c r="J10" t="s">
        <v>24</v>
      </c>
      <c r="K10" t="b">
        <v>1</v>
      </c>
      <c r="L10">
        <v>153.0447982</v>
      </c>
      <c r="M10">
        <v>154.13570720000001</v>
      </c>
      <c r="N10">
        <v>0</v>
      </c>
      <c r="O10" t="s">
        <v>25</v>
      </c>
      <c r="P10" t="s">
        <v>25</v>
      </c>
      <c r="Q10" t="s">
        <v>176</v>
      </c>
      <c r="R10" t="s">
        <v>29</v>
      </c>
      <c r="S10" t="s">
        <v>27</v>
      </c>
      <c r="T10" t="s">
        <v>143</v>
      </c>
      <c r="U10">
        <v>2.5653638999999999E-2</v>
      </c>
      <c r="V10" t="s">
        <v>136</v>
      </c>
      <c r="W10" t="s">
        <v>62</v>
      </c>
    </row>
    <row r="11" spans="1:24" x14ac:dyDescent="0.2">
      <c r="A11" t="s">
        <v>181</v>
      </c>
      <c r="B11" t="s">
        <v>56</v>
      </c>
      <c r="C11" t="s">
        <v>23</v>
      </c>
      <c r="D11" t="s">
        <v>57</v>
      </c>
      <c r="E11">
        <v>0.37930771000000002</v>
      </c>
      <c r="F11">
        <v>0.317367862</v>
      </c>
      <c r="G11">
        <v>0.712204642</v>
      </c>
      <c r="H11" t="s">
        <v>58</v>
      </c>
      <c r="I11">
        <v>3</v>
      </c>
      <c r="J11" t="s">
        <v>24</v>
      </c>
      <c r="K11" t="b">
        <v>1</v>
      </c>
      <c r="L11">
        <v>153.0447982</v>
      </c>
      <c r="M11">
        <v>154.13570720000001</v>
      </c>
      <c r="N11">
        <v>0</v>
      </c>
      <c r="O11" t="s">
        <v>25</v>
      </c>
      <c r="P11" t="s">
        <v>25</v>
      </c>
      <c r="Q11" t="s">
        <v>176</v>
      </c>
      <c r="R11" t="s">
        <v>29</v>
      </c>
      <c r="S11" t="s">
        <v>27</v>
      </c>
      <c r="T11" t="s">
        <v>143</v>
      </c>
      <c r="U11">
        <v>2.5653638999999999E-2</v>
      </c>
      <c r="V11" t="s">
        <v>136</v>
      </c>
      <c r="W11" t="s">
        <v>62</v>
      </c>
    </row>
    <row r="12" spans="1:24" x14ac:dyDescent="0.2">
      <c r="A12" t="s">
        <v>181</v>
      </c>
      <c r="B12" t="s">
        <v>85</v>
      </c>
      <c r="C12" t="s">
        <v>23</v>
      </c>
      <c r="D12" t="s">
        <v>57</v>
      </c>
      <c r="E12">
        <v>0.407259594</v>
      </c>
      <c r="F12">
        <v>0.936693051</v>
      </c>
      <c r="G12">
        <v>0.99004938799999997</v>
      </c>
      <c r="H12" t="s">
        <v>86</v>
      </c>
      <c r="I12">
        <v>5</v>
      </c>
      <c r="J12" t="s">
        <v>24</v>
      </c>
      <c r="K12" t="b">
        <v>1</v>
      </c>
      <c r="L12">
        <v>150.91875999999999</v>
      </c>
      <c r="M12">
        <v>154.0766548</v>
      </c>
      <c r="N12">
        <v>0</v>
      </c>
      <c r="O12" t="s">
        <v>25</v>
      </c>
      <c r="P12" t="s">
        <v>25</v>
      </c>
      <c r="Q12" t="s">
        <v>177</v>
      </c>
      <c r="R12" t="s">
        <v>29</v>
      </c>
      <c r="S12" t="s">
        <v>27</v>
      </c>
      <c r="T12" t="s">
        <v>144</v>
      </c>
      <c r="U12">
        <v>1.6554698E-2</v>
      </c>
      <c r="V12" t="s">
        <v>136</v>
      </c>
      <c r="W12" t="s">
        <v>62</v>
      </c>
    </row>
    <row r="13" spans="1:24" x14ac:dyDescent="0.2">
      <c r="A13" t="s">
        <v>181</v>
      </c>
      <c r="B13" t="s">
        <v>90</v>
      </c>
      <c r="C13" t="s">
        <v>23</v>
      </c>
      <c r="D13" t="s">
        <v>57</v>
      </c>
      <c r="E13">
        <v>0.40850439300000002</v>
      </c>
      <c r="F13">
        <v>0.99004938799999997</v>
      </c>
      <c r="G13">
        <v>0.99004938799999997</v>
      </c>
      <c r="H13" t="s">
        <v>91</v>
      </c>
      <c r="I13">
        <v>6</v>
      </c>
      <c r="J13" t="s">
        <v>24</v>
      </c>
      <c r="K13" t="b">
        <v>1</v>
      </c>
      <c r="L13">
        <v>152.8494235</v>
      </c>
      <c r="M13">
        <v>157.51609010000001</v>
      </c>
      <c r="N13">
        <v>0</v>
      </c>
      <c r="O13" t="s">
        <v>25</v>
      </c>
      <c r="P13" t="s">
        <v>25</v>
      </c>
      <c r="Q13" t="s">
        <v>178</v>
      </c>
      <c r="R13" t="s">
        <v>29</v>
      </c>
      <c r="S13" t="s">
        <v>27</v>
      </c>
      <c r="T13" t="s">
        <v>145</v>
      </c>
      <c r="U13">
        <v>1.5406915E-2</v>
      </c>
      <c r="V13" t="s">
        <v>136</v>
      </c>
      <c r="W13" t="s">
        <v>62</v>
      </c>
    </row>
    <row r="14" spans="1:24" x14ac:dyDescent="0.2">
      <c r="A14" t="s">
        <v>181</v>
      </c>
      <c r="B14" t="s">
        <v>98</v>
      </c>
      <c r="C14" t="s">
        <v>23</v>
      </c>
      <c r="D14" t="s">
        <v>57</v>
      </c>
      <c r="E14">
        <v>0.39475249000000001</v>
      </c>
      <c r="F14">
        <v>0.94656429399999997</v>
      </c>
      <c r="G14">
        <v>0.99004938799999997</v>
      </c>
      <c r="H14" t="s">
        <v>99</v>
      </c>
      <c r="I14">
        <v>4</v>
      </c>
      <c r="J14" t="s">
        <v>24</v>
      </c>
      <c r="K14" t="b">
        <v>1</v>
      </c>
      <c r="L14">
        <v>154.5252849</v>
      </c>
      <c r="M14">
        <v>156.43004680000001</v>
      </c>
      <c r="N14">
        <v>0</v>
      </c>
      <c r="O14" t="s">
        <v>25</v>
      </c>
      <c r="P14" t="s">
        <v>25</v>
      </c>
      <c r="Q14" t="s">
        <v>179</v>
      </c>
      <c r="R14" t="s">
        <v>29</v>
      </c>
      <c r="S14" t="s">
        <v>27</v>
      </c>
      <c r="T14" t="s">
        <v>146</v>
      </c>
      <c r="U14">
        <v>3.5808801000000001E-2</v>
      </c>
      <c r="V14" t="s">
        <v>136</v>
      </c>
      <c r="W14" t="s">
        <v>62</v>
      </c>
    </row>
    <row r="15" spans="1:24" x14ac:dyDescent="0.2">
      <c r="A15" t="s">
        <v>181</v>
      </c>
      <c r="B15" t="s">
        <v>81</v>
      </c>
      <c r="C15" t="s">
        <v>23</v>
      </c>
      <c r="D15" t="s">
        <v>57</v>
      </c>
      <c r="E15">
        <v>0.37835996700000002</v>
      </c>
      <c r="F15">
        <v>0.89652911499999999</v>
      </c>
      <c r="G15">
        <v>0.99004938799999997</v>
      </c>
      <c r="H15" t="s">
        <v>82</v>
      </c>
      <c r="I15">
        <v>3</v>
      </c>
      <c r="J15" t="s">
        <v>24</v>
      </c>
      <c r="K15" t="b">
        <v>1</v>
      </c>
      <c r="L15">
        <v>153.0464145</v>
      </c>
      <c r="M15">
        <v>154.1373236</v>
      </c>
      <c r="N15">
        <v>0</v>
      </c>
      <c r="O15" t="s">
        <v>25</v>
      </c>
      <c r="P15" t="s">
        <v>25</v>
      </c>
      <c r="Q15" t="s">
        <v>180</v>
      </c>
      <c r="R15" t="s">
        <v>29</v>
      </c>
      <c r="S15" t="s">
        <v>27</v>
      </c>
      <c r="T15" t="s">
        <v>147</v>
      </c>
      <c r="U15">
        <v>2.2899969999999999E-2</v>
      </c>
      <c r="V15" t="s">
        <v>136</v>
      </c>
      <c r="W15" t="s">
        <v>62</v>
      </c>
    </row>
    <row r="16" spans="1:24" x14ac:dyDescent="0.2">
      <c r="A16" t="s">
        <v>181</v>
      </c>
      <c r="B16" t="s">
        <v>64</v>
      </c>
      <c r="C16" t="s">
        <v>23</v>
      </c>
      <c r="D16" t="s">
        <v>65</v>
      </c>
      <c r="E16">
        <v>0.39831690600000003</v>
      </c>
      <c r="F16">
        <v>0.568677816</v>
      </c>
      <c r="G16">
        <v>0.86871349099999995</v>
      </c>
      <c r="H16" t="s">
        <v>66</v>
      </c>
      <c r="I16">
        <v>4</v>
      </c>
      <c r="J16" t="s">
        <v>24</v>
      </c>
      <c r="K16" t="b">
        <v>1</v>
      </c>
      <c r="L16">
        <v>154.56432620000001</v>
      </c>
      <c r="M16">
        <v>156.46908809999999</v>
      </c>
      <c r="N16">
        <v>0</v>
      </c>
      <c r="O16" t="s">
        <v>25</v>
      </c>
      <c r="P16" t="s">
        <v>25</v>
      </c>
      <c r="Q16" t="s">
        <v>175</v>
      </c>
      <c r="R16" t="s">
        <v>29</v>
      </c>
      <c r="S16" t="s">
        <v>27</v>
      </c>
      <c r="T16" t="s">
        <v>142</v>
      </c>
      <c r="U16">
        <v>5.1130361999999999E-2</v>
      </c>
      <c r="V16" t="s">
        <v>136</v>
      </c>
      <c r="W16" t="s">
        <v>62</v>
      </c>
    </row>
    <row r="17" spans="1:23" x14ac:dyDescent="0.2">
      <c r="A17" t="s">
        <v>181</v>
      </c>
      <c r="B17" t="s">
        <v>85</v>
      </c>
      <c r="C17" t="s">
        <v>23</v>
      </c>
      <c r="D17" t="s">
        <v>65</v>
      </c>
      <c r="E17">
        <v>0.407259594</v>
      </c>
      <c r="F17">
        <v>0.58310883800000002</v>
      </c>
      <c r="G17">
        <v>0.86871349099999995</v>
      </c>
      <c r="H17" t="s">
        <v>86</v>
      </c>
      <c r="I17">
        <v>5</v>
      </c>
      <c r="J17" t="s">
        <v>24</v>
      </c>
      <c r="K17" t="b">
        <v>1</v>
      </c>
      <c r="L17">
        <v>150.91875999999999</v>
      </c>
      <c r="M17">
        <v>154.0766548</v>
      </c>
      <c r="N17">
        <v>0</v>
      </c>
      <c r="O17" t="s">
        <v>25</v>
      </c>
      <c r="P17" t="s">
        <v>25</v>
      </c>
      <c r="Q17" t="s">
        <v>177</v>
      </c>
      <c r="R17" t="s">
        <v>29</v>
      </c>
      <c r="S17" t="s">
        <v>27</v>
      </c>
      <c r="T17" t="s">
        <v>144</v>
      </c>
      <c r="U17">
        <v>1.6554698E-2</v>
      </c>
      <c r="V17" t="s">
        <v>136</v>
      </c>
      <c r="W17" t="s">
        <v>62</v>
      </c>
    </row>
    <row r="18" spans="1:23" x14ac:dyDescent="0.2">
      <c r="A18" t="s">
        <v>181</v>
      </c>
      <c r="B18" t="s">
        <v>90</v>
      </c>
      <c r="C18" t="s">
        <v>23</v>
      </c>
      <c r="D18" t="s">
        <v>65</v>
      </c>
      <c r="E18">
        <v>0.40850439300000002</v>
      </c>
      <c r="F18">
        <v>0.572846038</v>
      </c>
      <c r="G18">
        <v>0.86871349099999995</v>
      </c>
      <c r="H18" t="s">
        <v>91</v>
      </c>
      <c r="I18">
        <v>6</v>
      </c>
      <c r="J18" t="s">
        <v>24</v>
      </c>
      <c r="K18" t="b">
        <v>1</v>
      </c>
      <c r="L18">
        <v>152.8494235</v>
      </c>
      <c r="M18">
        <v>157.51609010000001</v>
      </c>
      <c r="N18">
        <v>0</v>
      </c>
      <c r="O18" t="s">
        <v>25</v>
      </c>
      <c r="P18" t="s">
        <v>25</v>
      </c>
      <c r="Q18" t="s">
        <v>178</v>
      </c>
      <c r="R18" t="s">
        <v>29</v>
      </c>
      <c r="S18" t="s">
        <v>27</v>
      </c>
      <c r="T18" t="s">
        <v>145</v>
      </c>
      <c r="U18">
        <v>1.5406915E-2</v>
      </c>
      <c r="V18" t="s">
        <v>136</v>
      </c>
      <c r="W18" t="s">
        <v>62</v>
      </c>
    </row>
    <row r="19" spans="1:23" x14ac:dyDescent="0.2">
      <c r="A19" t="s">
        <v>181</v>
      </c>
      <c r="B19" t="s">
        <v>102</v>
      </c>
      <c r="C19" t="s">
        <v>23</v>
      </c>
      <c r="D19" t="s">
        <v>65</v>
      </c>
      <c r="E19">
        <v>0.41333492500000002</v>
      </c>
      <c r="F19">
        <v>0.58543735200000002</v>
      </c>
      <c r="G19">
        <v>0.86871349099999995</v>
      </c>
      <c r="H19" t="s">
        <v>103</v>
      </c>
      <c r="I19">
        <v>4</v>
      </c>
      <c r="J19" t="s">
        <v>24</v>
      </c>
      <c r="K19" t="b">
        <v>1</v>
      </c>
      <c r="L19">
        <v>148.96427790000001</v>
      </c>
      <c r="M19">
        <v>150.96427790000001</v>
      </c>
      <c r="N19">
        <v>0</v>
      </c>
      <c r="O19" t="s">
        <v>25</v>
      </c>
      <c r="P19" t="s">
        <v>25</v>
      </c>
      <c r="Q19" t="s">
        <v>171</v>
      </c>
      <c r="R19" t="s">
        <v>29</v>
      </c>
      <c r="S19" t="s">
        <v>27</v>
      </c>
      <c r="T19" t="s">
        <v>138</v>
      </c>
      <c r="U19">
        <v>3.8605884E-2</v>
      </c>
      <c r="V19" t="s">
        <v>136</v>
      </c>
      <c r="W19" t="s">
        <v>62</v>
      </c>
    </row>
    <row r="20" spans="1:23" x14ac:dyDescent="0.2">
      <c r="A20" t="s">
        <v>181</v>
      </c>
      <c r="B20" t="s">
        <v>94</v>
      </c>
      <c r="C20" t="s">
        <v>23</v>
      </c>
      <c r="D20" t="s">
        <v>65</v>
      </c>
      <c r="E20">
        <v>0.39782151599999999</v>
      </c>
      <c r="F20">
        <v>0.51127000600000005</v>
      </c>
      <c r="G20">
        <v>0.86871349099999995</v>
      </c>
      <c r="H20" t="s">
        <v>95</v>
      </c>
      <c r="I20">
        <v>3</v>
      </c>
      <c r="J20" t="s">
        <v>24</v>
      </c>
      <c r="K20" t="b">
        <v>1</v>
      </c>
      <c r="L20">
        <v>152.56919139999999</v>
      </c>
      <c r="M20">
        <v>153.6601004</v>
      </c>
      <c r="N20">
        <v>0</v>
      </c>
      <c r="O20" t="s">
        <v>25</v>
      </c>
      <c r="P20" t="s">
        <v>25</v>
      </c>
      <c r="Q20" t="s">
        <v>173</v>
      </c>
      <c r="R20" t="s">
        <v>29</v>
      </c>
      <c r="S20" t="s">
        <v>27</v>
      </c>
      <c r="T20" t="s">
        <v>140</v>
      </c>
      <c r="U20">
        <v>4.9774312000000001E-2</v>
      </c>
      <c r="V20" t="s">
        <v>136</v>
      </c>
      <c r="W20" t="s">
        <v>62</v>
      </c>
    </row>
    <row r="21" spans="1:23" x14ac:dyDescent="0.2">
      <c r="A21" t="s">
        <v>181</v>
      </c>
      <c r="B21" t="s">
        <v>98</v>
      </c>
      <c r="C21" t="s">
        <v>23</v>
      </c>
      <c r="D21" t="s">
        <v>65</v>
      </c>
      <c r="E21">
        <v>0.39475249000000001</v>
      </c>
      <c r="F21">
        <v>0.50947115099999996</v>
      </c>
      <c r="G21">
        <v>0.86871349099999995</v>
      </c>
      <c r="H21" t="s">
        <v>99</v>
      </c>
      <c r="I21">
        <v>4</v>
      </c>
      <c r="J21" t="s">
        <v>24</v>
      </c>
      <c r="K21" t="b">
        <v>1</v>
      </c>
      <c r="L21">
        <v>154.5252849</v>
      </c>
      <c r="M21">
        <v>156.43004680000001</v>
      </c>
      <c r="N21">
        <v>0</v>
      </c>
      <c r="O21" t="s">
        <v>25</v>
      </c>
      <c r="P21" t="s">
        <v>25</v>
      </c>
      <c r="Q21" t="s">
        <v>179</v>
      </c>
      <c r="R21" t="s">
        <v>29</v>
      </c>
      <c r="S21" t="s">
        <v>27</v>
      </c>
      <c r="T21" t="s">
        <v>146</v>
      </c>
      <c r="U21">
        <v>3.5808801000000001E-2</v>
      </c>
      <c r="V21" t="s">
        <v>136</v>
      </c>
      <c r="W21" t="s">
        <v>62</v>
      </c>
    </row>
    <row r="22" spans="1:23" x14ac:dyDescent="0.2">
      <c r="A22" t="s">
        <v>181</v>
      </c>
      <c r="B22" t="s">
        <v>76</v>
      </c>
      <c r="C22" t="s">
        <v>23</v>
      </c>
      <c r="D22" t="s">
        <v>65</v>
      </c>
      <c r="E22">
        <v>0.42386723599999998</v>
      </c>
      <c r="F22">
        <v>0.75583912600000003</v>
      </c>
      <c r="G22">
        <v>0.99004938799999997</v>
      </c>
      <c r="H22" t="s">
        <v>77</v>
      </c>
      <c r="I22">
        <v>5</v>
      </c>
      <c r="J22" t="s">
        <v>24</v>
      </c>
      <c r="K22" t="b">
        <v>1</v>
      </c>
      <c r="L22">
        <v>150.7641108</v>
      </c>
      <c r="M22">
        <v>153.92200550000001</v>
      </c>
      <c r="N22">
        <v>0</v>
      </c>
      <c r="O22" t="s">
        <v>25</v>
      </c>
      <c r="P22" t="s">
        <v>25</v>
      </c>
      <c r="Q22" t="s">
        <v>174</v>
      </c>
      <c r="R22" t="s">
        <v>29</v>
      </c>
      <c r="S22" t="s">
        <v>27</v>
      </c>
      <c r="T22" t="s">
        <v>141</v>
      </c>
      <c r="U22">
        <v>5.8875293000000002E-2</v>
      </c>
      <c r="V22" t="s">
        <v>136</v>
      </c>
      <c r="W22" t="s">
        <v>62</v>
      </c>
    </row>
    <row r="23" spans="1:23" x14ac:dyDescent="0.2">
      <c r="A23" t="s">
        <v>181</v>
      </c>
      <c r="B23" t="s">
        <v>76</v>
      </c>
      <c r="C23" t="s">
        <v>23</v>
      </c>
      <c r="D23" t="s">
        <v>80</v>
      </c>
      <c r="E23">
        <v>0.42386723599999998</v>
      </c>
      <c r="F23">
        <v>0.68421913400000001</v>
      </c>
      <c r="G23">
        <v>0.98356500499999999</v>
      </c>
      <c r="H23" t="s">
        <v>77</v>
      </c>
      <c r="I23">
        <v>5</v>
      </c>
      <c r="J23" t="s">
        <v>24</v>
      </c>
      <c r="K23" t="b">
        <v>1</v>
      </c>
      <c r="L23">
        <v>150.7641108</v>
      </c>
      <c r="M23">
        <v>153.92200550000001</v>
      </c>
      <c r="N23">
        <v>0</v>
      </c>
      <c r="O23" t="s">
        <v>25</v>
      </c>
      <c r="P23" t="s">
        <v>25</v>
      </c>
      <c r="Q23" t="s">
        <v>174</v>
      </c>
      <c r="R23" t="s">
        <v>29</v>
      </c>
      <c r="S23" t="s">
        <v>27</v>
      </c>
      <c r="T23" t="s">
        <v>141</v>
      </c>
      <c r="U23">
        <v>5.8875293000000002E-2</v>
      </c>
      <c r="V23" t="s">
        <v>136</v>
      </c>
      <c r="W23" t="s">
        <v>62</v>
      </c>
    </row>
    <row r="24" spans="1:23" x14ac:dyDescent="0.2">
      <c r="A24" t="s">
        <v>181</v>
      </c>
      <c r="B24" t="s">
        <v>64</v>
      </c>
      <c r="C24" t="s">
        <v>23</v>
      </c>
      <c r="D24" t="s">
        <v>80</v>
      </c>
      <c r="E24">
        <v>0.39831690600000003</v>
      </c>
      <c r="F24">
        <v>0.94910718100000002</v>
      </c>
      <c r="G24">
        <v>0.99004938799999997</v>
      </c>
      <c r="H24" t="s">
        <v>66</v>
      </c>
      <c r="I24">
        <v>4</v>
      </c>
      <c r="J24" t="s">
        <v>24</v>
      </c>
      <c r="K24" t="b">
        <v>1</v>
      </c>
      <c r="L24">
        <v>154.56432620000001</v>
      </c>
      <c r="M24">
        <v>156.46908809999999</v>
      </c>
      <c r="N24">
        <v>0</v>
      </c>
      <c r="O24" t="s">
        <v>25</v>
      </c>
      <c r="P24" t="s">
        <v>25</v>
      </c>
      <c r="Q24" t="s">
        <v>175</v>
      </c>
      <c r="R24" t="s">
        <v>29</v>
      </c>
      <c r="S24" t="s">
        <v>27</v>
      </c>
      <c r="T24" t="s">
        <v>142</v>
      </c>
      <c r="U24">
        <v>5.1130361999999999E-2</v>
      </c>
      <c r="V24" t="s">
        <v>136</v>
      </c>
      <c r="W24" t="s">
        <v>62</v>
      </c>
    </row>
    <row r="25" spans="1:23" x14ac:dyDescent="0.2">
      <c r="A25" t="s">
        <v>181</v>
      </c>
      <c r="B25" t="s">
        <v>106</v>
      </c>
      <c r="C25" t="s">
        <v>23</v>
      </c>
      <c r="D25" t="s">
        <v>80</v>
      </c>
      <c r="E25">
        <v>0.38455929900000002</v>
      </c>
      <c r="F25">
        <v>0.76626742599999997</v>
      </c>
      <c r="G25">
        <v>0.99004938799999997</v>
      </c>
      <c r="H25" t="s">
        <v>107</v>
      </c>
      <c r="I25">
        <v>3</v>
      </c>
      <c r="J25" t="s">
        <v>24</v>
      </c>
      <c r="K25" t="b">
        <v>1</v>
      </c>
      <c r="L25">
        <v>152.9486904</v>
      </c>
      <c r="M25">
        <v>154.03959950000001</v>
      </c>
      <c r="N25">
        <v>0</v>
      </c>
      <c r="O25" t="s">
        <v>25</v>
      </c>
      <c r="P25" t="s">
        <v>25</v>
      </c>
      <c r="Q25" t="s">
        <v>172</v>
      </c>
      <c r="R25" t="s">
        <v>29</v>
      </c>
      <c r="S25" t="s">
        <v>27</v>
      </c>
      <c r="T25" t="s">
        <v>139</v>
      </c>
      <c r="U25">
        <v>3.4979035999999998E-2</v>
      </c>
      <c r="V25" t="s">
        <v>136</v>
      </c>
      <c r="W25" t="s">
        <v>62</v>
      </c>
    </row>
    <row r="26" spans="1:23" x14ac:dyDescent="0.2">
      <c r="A26" t="s">
        <v>181</v>
      </c>
      <c r="B26" t="s">
        <v>56</v>
      </c>
      <c r="C26" t="s">
        <v>23</v>
      </c>
      <c r="D26" t="s">
        <v>63</v>
      </c>
      <c r="E26">
        <v>0.37930771000000002</v>
      </c>
      <c r="F26">
        <v>0.96180038700000003</v>
      </c>
      <c r="G26">
        <v>0.99004938799999997</v>
      </c>
      <c r="H26" t="s">
        <v>58</v>
      </c>
      <c r="I26">
        <v>3</v>
      </c>
      <c r="J26" t="s">
        <v>24</v>
      </c>
      <c r="K26" t="b">
        <v>1</v>
      </c>
      <c r="L26">
        <v>153.0447982</v>
      </c>
      <c r="M26">
        <v>154.13570720000001</v>
      </c>
      <c r="N26">
        <v>0</v>
      </c>
      <c r="O26" t="s">
        <v>25</v>
      </c>
      <c r="P26" t="s">
        <v>25</v>
      </c>
      <c r="Q26" t="s">
        <v>176</v>
      </c>
      <c r="R26" t="s">
        <v>29</v>
      </c>
      <c r="S26" t="s">
        <v>27</v>
      </c>
      <c r="T26" t="s">
        <v>143</v>
      </c>
      <c r="U26">
        <v>2.5653638999999999E-2</v>
      </c>
      <c r="V26" t="s">
        <v>136</v>
      </c>
      <c r="W26" t="s">
        <v>62</v>
      </c>
    </row>
    <row r="27" spans="1:23" x14ac:dyDescent="0.2">
      <c r="A27" t="s">
        <v>181</v>
      </c>
      <c r="B27" t="s">
        <v>90</v>
      </c>
      <c r="C27" t="s">
        <v>23</v>
      </c>
      <c r="D27" t="s">
        <v>63</v>
      </c>
      <c r="E27">
        <v>0.40850439300000002</v>
      </c>
      <c r="F27">
        <v>0.82072766799999997</v>
      </c>
      <c r="G27">
        <v>0.99004938799999997</v>
      </c>
      <c r="H27" t="s">
        <v>91</v>
      </c>
      <c r="I27">
        <v>6</v>
      </c>
      <c r="J27" t="s">
        <v>24</v>
      </c>
      <c r="K27" t="b">
        <v>1</v>
      </c>
      <c r="L27">
        <v>152.8494235</v>
      </c>
      <c r="M27">
        <v>157.51609010000001</v>
      </c>
      <c r="N27">
        <v>0</v>
      </c>
      <c r="O27" t="s">
        <v>25</v>
      </c>
      <c r="P27" t="s">
        <v>25</v>
      </c>
      <c r="Q27" t="s">
        <v>178</v>
      </c>
      <c r="R27" t="s">
        <v>29</v>
      </c>
      <c r="S27" t="s">
        <v>27</v>
      </c>
      <c r="T27" t="s">
        <v>145</v>
      </c>
      <c r="U27">
        <v>1.5406915E-2</v>
      </c>
      <c r="V27" t="s">
        <v>136</v>
      </c>
      <c r="W27" t="s">
        <v>62</v>
      </c>
    </row>
    <row r="28" spans="1:23" x14ac:dyDescent="0.2">
      <c r="A28" t="s">
        <v>181</v>
      </c>
      <c r="B28" t="s">
        <v>56</v>
      </c>
      <c r="C28" t="s">
        <v>23</v>
      </c>
      <c r="D28" t="s">
        <v>63</v>
      </c>
      <c r="E28">
        <v>0.37930771000000002</v>
      </c>
      <c r="F28">
        <v>0.96180038700000003</v>
      </c>
      <c r="G28">
        <v>0.99004938799999997</v>
      </c>
      <c r="H28" t="s">
        <v>58</v>
      </c>
      <c r="I28">
        <v>3</v>
      </c>
      <c r="J28" t="s">
        <v>24</v>
      </c>
      <c r="K28" t="b">
        <v>1</v>
      </c>
      <c r="L28">
        <v>153.0447982</v>
      </c>
      <c r="M28">
        <v>154.13570720000001</v>
      </c>
      <c r="N28">
        <v>0</v>
      </c>
      <c r="O28" t="s">
        <v>25</v>
      </c>
      <c r="P28" t="s">
        <v>25</v>
      </c>
      <c r="Q28" t="s">
        <v>176</v>
      </c>
      <c r="R28" t="s">
        <v>29</v>
      </c>
      <c r="S28" t="s">
        <v>27</v>
      </c>
      <c r="T28" t="s">
        <v>143</v>
      </c>
      <c r="U28">
        <v>2.5653638999999999E-2</v>
      </c>
      <c r="V28" t="s">
        <v>136</v>
      </c>
      <c r="W28" t="s">
        <v>62</v>
      </c>
    </row>
    <row r="29" spans="1:23" x14ac:dyDescent="0.2">
      <c r="A29" t="s">
        <v>181</v>
      </c>
      <c r="B29" t="s">
        <v>81</v>
      </c>
      <c r="C29" t="s">
        <v>23</v>
      </c>
      <c r="D29" t="s">
        <v>89</v>
      </c>
      <c r="E29">
        <v>0.37835996700000002</v>
      </c>
      <c r="F29">
        <v>0.97354959699999999</v>
      </c>
      <c r="G29">
        <v>0.99004938799999997</v>
      </c>
      <c r="H29" t="s">
        <v>82</v>
      </c>
      <c r="I29">
        <v>3</v>
      </c>
      <c r="J29" t="s">
        <v>24</v>
      </c>
      <c r="K29" t="b">
        <v>1</v>
      </c>
      <c r="L29">
        <v>153.0464145</v>
      </c>
      <c r="M29">
        <v>154.1373236</v>
      </c>
      <c r="N29">
        <v>0</v>
      </c>
      <c r="O29" t="s">
        <v>25</v>
      </c>
      <c r="P29" t="s">
        <v>25</v>
      </c>
      <c r="Q29" t="s">
        <v>180</v>
      </c>
      <c r="R29" t="s">
        <v>29</v>
      </c>
      <c r="S29" t="s">
        <v>27</v>
      </c>
      <c r="T29" t="s">
        <v>147</v>
      </c>
      <c r="U29">
        <v>2.2899969999999999E-2</v>
      </c>
      <c r="V29" t="s">
        <v>136</v>
      </c>
      <c r="W29" t="s">
        <v>62</v>
      </c>
    </row>
    <row r="30" spans="1:23" x14ac:dyDescent="0.2">
      <c r="A30" t="s">
        <v>181</v>
      </c>
      <c r="B30" t="s">
        <v>85</v>
      </c>
      <c r="C30" t="s">
        <v>23</v>
      </c>
      <c r="D30" t="s">
        <v>89</v>
      </c>
      <c r="E30">
        <v>0.407259594</v>
      </c>
      <c r="F30">
        <v>0.82554354500000005</v>
      </c>
      <c r="G30">
        <v>0.99004938799999997</v>
      </c>
      <c r="H30" t="s">
        <v>86</v>
      </c>
      <c r="I30">
        <v>5</v>
      </c>
      <c r="J30" t="s">
        <v>24</v>
      </c>
      <c r="K30" t="b">
        <v>1</v>
      </c>
      <c r="L30">
        <v>150.91875999999999</v>
      </c>
      <c r="M30">
        <v>154.0766548</v>
      </c>
      <c r="N30">
        <v>0</v>
      </c>
      <c r="O30" t="s">
        <v>25</v>
      </c>
      <c r="P30" t="s">
        <v>25</v>
      </c>
      <c r="Q30" t="s">
        <v>177</v>
      </c>
      <c r="R30" t="s">
        <v>29</v>
      </c>
      <c r="S30" t="s">
        <v>27</v>
      </c>
      <c r="T30" t="s">
        <v>144</v>
      </c>
      <c r="U30">
        <v>1.6554698E-2</v>
      </c>
      <c r="V30" t="s">
        <v>136</v>
      </c>
      <c r="W30" t="s">
        <v>62</v>
      </c>
    </row>
    <row r="31" spans="1:23" x14ac:dyDescent="0.2">
      <c r="A31" t="s">
        <v>181</v>
      </c>
      <c r="B31" t="s">
        <v>90</v>
      </c>
      <c r="C31" t="s">
        <v>23</v>
      </c>
      <c r="D31" t="s">
        <v>89</v>
      </c>
      <c r="E31">
        <v>0.40850439300000002</v>
      </c>
      <c r="F31">
        <v>0.80382044699999999</v>
      </c>
      <c r="G31">
        <v>0.99004938799999997</v>
      </c>
      <c r="H31" t="s">
        <v>91</v>
      </c>
      <c r="I31">
        <v>6</v>
      </c>
      <c r="J31" t="s">
        <v>24</v>
      </c>
      <c r="K31" t="b">
        <v>1</v>
      </c>
      <c r="L31">
        <v>152.8494235</v>
      </c>
      <c r="M31">
        <v>157.51609010000001</v>
      </c>
      <c r="N31">
        <v>0</v>
      </c>
      <c r="O31" t="s">
        <v>25</v>
      </c>
      <c r="P31" t="s">
        <v>25</v>
      </c>
      <c r="Q31" t="s">
        <v>178</v>
      </c>
      <c r="R31" t="s">
        <v>29</v>
      </c>
      <c r="S31" t="s">
        <v>27</v>
      </c>
      <c r="T31" t="s">
        <v>145</v>
      </c>
      <c r="U31">
        <v>1.5406915E-2</v>
      </c>
      <c r="V31" t="s">
        <v>136</v>
      </c>
      <c r="W31" t="s">
        <v>62</v>
      </c>
    </row>
    <row r="32" spans="1:23" x14ac:dyDescent="0.2">
      <c r="A32" t="s">
        <v>181</v>
      </c>
      <c r="B32" t="s">
        <v>98</v>
      </c>
      <c r="C32" t="s">
        <v>23</v>
      </c>
      <c r="D32" t="s">
        <v>89</v>
      </c>
      <c r="E32">
        <v>0.39475249000000001</v>
      </c>
      <c r="F32">
        <v>0.83771775500000001</v>
      </c>
      <c r="G32">
        <v>0.99004938799999997</v>
      </c>
      <c r="H32" t="s">
        <v>99</v>
      </c>
      <c r="I32">
        <v>4</v>
      </c>
      <c r="J32" t="s">
        <v>24</v>
      </c>
      <c r="K32" t="b">
        <v>1</v>
      </c>
      <c r="L32">
        <v>154.5252849</v>
      </c>
      <c r="M32">
        <v>156.43004680000001</v>
      </c>
      <c r="N32">
        <v>0</v>
      </c>
      <c r="O32" t="s">
        <v>25</v>
      </c>
      <c r="P32" t="s">
        <v>25</v>
      </c>
      <c r="Q32" t="s">
        <v>179</v>
      </c>
      <c r="R32" t="s">
        <v>29</v>
      </c>
      <c r="S32" t="s">
        <v>27</v>
      </c>
      <c r="T32" t="s">
        <v>146</v>
      </c>
      <c r="U32">
        <v>3.5808801000000001E-2</v>
      </c>
      <c r="V32" t="s">
        <v>136</v>
      </c>
      <c r="W32" t="s">
        <v>62</v>
      </c>
    </row>
    <row r="33" spans="1:23" x14ac:dyDescent="0.2">
      <c r="A33" t="s">
        <v>181</v>
      </c>
      <c r="B33" t="s">
        <v>56</v>
      </c>
      <c r="C33" t="s">
        <v>23</v>
      </c>
      <c r="D33" t="s">
        <v>75</v>
      </c>
      <c r="E33">
        <v>0.37930771000000002</v>
      </c>
      <c r="F33">
        <v>1.3022260000000001E-3</v>
      </c>
      <c r="G33">
        <v>1.3721749E-2</v>
      </c>
      <c r="H33" t="s">
        <v>58</v>
      </c>
      <c r="I33">
        <v>3</v>
      </c>
      <c r="J33" t="s">
        <v>24</v>
      </c>
      <c r="K33" t="b">
        <v>1</v>
      </c>
      <c r="L33">
        <v>153.0447982</v>
      </c>
      <c r="M33">
        <v>154.13570720000001</v>
      </c>
      <c r="N33">
        <v>0</v>
      </c>
      <c r="O33" t="s">
        <v>25</v>
      </c>
      <c r="P33" t="s">
        <v>25</v>
      </c>
      <c r="Q33" t="s">
        <v>176</v>
      </c>
      <c r="R33" t="s">
        <v>29</v>
      </c>
      <c r="S33" t="s">
        <v>27</v>
      </c>
      <c r="T33" t="s">
        <v>143</v>
      </c>
      <c r="U33">
        <v>2.5653638999999999E-2</v>
      </c>
      <c r="V33" t="s">
        <v>136</v>
      </c>
      <c r="W33" t="s">
        <v>62</v>
      </c>
    </row>
    <row r="34" spans="1:23" x14ac:dyDescent="0.2">
      <c r="A34" t="s">
        <v>181</v>
      </c>
      <c r="B34" t="s">
        <v>70</v>
      </c>
      <c r="C34" t="s">
        <v>23</v>
      </c>
      <c r="D34" t="s">
        <v>75</v>
      </c>
      <c r="E34">
        <v>0.397036952</v>
      </c>
      <c r="F34">
        <v>9.9864200000000011E-4</v>
      </c>
      <c r="G34">
        <v>1.3721749E-2</v>
      </c>
      <c r="H34" t="s">
        <v>72</v>
      </c>
      <c r="I34">
        <v>3</v>
      </c>
      <c r="J34" t="s">
        <v>24</v>
      </c>
      <c r="K34" t="b">
        <v>1</v>
      </c>
      <c r="L34">
        <v>147.30702600000001</v>
      </c>
      <c r="M34">
        <v>148.44988319999999</v>
      </c>
      <c r="N34">
        <v>0</v>
      </c>
      <c r="O34" t="s">
        <v>25</v>
      </c>
      <c r="P34" t="s">
        <v>25</v>
      </c>
      <c r="Q34" t="s">
        <v>170</v>
      </c>
      <c r="R34" t="s">
        <v>29</v>
      </c>
      <c r="S34" t="s">
        <v>27</v>
      </c>
      <c r="T34" t="s">
        <v>137</v>
      </c>
      <c r="U34">
        <v>1.3884073E-2</v>
      </c>
      <c r="V34" t="s">
        <v>136</v>
      </c>
      <c r="W34" t="s">
        <v>62</v>
      </c>
    </row>
    <row r="35" spans="1:23" x14ac:dyDescent="0.2">
      <c r="A35" t="s">
        <v>181</v>
      </c>
      <c r="B35" t="s">
        <v>81</v>
      </c>
      <c r="C35" t="s">
        <v>23</v>
      </c>
      <c r="D35" t="s">
        <v>75</v>
      </c>
      <c r="E35">
        <v>0.37835996700000002</v>
      </c>
      <c r="F35">
        <v>1.248772E-3</v>
      </c>
      <c r="G35">
        <v>1.3721749E-2</v>
      </c>
      <c r="H35" t="s">
        <v>82</v>
      </c>
      <c r="I35">
        <v>3</v>
      </c>
      <c r="J35" t="s">
        <v>24</v>
      </c>
      <c r="K35" t="b">
        <v>1</v>
      </c>
      <c r="L35">
        <v>153.0464145</v>
      </c>
      <c r="M35">
        <v>154.1373236</v>
      </c>
      <c r="N35">
        <v>0</v>
      </c>
      <c r="O35" t="s">
        <v>25</v>
      </c>
      <c r="P35" t="s">
        <v>25</v>
      </c>
      <c r="Q35" t="s">
        <v>180</v>
      </c>
      <c r="R35" t="s">
        <v>29</v>
      </c>
      <c r="S35" t="s">
        <v>27</v>
      </c>
      <c r="T35" t="s">
        <v>147</v>
      </c>
      <c r="U35">
        <v>2.2899969999999999E-2</v>
      </c>
      <c r="V35" t="s">
        <v>136</v>
      </c>
      <c r="W35" t="s">
        <v>62</v>
      </c>
    </row>
    <row r="36" spans="1:23" x14ac:dyDescent="0.2">
      <c r="A36" t="s">
        <v>181</v>
      </c>
      <c r="B36" t="s">
        <v>106</v>
      </c>
      <c r="C36" t="s">
        <v>23</v>
      </c>
      <c r="D36" t="s">
        <v>75</v>
      </c>
      <c r="E36">
        <v>0.38455929900000002</v>
      </c>
      <c r="F36">
        <v>1.4914939999999999E-3</v>
      </c>
      <c r="G36">
        <v>1.3721749E-2</v>
      </c>
      <c r="H36" t="s">
        <v>107</v>
      </c>
      <c r="I36">
        <v>3</v>
      </c>
      <c r="J36" t="s">
        <v>24</v>
      </c>
      <c r="K36" t="b">
        <v>1</v>
      </c>
      <c r="L36">
        <v>152.9486904</v>
      </c>
      <c r="M36">
        <v>154.03959950000001</v>
      </c>
      <c r="N36">
        <v>0</v>
      </c>
      <c r="O36" t="s">
        <v>25</v>
      </c>
      <c r="P36" t="s">
        <v>25</v>
      </c>
      <c r="Q36" t="s">
        <v>172</v>
      </c>
      <c r="R36" t="s">
        <v>29</v>
      </c>
      <c r="S36" t="s">
        <v>27</v>
      </c>
      <c r="T36" t="s">
        <v>139</v>
      </c>
      <c r="U36">
        <v>3.4979035999999998E-2</v>
      </c>
      <c r="V36" t="s">
        <v>136</v>
      </c>
      <c r="W36" t="s">
        <v>62</v>
      </c>
    </row>
    <row r="37" spans="1:23" x14ac:dyDescent="0.2">
      <c r="A37" t="s">
        <v>181</v>
      </c>
      <c r="B37" t="s">
        <v>56</v>
      </c>
      <c r="C37" t="s">
        <v>23</v>
      </c>
      <c r="D37" t="s">
        <v>75</v>
      </c>
      <c r="E37">
        <v>0.37930771000000002</v>
      </c>
      <c r="F37">
        <v>1.3022260000000001E-3</v>
      </c>
      <c r="G37">
        <v>1.3721749E-2</v>
      </c>
      <c r="H37" t="s">
        <v>58</v>
      </c>
      <c r="I37">
        <v>3</v>
      </c>
      <c r="J37" t="s">
        <v>24</v>
      </c>
      <c r="K37" t="b">
        <v>1</v>
      </c>
      <c r="L37">
        <v>153.0447982</v>
      </c>
      <c r="M37">
        <v>154.13570720000001</v>
      </c>
      <c r="N37">
        <v>0</v>
      </c>
      <c r="O37" t="s">
        <v>25</v>
      </c>
      <c r="P37" t="s">
        <v>25</v>
      </c>
      <c r="Q37" t="s">
        <v>176</v>
      </c>
      <c r="R37" t="s">
        <v>29</v>
      </c>
      <c r="S37" t="s">
        <v>27</v>
      </c>
      <c r="T37" t="s">
        <v>143</v>
      </c>
      <c r="U37">
        <v>2.5653638999999999E-2</v>
      </c>
      <c r="V37" t="s">
        <v>136</v>
      </c>
      <c r="W37" t="s">
        <v>62</v>
      </c>
    </row>
    <row r="38" spans="1:23" x14ac:dyDescent="0.2">
      <c r="A38" t="s">
        <v>181</v>
      </c>
      <c r="B38" t="s">
        <v>98</v>
      </c>
      <c r="C38" t="s">
        <v>23</v>
      </c>
      <c r="D38" t="s">
        <v>75</v>
      </c>
      <c r="E38">
        <v>0.39475249000000001</v>
      </c>
      <c r="F38">
        <v>4.1750099999999998E-3</v>
      </c>
      <c r="G38">
        <v>1.9205046E-2</v>
      </c>
      <c r="H38" t="s">
        <v>99</v>
      </c>
      <c r="I38">
        <v>4</v>
      </c>
      <c r="J38" t="s">
        <v>24</v>
      </c>
      <c r="K38" t="b">
        <v>1</v>
      </c>
      <c r="L38">
        <v>154.5252849</v>
      </c>
      <c r="M38">
        <v>156.43004680000001</v>
      </c>
      <c r="N38">
        <v>0</v>
      </c>
      <c r="O38" t="s">
        <v>25</v>
      </c>
      <c r="P38" t="s">
        <v>25</v>
      </c>
      <c r="Q38" t="s">
        <v>179</v>
      </c>
      <c r="R38" t="s">
        <v>29</v>
      </c>
      <c r="S38" t="s">
        <v>27</v>
      </c>
      <c r="T38" t="s">
        <v>146</v>
      </c>
      <c r="U38">
        <v>3.5808801000000001E-2</v>
      </c>
      <c r="V38" t="s">
        <v>136</v>
      </c>
      <c r="W38" t="s">
        <v>62</v>
      </c>
    </row>
    <row r="39" spans="1:23" x14ac:dyDescent="0.2">
      <c r="A39" t="s">
        <v>181</v>
      </c>
      <c r="B39" t="s">
        <v>64</v>
      </c>
      <c r="C39" t="s">
        <v>23</v>
      </c>
      <c r="D39" t="s">
        <v>75</v>
      </c>
      <c r="E39">
        <v>0.39831690600000003</v>
      </c>
      <c r="F39">
        <v>4.1123760000000001E-3</v>
      </c>
      <c r="G39">
        <v>1.9205046E-2</v>
      </c>
      <c r="H39" t="s">
        <v>66</v>
      </c>
      <c r="I39">
        <v>4</v>
      </c>
      <c r="J39" t="s">
        <v>24</v>
      </c>
      <c r="K39" t="b">
        <v>1</v>
      </c>
      <c r="L39">
        <v>154.56432620000001</v>
      </c>
      <c r="M39">
        <v>156.46908809999999</v>
      </c>
      <c r="N39">
        <v>0</v>
      </c>
      <c r="O39" t="s">
        <v>25</v>
      </c>
      <c r="P39" t="s">
        <v>25</v>
      </c>
      <c r="Q39" t="s">
        <v>175</v>
      </c>
      <c r="R39" t="s">
        <v>29</v>
      </c>
      <c r="S39" t="s">
        <v>27</v>
      </c>
      <c r="T39" t="s">
        <v>142</v>
      </c>
      <c r="U39">
        <v>5.1130361999999999E-2</v>
      </c>
      <c r="V39" t="s">
        <v>136</v>
      </c>
      <c r="W39" t="s">
        <v>62</v>
      </c>
    </row>
    <row r="40" spans="1:23" x14ac:dyDescent="0.2">
      <c r="A40" t="s">
        <v>181</v>
      </c>
      <c r="B40" t="s">
        <v>102</v>
      </c>
      <c r="C40" t="s">
        <v>23</v>
      </c>
      <c r="D40" t="s">
        <v>75</v>
      </c>
      <c r="E40">
        <v>0.41333492500000002</v>
      </c>
      <c r="F40">
        <v>3.641493E-3</v>
      </c>
      <c r="G40">
        <v>1.9205046E-2</v>
      </c>
      <c r="H40" t="s">
        <v>103</v>
      </c>
      <c r="I40">
        <v>4</v>
      </c>
      <c r="J40" t="s">
        <v>24</v>
      </c>
      <c r="K40" t="b">
        <v>1</v>
      </c>
      <c r="L40">
        <v>148.96427790000001</v>
      </c>
      <c r="M40">
        <v>150.96427790000001</v>
      </c>
      <c r="N40">
        <v>0</v>
      </c>
      <c r="O40" t="s">
        <v>25</v>
      </c>
      <c r="P40" t="s">
        <v>25</v>
      </c>
      <c r="Q40" t="s">
        <v>171</v>
      </c>
      <c r="R40" t="s">
        <v>29</v>
      </c>
      <c r="S40" t="s">
        <v>27</v>
      </c>
      <c r="T40" t="s">
        <v>138</v>
      </c>
      <c r="U40">
        <v>3.8605884E-2</v>
      </c>
      <c r="V40" t="s">
        <v>136</v>
      </c>
      <c r="W40" t="s">
        <v>62</v>
      </c>
    </row>
    <row r="41" spans="1:23" x14ac:dyDescent="0.2">
      <c r="A41" t="s">
        <v>181</v>
      </c>
      <c r="B41" t="s">
        <v>94</v>
      </c>
      <c r="C41" t="s">
        <v>23</v>
      </c>
      <c r="D41" t="s">
        <v>75</v>
      </c>
      <c r="E41">
        <v>0.39782151599999999</v>
      </c>
      <c r="F41">
        <v>3.2402120000000001E-3</v>
      </c>
      <c r="G41">
        <v>1.9205046E-2</v>
      </c>
      <c r="H41" t="s">
        <v>95</v>
      </c>
      <c r="I41">
        <v>3</v>
      </c>
      <c r="J41" t="s">
        <v>24</v>
      </c>
      <c r="K41" t="b">
        <v>1</v>
      </c>
      <c r="L41">
        <v>152.56919139999999</v>
      </c>
      <c r="M41">
        <v>153.6601004</v>
      </c>
      <c r="N41">
        <v>0</v>
      </c>
      <c r="O41" t="s">
        <v>25</v>
      </c>
      <c r="P41" t="s">
        <v>25</v>
      </c>
      <c r="Q41" t="s">
        <v>173</v>
      </c>
      <c r="R41" t="s">
        <v>29</v>
      </c>
      <c r="S41" t="s">
        <v>27</v>
      </c>
      <c r="T41" t="s">
        <v>140</v>
      </c>
      <c r="U41">
        <v>4.9774312000000001E-2</v>
      </c>
      <c r="V41" t="s">
        <v>136</v>
      </c>
      <c r="W41" t="s">
        <v>62</v>
      </c>
    </row>
    <row r="42" spans="1:23" x14ac:dyDescent="0.2">
      <c r="A42" t="s">
        <v>181</v>
      </c>
      <c r="B42" t="s">
        <v>76</v>
      </c>
      <c r="C42" t="s">
        <v>23</v>
      </c>
      <c r="D42" t="s">
        <v>75</v>
      </c>
      <c r="E42">
        <v>0.42386723599999998</v>
      </c>
      <c r="F42">
        <v>3.9320650000000002E-3</v>
      </c>
      <c r="G42">
        <v>1.9205046E-2</v>
      </c>
      <c r="H42" t="s">
        <v>77</v>
      </c>
      <c r="I42">
        <v>5</v>
      </c>
      <c r="J42" t="s">
        <v>24</v>
      </c>
      <c r="K42" t="b">
        <v>1</v>
      </c>
      <c r="L42">
        <v>150.7641108</v>
      </c>
      <c r="M42">
        <v>153.92200550000001</v>
      </c>
      <c r="N42">
        <v>0</v>
      </c>
      <c r="O42" t="s">
        <v>25</v>
      </c>
      <c r="P42" t="s">
        <v>25</v>
      </c>
      <c r="Q42" t="s">
        <v>174</v>
      </c>
      <c r="R42" t="s">
        <v>29</v>
      </c>
      <c r="S42" t="s">
        <v>27</v>
      </c>
      <c r="T42" t="s">
        <v>141</v>
      </c>
      <c r="U42">
        <v>5.8875293000000002E-2</v>
      </c>
      <c r="V42" t="s">
        <v>136</v>
      </c>
      <c r="W42" t="s">
        <v>62</v>
      </c>
    </row>
    <row r="43" spans="1:23" x14ac:dyDescent="0.2">
      <c r="A43" t="s">
        <v>181</v>
      </c>
      <c r="B43" t="s">
        <v>85</v>
      </c>
      <c r="C43" t="s">
        <v>23</v>
      </c>
      <c r="D43" t="s">
        <v>75</v>
      </c>
      <c r="E43">
        <v>0.407259594</v>
      </c>
      <c r="F43">
        <v>5.0191230000000003E-3</v>
      </c>
      <c r="G43">
        <v>2.0989061E-2</v>
      </c>
      <c r="H43" t="s">
        <v>86</v>
      </c>
      <c r="I43">
        <v>5</v>
      </c>
      <c r="J43" t="s">
        <v>24</v>
      </c>
      <c r="K43" t="b">
        <v>1</v>
      </c>
      <c r="L43">
        <v>150.91875999999999</v>
      </c>
      <c r="M43">
        <v>154.0766548</v>
      </c>
      <c r="N43">
        <v>0</v>
      </c>
      <c r="O43" t="s">
        <v>25</v>
      </c>
      <c r="P43" t="s">
        <v>25</v>
      </c>
      <c r="Q43" t="s">
        <v>177</v>
      </c>
      <c r="R43" t="s">
        <v>29</v>
      </c>
      <c r="S43" t="s">
        <v>27</v>
      </c>
      <c r="T43" t="s">
        <v>144</v>
      </c>
      <c r="U43">
        <v>1.6554698E-2</v>
      </c>
      <c r="V43" t="s">
        <v>136</v>
      </c>
      <c r="W43" t="s">
        <v>62</v>
      </c>
    </row>
    <row r="44" spans="1:23" x14ac:dyDescent="0.2">
      <c r="A44" t="s">
        <v>181</v>
      </c>
      <c r="B44" t="s">
        <v>90</v>
      </c>
      <c r="C44" t="s">
        <v>23</v>
      </c>
      <c r="D44" t="s">
        <v>75</v>
      </c>
      <c r="E44">
        <v>0.40850439300000002</v>
      </c>
      <c r="F44">
        <v>6.7017639999999998E-3</v>
      </c>
      <c r="G44">
        <v>2.5690095E-2</v>
      </c>
      <c r="H44" t="s">
        <v>91</v>
      </c>
      <c r="I44">
        <v>6</v>
      </c>
      <c r="J44" t="s">
        <v>24</v>
      </c>
      <c r="K44" t="b">
        <v>1</v>
      </c>
      <c r="L44">
        <v>152.8494235</v>
      </c>
      <c r="M44">
        <v>157.51609010000001</v>
      </c>
      <c r="N44">
        <v>0</v>
      </c>
      <c r="O44" t="s">
        <v>25</v>
      </c>
      <c r="P44" t="s">
        <v>25</v>
      </c>
      <c r="Q44" t="s">
        <v>178</v>
      </c>
      <c r="R44" t="s">
        <v>29</v>
      </c>
      <c r="S44" t="s">
        <v>27</v>
      </c>
      <c r="T44" t="s">
        <v>145</v>
      </c>
      <c r="U44">
        <v>1.5406915E-2</v>
      </c>
      <c r="V44" t="s">
        <v>136</v>
      </c>
      <c r="W44" t="s">
        <v>62</v>
      </c>
    </row>
    <row r="45" spans="1:23" x14ac:dyDescent="0.2">
      <c r="A45" t="s">
        <v>181</v>
      </c>
      <c r="B45" t="s">
        <v>70</v>
      </c>
      <c r="C45" t="s">
        <v>23</v>
      </c>
      <c r="D45" t="s">
        <v>71</v>
      </c>
      <c r="E45">
        <v>0.397036952</v>
      </c>
      <c r="F45">
        <v>0.337027254</v>
      </c>
      <c r="G45">
        <v>0.712204642</v>
      </c>
      <c r="H45" t="s">
        <v>72</v>
      </c>
      <c r="I45">
        <v>3</v>
      </c>
      <c r="J45" t="s">
        <v>24</v>
      </c>
      <c r="K45" t="b">
        <v>1</v>
      </c>
      <c r="L45">
        <v>147.30702600000001</v>
      </c>
      <c r="M45">
        <v>148.44988319999999</v>
      </c>
      <c r="N45">
        <v>0</v>
      </c>
      <c r="O45" t="s">
        <v>25</v>
      </c>
      <c r="P45" t="s">
        <v>25</v>
      </c>
      <c r="Q45" t="s">
        <v>170</v>
      </c>
      <c r="R45" t="s">
        <v>29</v>
      </c>
      <c r="S45" t="s">
        <v>27</v>
      </c>
      <c r="T45" t="s">
        <v>137</v>
      </c>
      <c r="U45">
        <v>1.3884073E-2</v>
      </c>
      <c r="V45" t="s">
        <v>136</v>
      </c>
      <c r="W45" t="s">
        <v>62</v>
      </c>
    </row>
    <row r="46" spans="1:23" x14ac:dyDescent="0.2">
      <c r="A46" t="s">
        <v>181</v>
      </c>
      <c r="B46" t="s">
        <v>85</v>
      </c>
      <c r="C46" t="s">
        <v>23</v>
      </c>
      <c r="D46" t="s">
        <v>71</v>
      </c>
      <c r="E46">
        <v>0.407259594</v>
      </c>
      <c r="F46">
        <v>0.38706773999999999</v>
      </c>
      <c r="G46">
        <v>0.712204642</v>
      </c>
      <c r="H46" t="s">
        <v>86</v>
      </c>
      <c r="I46">
        <v>5</v>
      </c>
      <c r="J46" t="s">
        <v>24</v>
      </c>
      <c r="K46" t="b">
        <v>1</v>
      </c>
      <c r="L46">
        <v>150.91875999999999</v>
      </c>
      <c r="M46">
        <v>154.0766548</v>
      </c>
      <c r="N46">
        <v>0</v>
      </c>
      <c r="O46" t="s">
        <v>25</v>
      </c>
      <c r="P46" t="s">
        <v>25</v>
      </c>
      <c r="Q46" t="s">
        <v>177</v>
      </c>
      <c r="R46" t="s">
        <v>29</v>
      </c>
      <c r="S46" t="s">
        <v>27</v>
      </c>
      <c r="T46" t="s">
        <v>144</v>
      </c>
      <c r="U46">
        <v>1.6554698E-2</v>
      </c>
      <c r="V46" t="s">
        <v>136</v>
      </c>
      <c r="W46" t="s">
        <v>62</v>
      </c>
    </row>
    <row r="47" spans="1:23" x14ac:dyDescent="0.2">
      <c r="A47" t="s">
        <v>181</v>
      </c>
      <c r="B47" t="s">
        <v>90</v>
      </c>
      <c r="C47" t="s">
        <v>23</v>
      </c>
      <c r="D47" t="s">
        <v>71</v>
      </c>
      <c r="E47">
        <v>0.40850439300000002</v>
      </c>
      <c r="F47">
        <v>0.38430850799999999</v>
      </c>
      <c r="G47">
        <v>0.712204642</v>
      </c>
      <c r="H47" t="s">
        <v>91</v>
      </c>
      <c r="I47">
        <v>6</v>
      </c>
      <c r="J47" t="s">
        <v>24</v>
      </c>
      <c r="K47" t="b">
        <v>1</v>
      </c>
      <c r="L47">
        <v>152.8494235</v>
      </c>
      <c r="M47">
        <v>157.51609010000001</v>
      </c>
      <c r="N47">
        <v>0</v>
      </c>
      <c r="O47" t="s">
        <v>25</v>
      </c>
      <c r="P47" t="s">
        <v>25</v>
      </c>
      <c r="Q47" t="s">
        <v>178</v>
      </c>
      <c r="R47" t="s">
        <v>29</v>
      </c>
      <c r="S47" t="s">
        <v>27</v>
      </c>
      <c r="T47" t="s">
        <v>145</v>
      </c>
      <c r="U47">
        <v>1.5406915E-2</v>
      </c>
      <c r="V47" t="s">
        <v>136</v>
      </c>
      <c r="W47" t="s">
        <v>62</v>
      </c>
    </row>
    <row r="48" spans="1:23" x14ac:dyDescent="0.2">
      <c r="A48" t="s">
        <v>181</v>
      </c>
      <c r="B48" t="s">
        <v>102</v>
      </c>
      <c r="C48" t="s">
        <v>23</v>
      </c>
      <c r="D48" t="s">
        <v>71</v>
      </c>
      <c r="E48">
        <v>0.41333492500000002</v>
      </c>
      <c r="F48">
        <v>0.37576341200000002</v>
      </c>
      <c r="G48">
        <v>0.712204642</v>
      </c>
      <c r="H48" t="s">
        <v>103</v>
      </c>
      <c r="I48">
        <v>4</v>
      </c>
      <c r="J48" t="s">
        <v>24</v>
      </c>
      <c r="K48" t="b">
        <v>1</v>
      </c>
      <c r="L48">
        <v>148.96427790000001</v>
      </c>
      <c r="M48">
        <v>150.96427790000001</v>
      </c>
      <c r="N48">
        <v>0</v>
      </c>
      <c r="O48" t="s">
        <v>25</v>
      </c>
      <c r="P48" t="s">
        <v>25</v>
      </c>
      <c r="Q48" t="s">
        <v>171</v>
      </c>
      <c r="R48" t="s">
        <v>29</v>
      </c>
      <c r="S48" t="s">
        <v>27</v>
      </c>
      <c r="T48" t="s">
        <v>138</v>
      </c>
      <c r="U48">
        <v>3.8605884E-2</v>
      </c>
      <c r="V48" t="s">
        <v>136</v>
      </c>
      <c r="W48" t="s">
        <v>62</v>
      </c>
    </row>
    <row r="49" spans="1:23" x14ac:dyDescent="0.2">
      <c r="A49" t="s">
        <v>181</v>
      </c>
      <c r="B49" t="s">
        <v>76</v>
      </c>
      <c r="C49" t="s">
        <v>23</v>
      </c>
      <c r="D49" t="s">
        <v>71</v>
      </c>
      <c r="E49">
        <v>0.42386723599999998</v>
      </c>
      <c r="F49">
        <v>0.34464940799999999</v>
      </c>
      <c r="G49">
        <v>0.712204642</v>
      </c>
      <c r="H49" t="s">
        <v>77</v>
      </c>
      <c r="I49">
        <v>5</v>
      </c>
      <c r="J49" t="s">
        <v>24</v>
      </c>
      <c r="K49" t="b">
        <v>1</v>
      </c>
      <c r="L49">
        <v>150.7641108</v>
      </c>
      <c r="M49">
        <v>153.92200550000001</v>
      </c>
      <c r="N49">
        <v>0</v>
      </c>
      <c r="O49" t="s">
        <v>25</v>
      </c>
      <c r="P49" t="s">
        <v>25</v>
      </c>
      <c r="Q49" t="s">
        <v>174</v>
      </c>
      <c r="R49" t="s">
        <v>29</v>
      </c>
      <c r="S49" t="s">
        <v>27</v>
      </c>
      <c r="T49" t="s">
        <v>141</v>
      </c>
      <c r="U49">
        <v>5.8875293000000002E-2</v>
      </c>
      <c r="V49" t="s">
        <v>136</v>
      </c>
      <c r="W49" t="s">
        <v>62</v>
      </c>
    </row>
    <row r="50" spans="1:23" x14ac:dyDescent="0.2">
      <c r="A50" t="s">
        <v>181</v>
      </c>
      <c r="B50" t="s">
        <v>98</v>
      </c>
      <c r="C50" t="s">
        <v>23</v>
      </c>
      <c r="D50" t="s">
        <v>57</v>
      </c>
      <c r="E50">
        <v>0.51452903800000005</v>
      </c>
      <c r="F50">
        <v>4.6953608000000001E-2</v>
      </c>
      <c r="G50" t="s">
        <v>30</v>
      </c>
      <c r="H50" t="s">
        <v>99</v>
      </c>
      <c r="I50">
        <v>4</v>
      </c>
      <c r="J50" t="s">
        <v>37</v>
      </c>
      <c r="K50" t="b">
        <v>0</v>
      </c>
      <c r="L50">
        <v>161.08411039999999</v>
      </c>
      <c r="M50">
        <v>162.9888723</v>
      </c>
      <c r="N50">
        <v>6.5588254370000003</v>
      </c>
      <c r="O50" t="s">
        <v>25</v>
      </c>
      <c r="P50" t="s">
        <v>25</v>
      </c>
      <c r="Q50" t="s">
        <v>179</v>
      </c>
      <c r="R50" t="s">
        <v>29</v>
      </c>
      <c r="S50" t="s">
        <v>111</v>
      </c>
      <c r="T50" t="s">
        <v>39</v>
      </c>
      <c r="U50">
        <v>1</v>
      </c>
      <c r="V50" t="s">
        <v>136</v>
      </c>
      <c r="W50" t="s">
        <v>62</v>
      </c>
    </row>
    <row r="51" spans="1:23" x14ac:dyDescent="0.2">
      <c r="A51" t="s">
        <v>181</v>
      </c>
      <c r="B51" t="s">
        <v>94</v>
      </c>
      <c r="C51" t="s">
        <v>23</v>
      </c>
      <c r="D51" t="s">
        <v>57</v>
      </c>
      <c r="E51">
        <v>0.49440621200000001</v>
      </c>
      <c r="F51">
        <v>3.6141975999999999E-2</v>
      </c>
      <c r="G51" t="s">
        <v>30</v>
      </c>
      <c r="H51" t="s">
        <v>95</v>
      </c>
      <c r="I51">
        <v>3</v>
      </c>
      <c r="J51" t="s">
        <v>31</v>
      </c>
      <c r="K51" t="b">
        <v>0</v>
      </c>
      <c r="L51">
        <v>156.76282280000001</v>
      </c>
      <c r="M51">
        <v>157.85373190000001</v>
      </c>
      <c r="N51">
        <v>4.1936314680000004</v>
      </c>
      <c r="O51" t="s">
        <v>25</v>
      </c>
      <c r="P51" t="s">
        <v>25</v>
      </c>
      <c r="Q51" t="s">
        <v>173</v>
      </c>
      <c r="R51" t="s">
        <v>29</v>
      </c>
      <c r="S51" t="s">
        <v>33</v>
      </c>
      <c r="T51" t="s">
        <v>148</v>
      </c>
      <c r="U51">
        <v>0.21055177</v>
      </c>
      <c r="V51" t="s">
        <v>136</v>
      </c>
      <c r="W51" t="s">
        <v>62</v>
      </c>
    </row>
    <row r="52" spans="1:23" x14ac:dyDescent="0.2">
      <c r="A52" t="s">
        <v>181</v>
      </c>
      <c r="B52" t="s">
        <v>98</v>
      </c>
      <c r="C52" t="s">
        <v>23</v>
      </c>
      <c r="D52" t="s">
        <v>57</v>
      </c>
      <c r="E52">
        <v>0.54739634599999998</v>
      </c>
      <c r="F52">
        <v>3.1772126999999997E-2</v>
      </c>
      <c r="G52" t="s">
        <v>30</v>
      </c>
      <c r="H52" t="s">
        <v>99</v>
      </c>
      <c r="I52">
        <v>4</v>
      </c>
      <c r="J52" t="s">
        <v>31</v>
      </c>
      <c r="K52" t="b">
        <v>0</v>
      </c>
      <c r="L52">
        <v>155.83935840000001</v>
      </c>
      <c r="M52">
        <v>157.74412029999999</v>
      </c>
      <c r="N52">
        <v>1.3140734670000001</v>
      </c>
      <c r="O52" t="s">
        <v>25</v>
      </c>
      <c r="P52" t="s">
        <v>25</v>
      </c>
      <c r="Q52" t="s">
        <v>179</v>
      </c>
      <c r="R52" t="s">
        <v>29</v>
      </c>
      <c r="S52" t="s">
        <v>33</v>
      </c>
      <c r="T52" t="s">
        <v>149</v>
      </c>
      <c r="U52">
        <v>0.228999438</v>
      </c>
      <c r="V52" t="s">
        <v>136</v>
      </c>
      <c r="W52" t="s">
        <v>62</v>
      </c>
    </row>
    <row r="53" spans="1:23" x14ac:dyDescent="0.2">
      <c r="A53" t="s">
        <v>181</v>
      </c>
      <c r="B53" t="s">
        <v>64</v>
      </c>
      <c r="C53" t="s">
        <v>23</v>
      </c>
      <c r="D53" t="s">
        <v>57</v>
      </c>
      <c r="E53">
        <v>0.51647211000000004</v>
      </c>
      <c r="F53">
        <v>0.36364701599999999</v>
      </c>
      <c r="G53" t="s">
        <v>30</v>
      </c>
      <c r="H53" t="s">
        <v>66</v>
      </c>
      <c r="I53">
        <v>4</v>
      </c>
      <c r="J53" t="s">
        <v>34</v>
      </c>
      <c r="K53" t="b">
        <v>0</v>
      </c>
      <c r="L53">
        <v>160.97983790000001</v>
      </c>
      <c r="M53">
        <v>162.88459979999999</v>
      </c>
      <c r="N53">
        <v>6.4155117519999996</v>
      </c>
      <c r="O53" t="s">
        <v>25</v>
      </c>
      <c r="P53" t="s">
        <v>25</v>
      </c>
      <c r="Q53" t="s">
        <v>175</v>
      </c>
      <c r="R53" t="s">
        <v>29</v>
      </c>
      <c r="S53" t="s">
        <v>36</v>
      </c>
      <c r="T53" t="s">
        <v>150</v>
      </c>
      <c r="U53">
        <v>1</v>
      </c>
      <c r="V53" t="s">
        <v>136</v>
      </c>
      <c r="W53" t="s">
        <v>62</v>
      </c>
    </row>
    <row r="54" spans="1:23" x14ac:dyDescent="0.2">
      <c r="A54" t="s">
        <v>181</v>
      </c>
      <c r="B54" t="s">
        <v>81</v>
      </c>
      <c r="C54" t="s">
        <v>23</v>
      </c>
      <c r="D54" t="s">
        <v>57</v>
      </c>
      <c r="E54">
        <v>0.50210930099999995</v>
      </c>
      <c r="F54">
        <v>2.2249218000000001E-2</v>
      </c>
      <c r="G54" t="s">
        <v>30</v>
      </c>
      <c r="H54" t="s">
        <v>82</v>
      </c>
      <c r="I54">
        <v>3</v>
      </c>
      <c r="J54" t="s">
        <v>31</v>
      </c>
      <c r="K54" t="b">
        <v>0</v>
      </c>
      <c r="L54">
        <v>156.22127639999999</v>
      </c>
      <c r="M54">
        <v>157.3121855</v>
      </c>
      <c r="N54">
        <v>3.1748618529999999</v>
      </c>
      <c r="O54" t="s">
        <v>25</v>
      </c>
      <c r="P54" t="s">
        <v>25</v>
      </c>
      <c r="Q54" t="s">
        <v>180</v>
      </c>
      <c r="R54" t="s">
        <v>29</v>
      </c>
      <c r="S54" t="s">
        <v>33</v>
      </c>
      <c r="T54" t="s">
        <v>151</v>
      </c>
      <c r="U54">
        <v>0.28368626699999999</v>
      </c>
      <c r="V54" t="s">
        <v>136</v>
      </c>
      <c r="W54" t="s">
        <v>62</v>
      </c>
    </row>
    <row r="55" spans="1:23" x14ac:dyDescent="0.2">
      <c r="A55" t="s">
        <v>181</v>
      </c>
      <c r="B55" t="s">
        <v>76</v>
      </c>
      <c r="C55" t="s">
        <v>23</v>
      </c>
      <c r="D55" t="s">
        <v>57</v>
      </c>
      <c r="E55">
        <v>0.53588112300000001</v>
      </c>
      <c r="F55">
        <v>0.41364604799999999</v>
      </c>
      <c r="G55" t="s">
        <v>30</v>
      </c>
      <c r="H55" t="s">
        <v>77</v>
      </c>
      <c r="I55">
        <v>5</v>
      </c>
      <c r="J55" t="s">
        <v>37</v>
      </c>
      <c r="K55" t="b">
        <v>0</v>
      </c>
      <c r="L55">
        <v>157.2056139</v>
      </c>
      <c r="M55">
        <v>160.36350870000001</v>
      </c>
      <c r="N55">
        <v>6.4415031230000004</v>
      </c>
      <c r="O55" t="s">
        <v>25</v>
      </c>
      <c r="P55" t="s">
        <v>25</v>
      </c>
      <c r="Q55" t="s">
        <v>174</v>
      </c>
      <c r="R55" t="s">
        <v>29</v>
      </c>
      <c r="S55" t="s">
        <v>111</v>
      </c>
      <c r="T55" t="s">
        <v>39</v>
      </c>
      <c r="U55">
        <v>1</v>
      </c>
      <c r="V55" t="s">
        <v>136</v>
      </c>
      <c r="W55" t="s">
        <v>62</v>
      </c>
    </row>
    <row r="56" spans="1:23" x14ac:dyDescent="0.2">
      <c r="A56" t="s">
        <v>181</v>
      </c>
      <c r="B56" t="s">
        <v>70</v>
      </c>
      <c r="C56" t="s">
        <v>23</v>
      </c>
      <c r="D56" t="s">
        <v>57</v>
      </c>
      <c r="E56">
        <v>0.36603269900000002</v>
      </c>
      <c r="F56">
        <v>0.54296686699999996</v>
      </c>
      <c r="G56" t="s">
        <v>30</v>
      </c>
      <c r="H56" t="s">
        <v>72</v>
      </c>
      <c r="I56">
        <v>3</v>
      </c>
      <c r="J56" t="s">
        <v>37</v>
      </c>
      <c r="K56" t="b">
        <v>0</v>
      </c>
      <c r="L56">
        <v>161.0020304</v>
      </c>
      <c r="M56">
        <v>162.14488750000001</v>
      </c>
      <c r="N56">
        <v>13.695004320000001</v>
      </c>
      <c r="O56" t="s">
        <v>25</v>
      </c>
      <c r="P56" t="s">
        <v>25</v>
      </c>
      <c r="Q56" t="s">
        <v>170</v>
      </c>
      <c r="R56" t="s">
        <v>29</v>
      </c>
      <c r="S56" t="s">
        <v>111</v>
      </c>
      <c r="T56" t="s">
        <v>39</v>
      </c>
      <c r="U56">
        <v>1</v>
      </c>
      <c r="V56" t="s">
        <v>136</v>
      </c>
      <c r="W56" t="s">
        <v>62</v>
      </c>
    </row>
    <row r="57" spans="1:23" x14ac:dyDescent="0.2">
      <c r="A57" t="s">
        <v>181</v>
      </c>
      <c r="B57" t="s">
        <v>94</v>
      </c>
      <c r="C57" t="s">
        <v>23</v>
      </c>
      <c r="D57" t="s">
        <v>57</v>
      </c>
      <c r="E57">
        <v>0.45835907399999998</v>
      </c>
      <c r="F57">
        <v>0.195337177</v>
      </c>
      <c r="G57" t="s">
        <v>30</v>
      </c>
      <c r="H57" t="s">
        <v>95</v>
      </c>
      <c r="I57">
        <v>3</v>
      </c>
      <c r="J57" t="s">
        <v>37</v>
      </c>
      <c r="K57" t="b">
        <v>0</v>
      </c>
      <c r="L57">
        <v>161.93068940000001</v>
      </c>
      <c r="M57">
        <v>163.02159839999999</v>
      </c>
      <c r="N57">
        <v>9.3614980029999995</v>
      </c>
      <c r="O57" t="s">
        <v>25</v>
      </c>
      <c r="P57" t="s">
        <v>25</v>
      </c>
      <c r="Q57" t="s">
        <v>173</v>
      </c>
      <c r="R57" t="s">
        <v>29</v>
      </c>
      <c r="S57" t="s">
        <v>111</v>
      </c>
      <c r="T57" t="s">
        <v>39</v>
      </c>
      <c r="U57">
        <v>1</v>
      </c>
      <c r="V57" t="s">
        <v>136</v>
      </c>
      <c r="W57" t="s">
        <v>62</v>
      </c>
    </row>
    <row r="58" spans="1:23" x14ac:dyDescent="0.2">
      <c r="A58" t="s">
        <v>181</v>
      </c>
      <c r="B58" t="s">
        <v>70</v>
      </c>
      <c r="C58" t="s">
        <v>23</v>
      </c>
      <c r="D58" t="s">
        <v>57</v>
      </c>
      <c r="E58">
        <v>0.36603269900000002</v>
      </c>
      <c r="F58">
        <v>0.54296686699999996</v>
      </c>
      <c r="G58" t="s">
        <v>30</v>
      </c>
      <c r="H58" t="s">
        <v>72</v>
      </c>
      <c r="I58">
        <v>3</v>
      </c>
      <c r="J58" t="s">
        <v>34</v>
      </c>
      <c r="K58" t="b">
        <v>0</v>
      </c>
      <c r="L58">
        <v>161.0020304</v>
      </c>
      <c r="M58">
        <v>162.14488750000001</v>
      </c>
      <c r="N58">
        <v>13.695004320000001</v>
      </c>
      <c r="O58" t="s">
        <v>25</v>
      </c>
      <c r="P58" t="s">
        <v>25</v>
      </c>
      <c r="Q58" t="s">
        <v>170</v>
      </c>
      <c r="R58" t="s">
        <v>29</v>
      </c>
      <c r="S58" t="s">
        <v>36</v>
      </c>
      <c r="T58" t="s">
        <v>152</v>
      </c>
      <c r="U58">
        <v>1</v>
      </c>
      <c r="V58" t="s">
        <v>136</v>
      </c>
      <c r="W58" t="s">
        <v>62</v>
      </c>
    </row>
    <row r="59" spans="1:23" x14ac:dyDescent="0.2">
      <c r="A59" t="s">
        <v>181</v>
      </c>
      <c r="B59" t="s">
        <v>56</v>
      </c>
      <c r="C59" t="s">
        <v>23</v>
      </c>
      <c r="D59" t="s">
        <v>57</v>
      </c>
      <c r="E59">
        <v>0.40671397500000001</v>
      </c>
      <c r="F59">
        <v>0.50260143700000004</v>
      </c>
      <c r="G59" t="s">
        <v>30</v>
      </c>
      <c r="H59" t="s">
        <v>58</v>
      </c>
      <c r="I59">
        <v>3</v>
      </c>
      <c r="J59" t="s">
        <v>31</v>
      </c>
      <c r="K59" t="b">
        <v>0</v>
      </c>
      <c r="L59">
        <v>160.9077288</v>
      </c>
      <c r="M59">
        <v>161.99863780000001</v>
      </c>
      <c r="N59">
        <v>7.8629305990000002</v>
      </c>
      <c r="O59" t="s">
        <v>25</v>
      </c>
      <c r="P59" t="s">
        <v>25</v>
      </c>
      <c r="Q59" t="s">
        <v>176</v>
      </c>
      <c r="R59" t="s">
        <v>29</v>
      </c>
      <c r="S59" t="s">
        <v>33</v>
      </c>
      <c r="T59" t="s">
        <v>153</v>
      </c>
      <c r="U59">
        <v>0.21590158000000001</v>
      </c>
      <c r="V59" t="s">
        <v>136</v>
      </c>
      <c r="W59" t="s">
        <v>62</v>
      </c>
    </row>
    <row r="60" spans="1:23" x14ac:dyDescent="0.2">
      <c r="A60" t="s">
        <v>181</v>
      </c>
      <c r="B60" t="s">
        <v>90</v>
      </c>
      <c r="C60" t="s">
        <v>23</v>
      </c>
      <c r="D60" t="s">
        <v>57</v>
      </c>
      <c r="E60">
        <v>0.53027917599999996</v>
      </c>
      <c r="F60">
        <v>5.5257834999999998E-2</v>
      </c>
      <c r="G60" t="s">
        <v>30</v>
      </c>
      <c r="H60" t="s">
        <v>91</v>
      </c>
      <c r="I60">
        <v>6</v>
      </c>
      <c r="J60" t="s">
        <v>34</v>
      </c>
      <c r="K60" t="b">
        <v>0</v>
      </c>
      <c r="L60">
        <v>159.5055591</v>
      </c>
      <c r="M60">
        <v>164.17222570000001</v>
      </c>
      <c r="N60">
        <v>6.6561356079999996</v>
      </c>
      <c r="O60" t="s">
        <v>25</v>
      </c>
      <c r="P60" t="s">
        <v>25</v>
      </c>
      <c r="Q60" t="s">
        <v>178</v>
      </c>
      <c r="R60" t="s">
        <v>29</v>
      </c>
      <c r="S60" t="s">
        <v>36</v>
      </c>
      <c r="T60" t="s">
        <v>154</v>
      </c>
      <c r="U60">
        <v>1</v>
      </c>
      <c r="V60" t="s">
        <v>136</v>
      </c>
      <c r="W60" t="s">
        <v>62</v>
      </c>
    </row>
    <row r="61" spans="1:23" x14ac:dyDescent="0.2">
      <c r="A61" t="s">
        <v>181</v>
      </c>
      <c r="B61" t="s">
        <v>90</v>
      </c>
      <c r="C61" t="s">
        <v>23</v>
      </c>
      <c r="D61" t="s">
        <v>57</v>
      </c>
      <c r="E61">
        <v>0.55875438399999999</v>
      </c>
      <c r="F61">
        <v>5.9615012000000002E-2</v>
      </c>
      <c r="G61" t="s">
        <v>30</v>
      </c>
      <c r="H61" t="s">
        <v>91</v>
      </c>
      <c r="I61">
        <v>6</v>
      </c>
      <c r="J61" t="s">
        <v>31</v>
      </c>
      <c r="K61" t="b">
        <v>0</v>
      </c>
      <c r="L61">
        <v>154.63990250000001</v>
      </c>
      <c r="M61">
        <v>159.30656909999999</v>
      </c>
      <c r="N61">
        <v>1.790478993</v>
      </c>
      <c r="O61" t="s">
        <v>25</v>
      </c>
      <c r="P61" t="s">
        <v>25</v>
      </c>
      <c r="Q61" t="s">
        <v>178</v>
      </c>
      <c r="R61" t="s">
        <v>29</v>
      </c>
      <c r="S61" t="s">
        <v>33</v>
      </c>
      <c r="T61" t="s">
        <v>155</v>
      </c>
      <c r="U61">
        <v>0.18404199700000001</v>
      </c>
      <c r="V61" t="s">
        <v>136</v>
      </c>
      <c r="W61" t="s">
        <v>62</v>
      </c>
    </row>
    <row r="62" spans="1:23" x14ac:dyDescent="0.2">
      <c r="A62" t="s">
        <v>181</v>
      </c>
      <c r="B62" t="s">
        <v>70</v>
      </c>
      <c r="C62" t="s">
        <v>23</v>
      </c>
      <c r="D62" t="s">
        <v>57</v>
      </c>
      <c r="E62">
        <v>0.41092482899999999</v>
      </c>
      <c r="F62">
        <v>0.25115978</v>
      </c>
      <c r="G62" t="s">
        <v>30</v>
      </c>
      <c r="H62" t="s">
        <v>72</v>
      </c>
      <c r="I62">
        <v>3</v>
      </c>
      <c r="J62" t="s">
        <v>31</v>
      </c>
      <c r="K62" t="b">
        <v>0</v>
      </c>
      <c r="L62">
        <v>155.8925768</v>
      </c>
      <c r="M62">
        <v>157.03543389999999</v>
      </c>
      <c r="N62">
        <v>8.585550757</v>
      </c>
      <c r="O62" t="s">
        <v>25</v>
      </c>
      <c r="P62" t="s">
        <v>25</v>
      </c>
      <c r="Q62" t="s">
        <v>170</v>
      </c>
      <c r="R62" t="s">
        <v>29</v>
      </c>
      <c r="S62" t="s">
        <v>33</v>
      </c>
      <c r="T62" t="s">
        <v>156</v>
      </c>
      <c r="U62">
        <v>0.17310251600000001</v>
      </c>
      <c r="V62" t="s">
        <v>136</v>
      </c>
      <c r="W62" t="s">
        <v>62</v>
      </c>
    </row>
    <row r="63" spans="1:23" x14ac:dyDescent="0.2">
      <c r="A63" t="s">
        <v>181</v>
      </c>
      <c r="B63" t="s">
        <v>90</v>
      </c>
      <c r="C63" t="s">
        <v>23</v>
      </c>
      <c r="D63" t="s">
        <v>57</v>
      </c>
      <c r="E63">
        <v>0.53027917599999996</v>
      </c>
      <c r="F63">
        <v>5.5257834999999998E-2</v>
      </c>
      <c r="G63" t="s">
        <v>30</v>
      </c>
      <c r="H63" t="s">
        <v>91</v>
      </c>
      <c r="I63">
        <v>6</v>
      </c>
      <c r="J63" t="s">
        <v>37</v>
      </c>
      <c r="K63" t="b">
        <v>0</v>
      </c>
      <c r="L63">
        <v>159.5055591</v>
      </c>
      <c r="M63">
        <v>164.17222570000001</v>
      </c>
      <c r="N63">
        <v>6.6561356079999996</v>
      </c>
      <c r="O63" t="s">
        <v>25</v>
      </c>
      <c r="P63" t="s">
        <v>25</v>
      </c>
      <c r="Q63" t="s">
        <v>178</v>
      </c>
      <c r="R63" t="s">
        <v>29</v>
      </c>
      <c r="S63" t="s">
        <v>111</v>
      </c>
      <c r="T63" t="s">
        <v>39</v>
      </c>
      <c r="U63">
        <v>1</v>
      </c>
      <c r="V63" t="s">
        <v>136</v>
      </c>
      <c r="W63" t="s">
        <v>62</v>
      </c>
    </row>
    <row r="64" spans="1:23" x14ac:dyDescent="0.2">
      <c r="A64" t="s">
        <v>181</v>
      </c>
      <c r="B64" t="s">
        <v>85</v>
      </c>
      <c r="C64" t="s">
        <v>23</v>
      </c>
      <c r="D64" t="s">
        <v>57</v>
      </c>
      <c r="E64">
        <v>0.51854038099999999</v>
      </c>
      <c r="F64">
        <v>5.4829546E-2</v>
      </c>
      <c r="G64" t="s">
        <v>30</v>
      </c>
      <c r="H64" t="s">
        <v>86</v>
      </c>
      <c r="I64">
        <v>5</v>
      </c>
      <c r="J64" t="s">
        <v>34</v>
      </c>
      <c r="K64" t="b">
        <v>0</v>
      </c>
      <c r="L64">
        <v>158.12265500000001</v>
      </c>
      <c r="M64">
        <v>161.28054969999999</v>
      </c>
      <c r="N64">
        <v>7.2038949819999996</v>
      </c>
      <c r="O64" t="s">
        <v>25</v>
      </c>
      <c r="P64" t="s">
        <v>25</v>
      </c>
      <c r="Q64" t="s">
        <v>177</v>
      </c>
      <c r="R64" t="s">
        <v>29</v>
      </c>
      <c r="S64" t="s">
        <v>36</v>
      </c>
      <c r="T64" t="s">
        <v>157</v>
      </c>
      <c r="U64">
        <v>1</v>
      </c>
      <c r="V64" t="s">
        <v>136</v>
      </c>
      <c r="W64" t="s">
        <v>62</v>
      </c>
    </row>
    <row r="65" spans="1:23" x14ac:dyDescent="0.2">
      <c r="A65" t="s">
        <v>181</v>
      </c>
      <c r="B65" t="s">
        <v>85</v>
      </c>
      <c r="C65" t="s">
        <v>23</v>
      </c>
      <c r="D65" t="s">
        <v>57</v>
      </c>
      <c r="E65">
        <v>0.55919028900000001</v>
      </c>
      <c r="F65">
        <v>3.6383073000000002E-2</v>
      </c>
      <c r="G65" t="s">
        <v>30</v>
      </c>
      <c r="H65" t="s">
        <v>86</v>
      </c>
      <c r="I65">
        <v>5</v>
      </c>
      <c r="J65" t="s">
        <v>31</v>
      </c>
      <c r="K65" t="b">
        <v>0</v>
      </c>
      <c r="L65">
        <v>152.6489727</v>
      </c>
      <c r="M65">
        <v>155.80686750000001</v>
      </c>
      <c r="N65">
        <v>1.730212702</v>
      </c>
      <c r="O65" t="s">
        <v>25</v>
      </c>
      <c r="P65" t="s">
        <v>25</v>
      </c>
      <c r="Q65" t="s">
        <v>177</v>
      </c>
      <c r="R65" t="s">
        <v>29</v>
      </c>
      <c r="S65" t="s">
        <v>33</v>
      </c>
      <c r="T65" t="s">
        <v>158</v>
      </c>
      <c r="U65">
        <v>0.1713105</v>
      </c>
      <c r="V65" t="s">
        <v>136</v>
      </c>
      <c r="W65" t="s">
        <v>62</v>
      </c>
    </row>
    <row r="66" spans="1:23" x14ac:dyDescent="0.2">
      <c r="A66" t="s">
        <v>181</v>
      </c>
      <c r="B66" t="s">
        <v>85</v>
      </c>
      <c r="C66" t="s">
        <v>23</v>
      </c>
      <c r="D66" t="s">
        <v>57</v>
      </c>
      <c r="E66">
        <v>0.51854038099999999</v>
      </c>
      <c r="F66">
        <v>5.4829546E-2</v>
      </c>
      <c r="G66" t="s">
        <v>30</v>
      </c>
      <c r="H66" t="s">
        <v>86</v>
      </c>
      <c r="I66">
        <v>5</v>
      </c>
      <c r="J66" t="s">
        <v>37</v>
      </c>
      <c r="K66" t="b">
        <v>0</v>
      </c>
      <c r="L66">
        <v>158.12265500000001</v>
      </c>
      <c r="M66">
        <v>161.28054969999999</v>
      </c>
      <c r="N66">
        <v>7.2038949819999996</v>
      </c>
      <c r="O66" t="s">
        <v>25</v>
      </c>
      <c r="P66" t="s">
        <v>25</v>
      </c>
      <c r="Q66" t="s">
        <v>177</v>
      </c>
      <c r="R66" t="s">
        <v>29</v>
      </c>
      <c r="S66" t="s">
        <v>111</v>
      </c>
      <c r="T66" t="s">
        <v>39</v>
      </c>
      <c r="U66">
        <v>1</v>
      </c>
      <c r="V66" t="s">
        <v>136</v>
      </c>
      <c r="W66" t="s">
        <v>62</v>
      </c>
    </row>
    <row r="67" spans="1:23" x14ac:dyDescent="0.2">
      <c r="A67" t="s">
        <v>181</v>
      </c>
      <c r="B67" t="s">
        <v>81</v>
      </c>
      <c r="C67" t="s">
        <v>23</v>
      </c>
      <c r="D67" t="s">
        <v>57</v>
      </c>
      <c r="E67">
        <v>0.484938168</v>
      </c>
      <c r="F67">
        <v>3.0563383999999999E-2</v>
      </c>
      <c r="G67" t="s">
        <v>30</v>
      </c>
      <c r="H67" t="s">
        <v>82</v>
      </c>
      <c r="I67">
        <v>3</v>
      </c>
      <c r="J67" t="s">
        <v>34</v>
      </c>
      <c r="K67" t="b">
        <v>0</v>
      </c>
      <c r="L67">
        <v>160.62246479999999</v>
      </c>
      <c r="M67">
        <v>161.71337389999999</v>
      </c>
      <c r="N67">
        <v>7.5760502929999998</v>
      </c>
      <c r="O67" t="s">
        <v>25</v>
      </c>
      <c r="P67" t="s">
        <v>25</v>
      </c>
      <c r="Q67" t="s">
        <v>180</v>
      </c>
      <c r="R67" t="s">
        <v>29</v>
      </c>
      <c r="S67" t="s">
        <v>36</v>
      </c>
      <c r="T67" t="s">
        <v>159</v>
      </c>
      <c r="U67">
        <v>1</v>
      </c>
      <c r="V67" t="s">
        <v>136</v>
      </c>
      <c r="W67" t="s">
        <v>62</v>
      </c>
    </row>
    <row r="68" spans="1:23" x14ac:dyDescent="0.2">
      <c r="A68" t="s">
        <v>181</v>
      </c>
      <c r="B68" t="s">
        <v>56</v>
      </c>
      <c r="C68" t="s">
        <v>23</v>
      </c>
      <c r="D68" t="s">
        <v>57</v>
      </c>
      <c r="E68">
        <v>0.37025310099999997</v>
      </c>
      <c r="F68">
        <v>0.68990520799999999</v>
      </c>
      <c r="G68" t="s">
        <v>30</v>
      </c>
      <c r="H68" t="s">
        <v>58</v>
      </c>
      <c r="I68">
        <v>3</v>
      </c>
      <c r="J68" t="s">
        <v>37</v>
      </c>
      <c r="K68" t="b">
        <v>0</v>
      </c>
      <c r="L68">
        <v>165.8492717</v>
      </c>
      <c r="M68">
        <v>166.94018080000001</v>
      </c>
      <c r="N68">
        <v>12.804473590000001</v>
      </c>
      <c r="O68" t="s">
        <v>25</v>
      </c>
      <c r="P68" t="s">
        <v>25</v>
      </c>
      <c r="Q68" t="s">
        <v>176</v>
      </c>
      <c r="R68" t="s">
        <v>29</v>
      </c>
      <c r="S68" t="s">
        <v>111</v>
      </c>
      <c r="T68" t="s">
        <v>39</v>
      </c>
      <c r="U68">
        <v>1</v>
      </c>
      <c r="V68" t="s">
        <v>136</v>
      </c>
      <c r="W68" t="s">
        <v>62</v>
      </c>
    </row>
    <row r="69" spans="1:23" x14ac:dyDescent="0.2">
      <c r="A69" t="s">
        <v>181</v>
      </c>
      <c r="B69" t="s">
        <v>56</v>
      </c>
      <c r="C69" t="s">
        <v>23</v>
      </c>
      <c r="D69" t="s">
        <v>57</v>
      </c>
      <c r="E69">
        <v>0.40671397500000001</v>
      </c>
      <c r="F69">
        <v>0.50260143700000004</v>
      </c>
      <c r="G69" t="s">
        <v>30</v>
      </c>
      <c r="H69" t="s">
        <v>58</v>
      </c>
      <c r="I69">
        <v>3</v>
      </c>
      <c r="J69" t="s">
        <v>31</v>
      </c>
      <c r="K69" t="b">
        <v>0</v>
      </c>
      <c r="L69">
        <v>160.9077288</v>
      </c>
      <c r="M69">
        <v>161.99863780000001</v>
      </c>
      <c r="N69">
        <v>7.8629305990000002</v>
      </c>
      <c r="O69" t="s">
        <v>25</v>
      </c>
      <c r="P69" t="s">
        <v>25</v>
      </c>
      <c r="Q69" t="s">
        <v>176</v>
      </c>
      <c r="R69" t="s">
        <v>29</v>
      </c>
      <c r="S69" t="s">
        <v>33</v>
      </c>
      <c r="T69" t="s">
        <v>153</v>
      </c>
      <c r="U69">
        <v>0.21590158000000001</v>
      </c>
      <c r="V69" t="s">
        <v>136</v>
      </c>
      <c r="W69" t="s">
        <v>62</v>
      </c>
    </row>
    <row r="70" spans="1:23" x14ac:dyDescent="0.2">
      <c r="A70" t="s">
        <v>181</v>
      </c>
      <c r="B70" t="s">
        <v>64</v>
      </c>
      <c r="C70" t="s">
        <v>23</v>
      </c>
      <c r="D70" t="s">
        <v>57</v>
      </c>
      <c r="E70">
        <v>0.51821364299999995</v>
      </c>
      <c r="F70">
        <v>0.120348198</v>
      </c>
      <c r="G70" t="s">
        <v>30</v>
      </c>
      <c r="H70" t="s">
        <v>66</v>
      </c>
      <c r="I70">
        <v>4</v>
      </c>
      <c r="J70" t="s">
        <v>31</v>
      </c>
      <c r="K70" t="b">
        <v>0</v>
      </c>
      <c r="L70">
        <v>157.3201584</v>
      </c>
      <c r="M70">
        <v>159.22492030000001</v>
      </c>
      <c r="N70">
        <v>2.7558322639999999</v>
      </c>
      <c r="O70" t="s">
        <v>25</v>
      </c>
      <c r="P70" t="s">
        <v>25</v>
      </c>
      <c r="Q70" t="s">
        <v>175</v>
      </c>
      <c r="R70" t="s">
        <v>29</v>
      </c>
      <c r="S70" t="s">
        <v>33</v>
      </c>
      <c r="T70" t="s">
        <v>160</v>
      </c>
      <c r="U70">
        <v>0.34978502700000003</v>
      </c>
      <c r="V70" t="s">
        <v>136</v>
      </c>
      <c r="W70" t="s">
        <v>62</v>
      </c>
    </row>
    <row r="71" spans="1:23" x14ac:dyDescent="0.2">
      <c r="A71" t="s">
        <v>181</v>
      </c>
      <c r="B71" t="s">
        <v>56</v>
      </c>
      <c r="C71" t="s">
        <v>23</v>
      </c>
      <c r="D71" t="s">
        <v>57</v>
      </c>
      <c r="E71">
        <v>0.37025310099999997</v>
      </c>
      <c r="F71">
        <v>0.68990520799999999</v>
      </c>
      <c r="G71" t="s">
        <v>30</v>
      </c>
      <c r="H71" t="s">
        <v>58</v>
      </c>
      <c r="I71">
        <v>3</v>
      </c>
      <c r="J71" t="s">
        <v>34</v>
      </c>
      <c r="K71" t="b">
        <v>0</v>
      </c>
      <c r="L71">
        <v>165.8492717</v>
      </c>
      <c r="M71">
        <v>166.94018080000001</v>
      </c>
      <c r="N71">
        <v>12.804473590000001</v>
      </c>
      <c r="O71" t="s">
        <v>25</v>
      </c>
      <c r="P71" t="s">
        <v>25</v>
      </c>
      <c r="Q71" t="s">
        <v>176</v>
      </c>
      <c r="R71" t="s">
        <v>29</v>
      </c>
      <c r="S71" t="s">
        <v>36</v>
      </c>
      <c r="T71" t="s">
        <v>161</v>
      </c>
      <c r="U71">
        <v>1</v>
      </c>
      <c r="V71" t="s">
        <v>136</v>
      </c>
      <c r="W71" t="s">
        <v>62</v>
      </c>
    </row>
    <row r="72" spans="1:23" x14ac:dyDescent="0.2">
      <c r="A72" t="s">
        <v>181</v>
      </c>
      <c r="B72" t="s">
        <v>102</v>
      </c>
      <c r="C72" t="s">
        <v>23</v>
      </c>
      <c r="D72" t="s">
        <v>57</v>
      </c>
      <c r="E72">
        <v>0.50392931600000002</v>
      </c>
      <c r="F72">
        <v>3.6838544000000001E-2</v>
      </c>
      <c r="G72" t="s">
        <v>30</v>
      </c>
      <c r="H72" t="s">
        <v>103</v>
      </c>
      <c r="I72">
        <v>4</v>
      </c>
      <c r="J72" t="s">
        <v>31</v>
      </c>
      <c r="K72" t="b">
        <v>0</v>
      </c>
      <c r="L72">
        <v>153.62233499999999</v>
      </c>
      <c r="M72">
        <v>155.62233499999999</v>
      </c>
      <c r="N72">
        <v>4.6580571429999997</v>
      </c>
      <c r="O72" t="s">
        <v>25</v>
      </c>
      <c r="P72" t="s">
        <v>25</v>
      </c>
      <c r="Q72" t="s">
        <v>171</v>
      </c>
      <c r="R72" t="s">
        <v>29</v>
      </c>
      <c r="S72" t="s">
        <v>33</v>
      </c>
      <c r="T72" t="s">
        <v>162</v>
      </c>
      <c r="U72">
        <v>0.16393429600000001</v>
      </c>
      <c r="V72" t="s">
        <v>136</v>
      </c>
      <c r="W72" t="s">
        <v>62</v>
      </c>
    </row>
    <row r="73" spans="1:23" x14ac:dyDescent="0.2">
      <c r="A73" t="s">
        <v>181</v>
      </c>
      <c r="B73" t="s">
        <v>106</v>
      </c>
      <c r="C73" t="s">
        <v>23</v>
      </c>
      <c r="D73" t="s">
        <v>57</v>
      </c>
      <c r="E73">
        <v>0.49076672900000001</v>
      </c>
      <c r="F73">
        <v>0.611794803</v>
      </c>
      <c r="G73" t="s">
        <v>30</v>
      </c>
      <c r="H73" t="s">
        <v>107</v>
      </c>
      <c r="I73">
        <v>3</v>
      </c>
      <c r="J73" t="s">
        <v>34</v>
      </c>
      <c r="K73" t="b">
        <v>0</v>
      </c>
      <c r="L73">
        <v>160.3265653</v>
      </c>
      <c r="M73">
        <v>161.4174744</v>
      </c>
      <c r="N73">
        <v>7.3778749039999996</v>
      </c>
      <c r="O73" t="s">
        <v>25</v>
      </c>
      <c r="P73" t="s">
        <v>25</v>
      </c>
      <c r="Q73" t="s">
        <v>172</v>
      </c>
      <c r="R73" t="s">
        <v>29</v>
      </c>
      <c r="S73" t="s">
        <v>36</v>
      </c>
      <c r="T73" t="s">
        <v>163</v>
      </c>
      <c r="U73">
        <v>1</v>
      </c>
      <c r="V73" t="s">
        <v>136</v>
      </c>
      <c r="W73" t="s">
        <v>62</v>
      </c>
    </row>
    <row r="74" spans="1:23" x14ac:dyDescent="0.2">
      <c r="A74" t="s">
        <v>181</v>
      </c>
      <c r="B74" t="s">
        <v>94</v>
      </c>
      <c r="C74" t="s">
        <v>23</v>
      </c>
      <c r="D74" t="s">
        <v>57</v>
      </c>
      <c r="E74">
        <v>0.45835907399999998</v>
      </c>
      <c r="F74">
        <v>0.195337177</v>
      </c>
      <c r="G74" t="s">
        <v>30</v>
      </c>
      <c r="H74" t="s">
        <v>95</v>
      </c>
      <c r="I74">
        <v>3</v>
      </c>
      <c r="J74" t="s">
        <v>34</v>
      </c>
      <c r="K74" t="b">
        <v>0</v>
      </c>
      <c r="L74">
        <v>161.93068940000001</v>
      </c>
      <c r="M74">
        <v>163.02159839999999</v>
      </c>
      <c r="N74">
        <v>9.3614980029999995</v>
      </c>
      <c r="O74" t="s">
        <v>25</v>
      </c>
      <c r="P74" t="s">
        <v>25</v>
      </c>
      <c r="Q74" t="s">
        <v>173</v>
      </c>
      <c r="R74" t="s">
        <v>29</v>
      </c>
      <c r="S74" t="s">
        <v>36</v>
      </c>
      <c r="T74" t="s">
        <v>164</v>
      </c>
      <c r="U74">
        <v>1</v>
      </c>
      <c r="V74" t="s">
        <v>136</v>
      </c>
      <c r="W74" t="s">
        <v>62</v>
      </c>
    </row>
    <row r="75" spans="1:23" x14ac:dyDescent="0.2">
      <c r="A75" t="s">
        <v>181</v>
      </c>
      <c r="B75" t="s">
        <v>102</v>
      </c>
      <c r="C75" t="s">
        <v>23</v>
      </c>
      <c r="D75" t="s">
        <v>57</v>
      </c>
      <c r="E75">
        <v>0.46112630100000002</v>
      </c>
      <c r="F75">
        <v>0.20862766399999999</v>
      </c>
      <c r="G75" t="s">
        <v>30</v>
      </c>
      <c r="H75" t="s">
        <v>103</v>
      </c>
      <c r="I75">
        <v>4</v>
      </c>
      <c r="J75" t="s">
        <v>34</v>
      </c>
      <c r="K75" t="b">
        <v>0</v>
      </c>
      <c r="L75">
        <v>158.93912639999999</v>
      </c>
      <c r="M75">
        <v>160.93912639999999</v>
      </c>
      <c r="N75">
        <v>9.974848497</v>
      </c>
      <c r="O75" t="s">
        <v>25</v>
      </c>
      <c r="P75" t="s">
        <v>25</v>
      </c>
      <c r="Q75" t="s">
        <v>171</v>
      </c>
      <c r="R75" t="s">
        <v>29</v>
      </c>
      <c r="S75" t="s">
        <v>36</v>
      </c>
      <c r="T75" t="s">
        <v>165</v>
      </c>
      <c r="U75">
        <v>1</v>
      </c>
      <c r="V75" t="s">
        <v>136</v>
      </c>
      <c r="W75" t="s">
        <v>62</v>
      </c>
    </row>
    <row r="76" spans="1:23" x14ac:dyDescent="0.2">
      <c r="A76" t="s">
        <v>181</v>
      </c>
      <c r="B76" t="s">
        <v>76</v>
      </c>
      <c r="C76" t="s">
        <v>23</v>
      </c>
      <c r="D76" t="s">
        <v>57</v>
      </c>
      <c r="E76">
        <v>0.53588112300000001</v>
      </c>
      <c r="F76">
        <v>0.41364604799999999</v>
      </c>
      <c r="G76" t="s">
        <v>30</v>
      </c>
      <c r="H76" t="s">
        <v>77</v>
      </c>
      <c r="I76">
        <v>5</v>
      </c>
      <c r="J76" t="s">
        <v>34</v>
      </c>
      <c r="K76" t="b">
        <v>0</v>
      </c>
      <c r="L76">
        <v>157.2056139</v>
      </c>
      <c r="M76">
        <v>160.36350870000001</v>
      </c>
      <c r="N76">
        <v>6.4415031230000004</v>
      </c>
      <c r="O76" t="s">
        <v>25</v>
      </c>
      <c r="P76" t="s">
        <v>25</v>
      </c>
      <c r="Q76" t="s">
        <v>174</v>
      </c>
      <c r="R76" t="s">
        <v>29</v>
      </c>
      <c r="S76" t="s">
        <v>36</v>
      </c>
      <c r="T76" t="s">
        <v>166</v>
      </c>
      <c r="U76">
        <v>1</v>
      </c>
      <c r="V76" t="s">
        <v>136</v>
      </c>
      <c r="W76" t="s">
        <v>62</v>
      </c>
    </row>
    <row r="77" spans="1:23" x14ac:dyDescent="0.2">
      <c r="A77" t="s">
        <v>181</v>
      </c>
      <c r="B77" t="s">
        <v>106</v>
      </c>
      <c r="C77" t="s">
        <v>23</v>
      </c>
      <c r="D77" t="s">
        <v>57</v>
      </c>
      <c r="E77">
        <v>0.47753971099999998</v>
      </c>
      <c r="F77">
        <v>0.40278787199999999</v>
      </c>
      <c r="G77" t="s">
        <v>30</v>
      </c>
      <c r="H77" t="s">
        <v>107</v>
      </c>
      <c r="I77">
        <v>3</v>
      </c>
      <c r="J77" t="s">
        <v>31</v>
      </c>
      <c r="K77" t="b">
        <v>0</v>
      </c>
      <c r="L77">
        <v>157.49218099999999</v>
      </c>
      <c r="M77">
        <v>158.58309</v>
      </c>
      <c r="N77">
        <v>4.5434905419999998</v>
      </c>
      <c r="O77" t="s">
        <v>25</v>
      </c>
      <c r="P77" t="s">
        <v>25</v>
      </c>
      <c r="Q77" t="s">
        <v>172</v>
      </c>
      <c r="R77" t="s">
        <v>29</v>
      </c>
      <c r="S77" t="s">
        <v>33</v>
      </c>
      <c r="T77" t="s">
        <v>167</v>
      </c>
      <c r="U77">
        <v>0.43995505800000001</v>
      </c>
      <c r="V77" t="s">
        <v>136</v>
      </c>
      <c r="W77" t="s">
        <v>62</v>
      </c>
    </row>
    <row r="78" spans="1:23" x14ac:dyDescent="0.2">
      <c r="A78" t="s">
        <v>181</v>
      </c>
      <c r="B78" t="s">
        <v>76</v>
      </c>
      <c r="C78" t="s">
        <v>23</v>
      </c>
      <c r="D78" t="s">
        <v>57</v>
      </c>
      <c r="E78">
        <v>0.54259204500000002</v>
      </c>
      <c r="F78">
        <v>0.14835106200000001</v>
      </c>
      <c r="G78" t="s">
        <v>30</v>
      </c>
      <c r="H78" t="s">
        <v>77</v>
      </c>
      <c r="I78">
        <v>5</v>
      </c>
      <c r="J78" t="s">
        <v>31</v>
      </c>
      <c r="K78" t="b">
        <v>0</v>
      </c>
      <c r="L78">
        <v>153.34256479999999</v>
      </c>
      <c r="M78">
        <v>156.50045950000001</v>
      </c>
      <c r="N78">
        <v>2.5784540059999999</v>
      </c>
      <c r="O78" t="s">
        <v>25</v>
      </c>
      <c r="P78" t="s">
        <v>25</v>
      </c>
      <c r="Q78" t="s">
        <v>174</v>
      </c>
      <c r="R78" t="s">
        <v>29</v>
      </c>
      <c r="S78" t="s">
        <v>33</v>
      </c>
      <c r="T78" t="s">
        <v>168</v>
      </c>
      <c r="U78">
        <v>0.31817611600000001</v>
      </c>
      <c r="V78" t="s">
        <v>136</v>
      </c>
      <c r="W78" t="s">
        <v>62</v>
      </c>
    </row>
    <row r="79" spans="1:23" x14ac:dyDescent="0.2">
      <c r="A79" t="s">
        <v>181</v>
      </c>
      <c r="B79" t="s">
        <v>81</v>
      </c>
      <c r="C79" t="s">
        <v>23</v>
      </c>
      <c r="D79" t="s">
        <v>57</v>
      </c>
      <c r="E79">
        <v>0.484938168</v>
      </c>
      <c r="F79">
        <v>3.0563383999999999E-2</v>
      </c>
      <c r="G79" t="s">
        <v>30</v>
      </c>
      <c r="H79" t="s">
        <v>82</v>
      </c>
      <c r="I79">
        <v>3</v>
      </c>
      <c r="J79" t="s">
        <v>37</v>
      </c>
      <c r="K79" t="b">
        <v>0</v>
      </c>
      <c r="L79">
        <v>160.62246479999999</v>
      </c>
      <c r="M79">
        <v>161.71337389999999</v>
      </c>
      <c r="N79">
        <v>7.5760502929999998</v>
      </c>
      <c r="O79" t="s">
        <v>25</v>
      </c>
      <c r="P79" t="s">
        <v>25</v>
      </c>
      <c r="Q79" t="s">
        <v>180</v>
      </c>
      <c r="R79" t="s">
        <v>29</v>
      </c>
      <c r="S79" t="s">
        <v>111</v>
      </c>
      <c r="T79" t="s">
        <v>39</v>
      </c>
      <c r="U79">
        <v>1</v>
      </c>
      <c r="V79" t="s">
        <v>136</v>
      </c>
      <c r="W79" t="s">
        <v>62</v>
      </c>
    </row>
    <row r="80" spans="1:23" x14ac:dyDescent="0.2">
      <c r="A80" t="s">
        <v>181</v>
      </c>
      <c r="B80" t="s">
        <v>56</v>
      </c>
      <c r="C80" t="s">
        <v>23</v>
      </c>
      <c r="D80" t="s">
        <v>57</v>
      </c>
      <c r="E80">
        <v>0.37025310099999997</v>
      </c>
      <c r="F80">
        <v>0.68990520799999999</v>
      </c>
      <c r="G80" t="s">
        <v>30</v>
      </c>
      <c r="H80" t="s">
        <v>58</v>
      </c>
      <c r="I80">
        <v>3</v>
      </c>
      <c r="J80" t="s">
        <v>34</v>
      </c>
      <c r="K80" t="b">
        <v>0</v>
      </c>
      <c r="L80">
        <v>165.8492717</v>
      </c>
      <c r="M80">
        <v>166.94018080000001</v>
      </c>
      <c r="N80">
        <v>12.804473590000001</v>
      </c>
      <c r="O80" t="s">
        <v>25</v>
      </c>
      <c r="P80" t="s">
        <v>25</v>
      </c>
      <c r="Q80" t="s">
        <v>176</v>
      </c>
      <c r="R80" t="s">
        <v>29</v>
      </c>
      <c r="S80" t="s">
        <v>36</v>
      </c>
      <c r="T80" t="s">
        <v>161</v>
      </c>
      <c r="U80">
        <v>1</v>
      </c>
      <c r="V80" t="s">
        <v>136</v>
      </c>
      <c r="W80" t="s">
        <v>62</v>
      </c>
    </row>
    <row r="81" spans="1:23" x14ac:dyDescent="0.2">
      <c r="A81" t="s">
        <v>181</v>
      </c>
      <c r="B81" t="s">
        <v>98</v>
      </c>
      <c r="C81" t="s">
        <v>23</v>
      </c>
      <c r="D81" t="s">
        <v>57</v>
      </c>
      <c r="E81">
        <v>0.51452903800000005</v>
      </c>
      <c r="F81">
        <v>4.6953608000000001E-2</v>
      </c>
      <c r="G81" t="s">
        <v>30</v>
      </c>
      <c r="H81" t="s">
        <v>99</v>
      </c>
      <c r="I81">
        <v>4</v>
      </c>
      <c r="J81" t="s">
        <v>34</v>
      </c>
      <c r="K81" t="b">
        <v>0</v>
      </c>
      <c r="L81">
        <v>161.08411039999999</v>
      </c>
      <c r="M81">
        <v>162.9888723</v>
      </c>
      <c r="N81">
        <v>6.5588254370000003</v>
      </c>
      <c r="O81" t="s">
        <v>25</v>
      </c>
      <c r="P81" t="s">
        <v>25</v>
      </c>
      <c r="Q81" t="s">
        <v>179</v>
      </c>
      <c r="R81" t="s">
        <v>29</v>
      </c>
      <c r="S81" t="s">
        <v>36</v>
      </c>
      <c r="T81" t="s">
        <v>169</v>
      </c>
      <c r="U81">
        <v>1</v>
      </c>
      <c r="V81" t="s">
        <v>136</v>
      </c>
      <c r="W81" t="s">
        <v>62</v>
      </c>
    </row>
    <row r="82" spans="1:23" x14ac:dyDescent="0.2">
      <c r="A82" t="s">
        <v>181</v>
      </c>
      <c r="B82" t="s">
        <v>106</v>
      </c>
      <c r="C82" t="s">
        <v>23</v>
      </c>
      <c r="D82" t="s">
        <v>57</v>
      </c>
      <c r="E82">
        <v>0.49076672900000001</v>
      </c>
      <c r="F82">
        <v>0.611794803</v>
      </c>
      <c r="G82" t="s">
        <v>30</v>
      </c>
      <c r="H82" t="s">
        <v>107</v>
      </c>
      <c r="I82">
        <v>3</v>
      </c>
      <c r="J82" t="s">
        <v>37</v>
      </c>
      <c r="K82" t="b">
        <v>0</v>
      </c>
      <c r="L82">
        <v>160.3265653</v>
      </c>
      <c r="M82">
        <v>161.4174744</v>
      </c>
      <c r="N82">
        <v>7.3778749039999996</v>
      </c>
      <c r="O82" t="s">
        <v>25</v>
      </c>
      <c r="P82" t="s">
        <v>25</v>
      </c>
      <c r="Q82" t="s">
        <v>172</v>
      </c>
      <c r="R82" t="s">
        <v>29</v>
      </c>
      <c r="S82" t="s">
        <v>111</v>
      </c>
      <c r="T82" t="s">
        <v>39</v>
      </c>
      <c r="U82">
        <v>1</v>
      </c>
      <c r="V82" t="s">
        <v>136</v>
      </c>
      <c r="W82" t="s">
        <v>62</v>
      </c>
    </row>
    <row r="83" spans="1:23" x14ac:dyDescent="0.2">
      <c r="A83" t="s">
        <v>181</v>
      </c>
      <c r="B83" t="s">
        <v>56</v>
      </c>
      <c r="C83" t="s">
        <v>23</v>
      </c>
      <c r="D83" t="s">
        <v>57</v>
      </c>
      <c r="E83">
        <v>0.37025310099999997</v>
      </c>
      <c r="F83">
        <v>0.68990520799999999</v>
      </c>
      <c r="G83" t="s">
        <v>30</v>
      </c>
      <c r="H83" t="s">
        <v>58</v>
      </c>
      <c r="I83">
        <v>3</v>
      </c>
      <c r="J83" t="s">
        <v>37</v>
      </c>
      <c r="K83" t="b">
        <v>0</v>
      </c>
      <c r="L83">
        <v>165.8492717</v>
      </c>
      <c r="M83">
        <v>166.94018080000001</v>
      </c>
      <c r="N83">
        <v>12.804473590000001</v>
      </c>
      <c r="O83" t="s">
        <v>25</v>
      </c>
      <c r="P83" t="s">
        <v>25</v>
      </c>
      <c r="Q83" t="s">
        <v>176</v>
      </c>
      <c r="R83" t="s">
        <v>29</v>
      </c>
      <c r="S83" t="s">
        <v>111</v>
      </c>
      <c r="T83" t="s">
        <v>39</v>
      </c>
      <c r="U83">
        <v>1</v>
      </c>
      <c r="V83" t="s">
        <v>136</v>
      </c>
      <c r="W83" t="s">
        <v>62</v>
      </c>
    </row>
    <row r="84" spans="1:23" x14ac:dyDescent="0.2">
      <c r="A84" t="s">
        <v>181</v>
      </c>
      <c r="B84" t="s">
        <v>102</v>
      </c>
      <c r="C84" t="s">
        <v>23</v>
      </c>
      <c r="D84" t="s">
        <v>57</v>
      </c>
      <c r="E84">
        <v>0.46112630100000002</v>
      </c>
      <c r="F84">
        <v>0.20862766399999999</v>
      </c>
      <c r="G84" t="s">
        <v>30</v>
      </c>
      <c r="H84" t="s">
        <v>103</v>
      </c>
      <c r="I84">
        <v>4</v>
      </c>
      <c r="J84" t="s">
        <v>37</v>
      </c>
      <c r="K84" t="b">
        <v>0</v>
      </c>
      <c r="L84">
        <v>158.93912639999999</v>
      </c>
      <c r="M84">
        <v>160.93912639999999</v>
      </c>
      <c r="N84">
        <v>9.974848497</v>
      </c>
      <c r="O84" t="s">
        <v>25</v>
      </c>
      <c r="P84" t="s">
        <v>25</v>
      </c>
      <c r="Q84" t="s">
        <v>171</v>
      </c>
      <c r="R84" t="s">
        <v>29</v>
      </c>
      <c r="S84" t="s">
        <v>111</v>
      </c>
      <c r="T84" t="s">
        <v>39</v>
      </c>
      <c r="U84">
        <v>1</v>
      </c>
      <c r="V84" t="s">
        <v>136</v>
      </c>
      <c r="W84" t="s">
        <v>62</v>
      </c>
    </row>
    <row r="85" spans="1:23" x14ac:dyDescent="0.2">
      <c r="A85" t="s">
        <v>181</v>
      </c>
      <c r="B85" t="s">
        <v>64</v>
      </c>
      <c r="C85" t="s">
        <v>23</v>
      </c>
      <c r="D85" t="s">
        <v>57</v>
      </c>
      <c r="E85">
        <v>0.51647211000000004</v>
      </c>
      <c r="F85">
        <v>0.36364701599999999</v>
      </c>
      <c r="G85" t="s">
        <v>30</v>
      </c>
      <c r="H85" t="s">
        <v>66</v>
      </c>
      <c r="I85">
        <v>4</v>
      </c>
      <c r="J85" t="s">
        <v>37</v>
      </c>
      <c r="K85" t="b">
        <v>0</v>
      </c>
      <c r="L85">
        <v>160.97983790000001</v>
      </c>
      <c r="M85">
        <v>162.88459979999999</v>
      </c>
      <c r="N85">
        <v>6.4155117519999996</v>
      </c>
      <c r="O85" t="s">
        <v>25</v>
      </c>
      <c r="P85" t="s">
        <v>25</v>
      </c>
      <c r="Q85" t="s">
        <v>175</v>
      </c>
      <c r="R85" t="s">
        <v>29</v>
      </c>
      <c r="S85" t="s">
        <v>111</v>
      </c>
      <c r="T85" t="s">
        <v>39</v>
      </c>
      <c r="U85">
        <v>1</v>
      </c>
      <c r="V85" t="s">
        <v>136</v>
      </c>
      <c r="W85" t="s">
        <v>62</v>
      </c>
    </row>
    <row r="86" spans="1:23" x14ac:dyDescent="0.2">
      <c r="A86" t="s">
        <v>181</v>
      </c>
      <c r="B86" t="s">
        <v>102</v>
      </c>
      <c r="C86" t="s">
        <v>23</v>
      </c>
      <c r="D86" t="s">
        <v>65</v>
      </c>
      <c r="E86">
        <v>0.46112630100000002</v>
      </c>
      <c r="F86">
        <v>6.7875282999999995E-2</v>
      </c>
      <c r="G86" t="s">
        <v>30</v>
      </c>
      <c r="H86" t="s">
        <v>103</v>
      </c>
      <c r="I86">
        <v>4</v>
      </c>
      <c r="J86" t="s">
        <v>37</v>
      </c>
      <c r="K86" t="b">
        <v>0</v>
      </c>
      <c r="L86">
        <v>158.93912639999999</v>
      </c>
      <c r="M86">
        <v>160.93912639999999</v>
      </c>
      <c r="N86">
        <v>9.974848497</v>
      </c>
      <c r="O86" t="s">
        <v>25</v>
      </c>
      <c r="P86" t="s">
        <v>25</v>
      </c>
      <c r="Q86" t="s">
        <v>171</v>
      </c>
      <c r="R86" t="s">
        <v>29</v>
      </c>
      <c r="S86" t="s">
        <v>111</v>
      </c>
      <c r="T86" t="s">
        <v>39</v>
      </c>
      <c r="U86">
        <v>1</v>
      </c>
      <c r="V86" t="s">
        <v>136</v>
      </c>
      <c r="W86" t="s">
        <v>62</v>
      </c>
    </row>
    <row r="87" spans="1:23" x14ac:dyDescent="0.2">
      <c r="A87" t="s">
        <v>181</v>
      </c>
      <c r="B87" t="s">
        <v>76</v>
      </c>
      <c r="C87" t="s">
        <v>23</v>
      </c>
      <c r="D87" t="s">
        <v>65</v>
      </c>
      <c r="E87">
        <v>0.53588112300000001</v>
      </c>
      <c r="F87">
        <v>0.431471508</v>
      </c>
      <c r="G87" t="s">
        <v>30</v>
      </c>
      <c r="H87" t="s">
        <v>77</v>
      </c>
      <c r="I87">
        <v>5</v>
      </c>
      <c r="J87" t="s">
        <v>37</v>
      </c>
      <c r="K87" t="b">
        <v>0</v>
      </c>
      <c r="L87">
        <v>157.2056139</v>
      </c>
      <c r="M87">
        <v>160.36350870000001</v>
      </c>
      <c r="N87">
        <v>6.4415031230000004</v>
      </c>
      <c r="O87" t="s">
        <v>25</v>
      </c>
      <c r="P87" t="s">
        <v>25</v>
      </c>
      <c r="Q87" t="s">
        <v>174</v>
      </c>
      <c r="R87" t="s">
        <v>29</v>
      </c>
      <c r="S87" t="s">
        <v>111</v>
      </c>
      <c r="T87" t="s">
        <v>39</v>
      </c>
      <c r="U87">
        <v>1</v>
      </c>
      <c r="V87" t="s">
        <v>136</v>
      </c>
      <c r="W87" t="s">
        <v>62</v>
      </c>
    </row>
    <row r="88" spans="1:23" x14ac:dyDescent="0.2">
      <c r="A88" t="s">
        <v>181</v>
      </c>
      <c r="B88" t="s">
        <v>102</v>
      </c>
      <c r="C88" t="s">
        <v>23</v>
      </c>
      <c r="D88" t="s">
        <v>65</v>
      </c>
      <c r="E88">
        <v>0.46112630100000002</v>
      </c>
      <c r="F88">
        <v>6.7875282999999995E-2</v>
      </c>
      <c r="G88" t="s">
        <v>30</v>
      </c>
      <c r="H88" t="s">
        <v>103</v>
      </c>
      <c r="I88">
        <v>4</v>
      </c>
      <c r="J88" t="s">
        <v>34</v>
      </c>
      <c r="K88" t="b">
        <v>0</v>
      </c>
      <c r="L88">
        <v>158.93912639999999</v>
      </c>
      <c r="M88">
        <v>160.93912639999999</v>
      </c>
      <c r="N88">
        <v>9.974848497</v>
      </c>
      <c r="O88" t="s">
        <v>25</v>
      </c>
      <c r="P88" t="s">
        <v>25</v>
      </c>
      <c r="Q88" t="s">
        <v>171</v>
      </c>
      <c r="R88" t="s">
        <v>29</v>
      </c>
      <c r="S88" t="s">
        <v>36</v>
      </c>
      <c r="T88" t="s">
        <v>165</v>
      </c>
      <c r="U88">
        <v>1</v>
      </c>
      <c r="V88" t="s">
        <v>136</v>
      </c>
      <c r="W88" t="s">
        <v>62</v>
      </c>
    </row>
    <row r="89" spans="1:23" x14ac:dyDescent="0.2">
      <c r="A89" t="s">
        <v>181</v>
      </c>
      <c r="B89" t="s">
        <v>98</v>
      </c>
      <c r="C89" t="s">
        <v>23</v>
      </c>
      <c r="D89" t="s">
        <v>65</v>
      </c>
      <c r="E89">
        <v>0.51452903800000005</v>
      </c>
      <c r="F89">
        <v>0.25928134200000003</v>
      </c>
      <c r="G89" t="s">
        <v>30</v>
      </c>
      <c r="H89" t="s">
        <v>99</v>
      </c>
      <c r="I89">
        <v>4</v>
      </c>
      <c r="J89" t="s">
        <v>37</v>
      </c>
      <c r="K89" t="b">
        <v>0</v>
      </c>
      <c r="L89">
        <v>161.08411039999999</v>
      </c>
      <c r="M89">
        <v>162.9888723</v>
      </c>
      <c r="N89">
        <v>6.5588254370000003</v>
      </c>
      <c r="O89" t="s">
        <v>25</v>
      </c>
      <c r="P89" t="s">
        <v>25</v>
      </c>
      <c r="Q89" t="s">
        <v>179</v>
      </c>
      <c r="R89" t="s">
        <v>29</v>
      </c>
      <c r="S89" t="s">
        <v>111</v>
      </c>
      <c r="T89" t="s">
        <v>39</v>
      </c>
      <c r="U89">
        <v>1</v>
      </c>
      <c r="V89" t="s">
        <v>136</v>
      </c>
      <c r="W89" t="s">
        <v>62</v>
      </c>
    </row>
    <row r="90" spans="1:23" x14ac:dyDescent="0.2">
      <c r="A90" t="s">
        <v>181</v>
      </c>
      <c r="B90" t="s">
        <v>85</v>
      </c>
      <c r="C90" t="s">
        <v>23</v>
      </c>
      <c r="D90" t="s">
        <v>65</v>
      </c>
      <c r="E90">
        <v>0.51854038099999999</v>
      </c>
      <c r="F90">
        <v>0.30862090399999997</v>
      </c>
      <c r="G90" t="s">
        <v>30</v>
      </c>
      <c r="H90" t="s">
        <v>86</v>
      </c>
      <c r="I90">
        <v>5</v>
      </c>
      <c r="J90" t="s">
        <v>34</v>
      </c>
      <c r="K90" t="b">
        <v>0</v>
      </c>
      <c r="L90">
        <v>158.12265500000001</v>
      </c>
      <c r="M90">
        <v>161.28054969999999</v>
      </c>
      <c r="N90">
        <v>7.2038949819999996</v>
      </c>
      <c r="O90" t="s">
        <v>25</v>
      </c>
      <c r="P90" t="s">
        <v>25</v>
      </c>
      <c r="Q90" t="s">
        <v>177</v>
      </c>
      <c r="R90" t="s">
        <v>29</v>
      </c>
      <c r="S90" t="s">
        <v>36</v>
      </c>
      <c r="T90" t="s">
        <v>157</v>
      </c>
      <c r="U90">
        <v>1</v>
      </c>
      <c r="V90" t="s">
        <v>136</v>
      </c>
      <c r="W90" t="s">
        <v>62</v>
      </c>
    </row>
    <row r="91" spans="1:23" x14ac:dyDescent="0.2">
      <c r="A91" t="s">
        <v>181</v>
      </c>
      <c r="B91" t="s">
        <v>76</v>
      </c>
      <c r="C91" t="s">
        <v>23</v>
      </c>
      <c r="D91" t="s">
        <v>65</v>
      </c>
      <c r="E91">
        <v>0.53588112300000001</v>
      </c>
      <c r="F91">
        <v>0.431471508</v>
      </c>
      <c r="G91" t="s">
        <v>30</v>
      </c>
      <c r="H91" t="s">
        <v>77</v>
      </c>
      <c r="I91">
        <v>5</v>
      </c>
      <c r="J91" t="s">
        <v>34</v>
      </c>
      <c r="K91" t="b">
        <v>0</v>
      </c>
      <c r="L91">
        <v>157.2056139</v>
      </c>
      <c r="M91">
        <v>160.36350870000001</v>
      </c>
      <c r="N91">
        <v>6.4415031230000004</v>
      </c>
      <c r="O91" t="s">
        <v>25</v>
      </c>
      <c r="P91" t="s">
        <v>25</v>
      </c>
      <c r="Q91" t="s">
        <v>174</v>
      </c>
      <c r="R91" t="s">
        <v>29</v>
      </c>
      <c r="S91" t="s">
        <v>36</v>
      </c>
      <c r="T91" t="s">
        <v>166</v>
      </c>
      <c r="U91">
        <v>1</v>
      </c>
      <c r="V91" t="s">
        <v>136</v>
      </c>
      <c r="W91" t="s">
        <v>62</v>
      </c>
    </row>
    <row r="92" spans="1:23" x14ac:dyDescent="0.2">
      <c r="A92" t="s">
        <v>181</v>
      </c>
      <c r="B92" t="s">
        <v>85</v>
      </c>
      <c r="C92" t="s">
        <v>23</v>
      </c>
      <c r="D92" t="s">
        <v>65</v>
      </c>
      <c r="E92">
        <v>0.55919028900000001</v>
      </c>
      <c r="F92">
        <v>0.187559689</v>
      </c>
      <c r="G92" t="s">
        <v>30</v>
      </c>
      <c r="H92" t="s">
        <v>86</v>
      </c>
      <c r="I92">
        <v>5</v>
      </c>
      <c r="J92" t="s">
        <v>31</v>
      </c>
      <c r="K92" t="b">
        <v>0</v>
      </c>
      <c r="L92">
        <v>152.6489727</v>
      </c>
      <c r="M92">
        <v>155.80686750000001</v>
      </c>
      <c r="N92">
        <v>1.730212702</v>
      </c>
      <c r="O92" t="s">
        <v>25</v>
      </c>
      <c r="P92" t="s">
        <v>25</v>
      </c>
      <c r="Q92" t="s">
        <v>177</v>
      </c>
      <c r="R92" t="s">
        <v>29</v>
      </c>
      <c r="S92" t="s">
        <v>33</v>
      </c>
      <c r="T92" t="s">
        <v>158</v>
      </c>
      <c r="U92">
        <v>0.1713105</v>
      </c>
      <c r="V92" t="s">
        <v>136</v>
      </c>
      <c r="W92" t="s">
        <v>62</v>
      </c>
    </row>
    <row r="93" spans="1:23" x14ac:dyDescent="0.2">
      <c r="A93" t="s">
        <v>181</v>
      </c>
      <c r="B93" t="s">
        <v>90</v>
      </c>
      <c r="C93" t="s">
        <v>23</v>
      </c>
      <c r="D93" t="s">
        <v>65</v>
      </c>
      <c r="E93">
        <v>0.53027917599999996</v>
      </c>
      <c r="F93">
        <v>0.31274983899999997</v>
      </c>
      <c r="G93" t="s">
        <v>30</v>
      </c>
      <c r="H93" t="s">
        <v>91</v>
      </c>
      <c r="I93">
        <v>6</v>
      </c>
      <c r="J93" t="s">
        <v>34</v>
      </c>
      <c r="K93" t="b">
        <v>0</v>
      </c>
      <c r="L93">
        <v>159.5055591</v>
      </c>
      <c r="M93">
        <v>164.17222570000001</v>
      </c>
      <c r="N93">
        <v>6.6561356079999996</v>
      </c>
      <c r="O93" t="s">
        <v>25</v>
      </c>
      <c r="P93" t="s">
        <v>25</v>
      </c>
      <c r="Q93" t="s">
        <v>178</v>
      </c>
      <c r="R93" t="s">
        <v>29</v>
      </c>
      <c r="S93" t="s">
        <v>36</v>
      </c>
      <c r="T93" t="s">
        <v>154</v>
      </c>
      <c r="U93">
        <v>1</v>
      </c>
      <c r="V93" t="s">
        <v>136</v>
      </c>
      <c r="W93" t="s">
        <v>62</v>
      </c>
    </row>
    <row r="94" spans="1:23" x14ac:dyDescent="0.2">
      <c r="A94" t="s">
        <v>181</v>
      </c>
      <c r="B94" t="s">
        <v>90</v>
      </c>
      <c r="C94" t="s">
        <v>23</v>
      </c>
      <c r="D94" t="s">
        <v>65</v>
      </c>
      <c r="E94">
        <v>0.55875438399999999</v>
      </c>
      <c r="F94">
        <v>0.19977176599999999</v>
      </c>
      <c r="G94" t="s">
        <v>30</v>
      </c>
      <c r="H94" t="s">
        <v>91</v>
      </c>
      <c r="I94">
        <v>6</v>
      </c>
      <c r="J94" t="s">
        <v>31</v>
      </c>
      <c r="K94" t="b">
        <v>0</v>
      </c>
      <c r="L94">
        <v>154.63990250000001</v>
      </c>
      <c r="M94">
        <v>159.30656909999999</v>
      </c>
      <c r="N94">
        <v>1.790478993</v>
      </c>
      <c r="O94" t="s">
        <v>25</v>
      </c>
      <c r="P94" t="s">
        <v>25</v>
      </c>
      <c r="Q94" t="s">
        <v>178</v>
      </c>
      <c r="R94" t="s">
        <v>29</v>
      </c>
      <c r="S94" t="s">
        <v>33</v>
      </c>
      <c r="T94" t="s">
        <v>155</v>
      </c>
      <c r="U94">
        <v>0.18404199700000001</v>
      </c>
      <c r="V94" t="s">
        <v>136</v>
      </c>
      <c r="W94" t="s">
        <v>62</v>
      </c>
    </row>
    <row r="95" spans="1:23" x14ac:dyDescent="0.2">
      <c r="A95" t="s">
        <v>181</v>
      </c>
      <c r="B95" t="s">
        <v>90</v>
      </c>
      <c r="C95" t="s">
        <v>23</v>
      </c>
      <c r="D95" t="s">
        <v>65</v>
      </c>
      <c r="E95">
        <v>0.53027917599999996</v>
      </c>
      <c r="F95">
        <v>0.31274983899999997</v>
      </c>
      <c r="G95" t="s">
        <v>30</v>
      </c>
      <c r="H95" t="s">
        <v>91</v>
      </c>
      <c r="I95">
        <v>6</v>
      </c>
      <c r="J95" t="s">
        <v>37</v>
      </c>
      <c r="K95" t="b">
        <v>0</v>
      </c>
      <c r="L95">
        <v>159.5055591</v>
      </c>
      <c r="M95">
        <v>164.17222570000001</v>
      </c>
      <c r="N95">
        <v>6.6561356079999996</v>
      </c>
      <c r="O95" t="s">
        <v>25</v>
      </c>
      <c r="P95" t="s">
        <v>25</v>
      </c>
      <c r="Q95" t="s">
        <v>178</v>
      </c>
      <c r="R95" t="s">
        <v>29</v>
      </c>
      <c r="S95" t="s">
        <v>111</v>
      </c>
      <c r="T95" t="s">
        <v>39</v>
      </c>
      <c r="U95">
        <v>1</v>
      </c>
      <c r="V95" t="s">
        <v>136</v>
      </c>
      <c r="W95" t="s">
        <v>62</v>
      </c>
    </row>
    <row r="96" spans="1:23" x14ac:dyDescent="0.2">
      <c r="A96" t="s">
        <v>181</v>
      </c>
      <c r="B96" t="s">
        <v>85</v>
      </c>
      <c r="C96" t="s">
        <v>23</v>
      </c>
      <c r="D96" t="s">
        <v>65</v>
      </c>
      <c r="E96">
        <v>0.51854038099999999</v>
      </c>
      <c r="F96">
        <v>0.30862090399999997</v>
      </c>
      <c r="G96" t="s">
        <v>30</v>
      </c>
      <c r="H96" t="s">
        <v>86</v>
      </c>
      <c r="I96">
        <v>5</v>
      </c>
      <c r="J96" t="s">
        <v>37</v>
      </c>
      <c r="K96" t="b">
        <v>0</v>
      </c>
      <c r="L96">
        <v>158.12265500000001</v>
      </c>
      <c r="M96">
        <v>161.28054969999999</v>
      </c>
      <c r="N96">
        <v>7.2038949819999996</v>
      </c>
      <c r="O96" t="s">
        <v>25</v>
      </c>
      <c r="P96" t="s">
        <v>25</v>
      </c>
      <c r="Q96" t="s">
        <v>177</v>
      </c>
      <c r="R96" t="s">
        <v>29</v>
      </c>
      <c r="S96" t="s">
        <v>111</v>
      </c>
      <c r="T96" t="s">
        <v>39</v>
      </c>
      <c r="U96">
        <v>1</v>
      </c>
      <c r="V96" t="s">
        <v>136</v>
      </c>
      <c r="W96" t="s">
        <v>62</v>
      </c>
    </row>
    <row r="97" spans="1:23" x14ac:dyDescent="0.2">
      <c r="A97" t="s">
        <v>181</v>
      </c>
      <c r="B97" t="s">
        <v>94</v>
      </c>
      <c r="C97" t="s">
        <v>23</v>
      </c>
      <c r="D97" t="s">
        <v>65</v>
      </c>
      <c r="E97">
        <v>0.45835907399999998</v>
      </c>
      <c r="F97">
        <v>5.3426229999999998E-2</v>
      </c>
      <c r="G97" t="s">
        <v>30</v>
      </c>
      <c r="H97" t="s">
        <v>95</v>
      </c>
      <c r="I97">
        <v>3</v>
      </c>
      <c r="J97" t="s">
        <v>37</v>
      </c>
      <c r="K97" t="b">
        <v>0</v>
      </c>
      <c r="L97">
        <v>161.93068940000001</v>
      </c>
      <c r="M97">
        <v>163.02159839999999</v>
      </c>
      <c r="N97">
        <v>9.3614980029999995</v>
      </c>
      <c r="O97" t="s">
        <v>25</v>
      </c>
      <c r="P97" t="s">
        <v>25</v>
      </c>
      <c r="Q97" t="s">
        <v>173</v>
      </c>
      <c r="R97" t="s">
        <v>29</v>
      </c>
      <c r="S97" t="s">
        <v>111</v>
      </c>
      <c r="T97" t="s">
        <v>39</v>
      </c>
      <c r="U97">
        <v>1</v>
      </c>
      <c r="V97" t="s">
        <v>136</v>
      </c>
      <c r="W97" t="s">
        <v>62</v>
      </c>
    </row>
    <row r="98" spans="1:23" x14ac:dyDescent="0.2">
      <c r="A98" t="s">
        <v>181</v>
      </c>
      <c r="B98" t="s">
        <v>94</v>
      </c>
      <c r="C98" t="s">
        <v>23</v>
      </c>
      <c r="D98" t="s">
        <v>65</v>
      </c>
      <c r="E98">
        <v>0.49440621200000001</v>
      </c>
      <c r="F98">
        <v>4.9132605000000003E-2</v>
      </c>
      <c r="G98" t="s">
        <v>30</v>
      </c>
      <c r="H98" t="s">
        <v>95</v>
      </c>
      <c r="I98">
        <v>3</v>
      </c>
      <c r="J98" t="s">
        <v>31</v>
      </c>
      <c r="K98" t="b">
        <v>0</v>
      </c>
      <c r="L98">
        <v>156.76282280000001</v>
      </c>
      <c r="M98">
        <v>157.85373190000001</v>
      </c>
      <c r="N98">
        <v>4.1936314680000004</v>
      </c>
      <c r="O98" t="s">
        <v>25</v>
      </c>
      <c r="P98" t="s">
        <v>25</v>
      </c>
      <c r="Q98" t="s">
        <v>173</v>
      </c>
      <c r="R98" t="s">
        <v>29</v>
      </c>
      <c r="S98" t="s">
        <v>33</v>
      </c>
      <c r="T98" t="s">
        <v>148</v>
      </c>
      <c r="U98">
        <v>0.21055177</v>
      </c>
      <c r="V98" t="s">
        <v>136</v>
      </c>
      <c r="W98" t="s">
        <v>62</v>
      </c>
    </row>
    <row r="99" spans="1:23" x14ac:dyDescent="0.2">
      <c r="A99" t="s">
        <v>181</v>
      </c>
      <c r="B99" t="s">
        <v>64</v>
      </c>
      <c r="C99" t="s">
        <v>23</v>
      </c>
      <c r="D99" t="s">
        <v>65</v>
      </c>
      <c r="E99">
        <v>0.51647211000000004</v>
      </c>
      <c r="F99">
        <v>0.29120273800000002</v>
      </c>
      <c r="G99" t="s">
        <v>30</v>
      </c>
      <c r="H99" t="s">
        <v>66</v>
      </c>
      <c r="I99">
        <v>4</v>
      </c>
      <c r="J99" t="s">
        <v>37</v>
      </c>
      <c r="K99" t="b">
        <v>0</v>
      </c>
      <c r="L99">
        <v>160.97983790000001</v>
      </c>
      <c r="M99">
        <v>162.88459979999999</v>
      </c>
      <c r="N99">
        <v>6.4155117519999996</v>
      </c>
      <c r="O99" t="s">
        <v>25</v>
      </c>
      <c r="P99" t="s">
        <v>25</v>
      </c>
      <c r="Q99" t="s">
        <v>175</v>
      </c>
      <c r="R99" t="s">
        <v>29</v>
      </c>
      <c r="S99" t="s">
        <v>111</v>
      </c>
      <c r="T99" t="s">
        <v>39</v>
      </c>
      <c r="U99">
        <v>1</v>
      </c>
      <c r="V99" t="s">
        <v>136</v>
      </c>
      <c r="W99" t="s">
        <v>62</v>
      </c>
    </row>
    <row r="100" spans="1:23" x14ac:dyDescent="0.2">
      <c r="A100" t="s">
        <v>181</v>
      </c>
      <c r="B100" t="s">
        <v>76</v>
      </c>
      <c r="C100" t="s">
        <v>23</v>
      </c>
      <c r="D100" t="s">
        <v>65</v>
      </c>
      <c r="E100">
        <v>0.54259204500000002</v>
      </c>
      <c r="F100">
        <v>0.28824463500000003</v>
      </c>
      <c r="G100" t="s">
        <v>30</v>
      </c>
      <c r="H100" t="s">
        <v>77</v>
      </c>
      <c r="I100">
        <v>5</v>
      </c>
      <c r="J100" t="s">
        <v>31</v>
      </c>
      <c r="K100" t="b">
        <v>0</v>
      </c>
      <c r="L100">
        <v>153.34256479999999</v>
      </c>
      <c r="M100">
        <v>156.50045950000001</v>
      </c>
      <c r="N100">
        <v>2.5784540059999999</v>
      </c>
      <c r="O100" t="s">
        <v>25</v>
      </c>
      <c r="P100" t="s">
        <v>25</v>
      </c>
      <c r="Q100" t="s">
        <v>174</v>
      </c>
      <c r="R100" t="s">
        <v>29</v>
      </c>
      <c r="S100" t="s">
        <v>33</v>
      </c>
      <c r="T100" t="s">
        <v>168</v>
      </c>
      <c r="U100">
        <v>0.31817611600000001</v>
      </c>
      <c r="V100" t="s">
        <v>136</v>
      </c>
      <c r="W100" t="s">
        <v>62</v>
      </c>
    </row>
    <row r="101" spans="1:23" x14ac:dyDescent="0.2">
      <c r="A101" t="s">
        <v>181</v>
      </c>
      <c r="B101" t="s">
        <v>102</v>
      </c>
      <c r="C101" t="s">
        <v>23</v>
      </c>
      <c r="D101" t="s">
        <v>65</v>
      </c>
      <c r="E101">
        <v>0.50392931600000002</v>
      </c>
      <c r="F101">
        <v>6.1207667E-2</v>
      </c>
      <c r="G101" t="s">
        <v>30</v>
      </c>
      <c r="H101" t="s">
        <v>103</v>
      </c>
      <c r="I101">
        <v>4</v>
      </c>
      <c r="J101" t="s">
        <v>31</v>
      </c>
      <c r="K101" t="b">
        <v>0</v>
      </c>
      <c r="L101">
        <v>153.62233499999999</v>
      </c>
      <c r="M101">
        <v>155.62233499999999</v>
      </c>
      <c r="N101">
        <v>4.6580571429999997</v>
      </c>
      <c r="O101" t="s">
        <v>25</v>
      </c>
      <c r="P101" t="s">
        <v>25</v>
      </c>
      <c r="Q101" t="s">
        <v>171</v>
      </c>
      <c r="R101" t="s">
        <v>29</v>
      </c>
      <c r="S101" t="s">
        <v>33</v>
      </c>
      <c r="T101" t="s">
        <v>162</v>
      </c>
      <c r="U101">
        <v>0.16393429600000001</v>
      </c>
      <c r="V101" t="s">
        <v>136</v>
      </c>
      <c r="W101" t="s">
        <v>62</v>
      </c>
    </row>
    <row r="102" spans="1:23" x14ac:dyDescent="0.2">
      <c r="A102" t="s">
        <v>181</v>
      </c>
      <c r="B102" t="s">
        <v>64</v>
      </c>
      <c r="C102" t="s">
        <v>23</v>
      </c>
      <c r="D102" t="s">
        <v>65</v>
      </c>
      <c r="E102">
        <v>0.51821364299999995</v>
      </c>
      <c r="F102">
        <v>0.173137391</v>
      </c>
      <c r="G102" t="s">
        <v>30</v>
      </c>
      <c r="H102" t="s">
        <v>66</v>
      </c>
      <c r="I102">
        <v>4</v>
      </c>
      <c r="J102" t="s">
        <v>31</v>
      </c>
      <c r="K102" t="b">
        <v>0</v>
      </c>
      <c r="L102">
        <v>157.3201584</v>
      </c>
      <c r="M102">
        <v>159.22492030000001</v>
      </c>
      <c r="N102">
        <v>2.7558322639999999</v>
      </c>
      <c r="O102" t="s">
        <v>25</v>
      </c>
      <c r="P102" t="s">
        <v>25</v>
      </c>
      <c r="Q102" t="s">
        <v>175</v>
      </c>
      <c r="R102" t="s">
        <v>29</v>
      </c>
      <c r="S102" t="s">
        <v>33</v>
      </c>
      <c r="T102" t="s">
        <v>160</v>
      </c>
      <c r="U102">
        <v>0.34978502700000003</v>
      </c>
      <c r="V102" t="s">
        <v>136</v>
      </c>
      <c r="W102" t="s">
        <v>62</v>
      </c>
    </row>
    <row r="103" spans="1:23" x14ac:dyDescent="0.2">
      <c r="A103" t="s">
        <v>181</v>
      </c>
      <c r="B103" t="s">
        <v>64</v>
      </c>
      <c r="C103" t="s">
        <v>23</v>
      </c>
      <c r="D103" t="s">
        <v>65</v>
      </c>
      <c r="E103">
        <v>0.51647211000000004</v>
      </c>
      <c r="F103">
        <v>0.29120273800000002</v>
      </c>
      <c r="G103" t="s">
        <v>30</v>
      </c>
      <c r="H103" t="s">
        <v>66</v>
      </c>
      <c r="I103">
        <v>4</v>
      </c>
      <c r="J103" t="s">
        <v>34</v>
      </c>
      <c r="K103" t="b">
        <v>0</v>
      </c>
      <c r="L103">
        <v>160.97983790000001</v>
      </c>
      <c r="M103">
        <v>162.88459979999999</v>
      </c>
      <c r="N103">
        <v>6.4155117519999996</v>
      </c>
      <c r="O103" t="s">
        <v>25</v>
      </c>
      <c r="P103" t="s">
        <v>25</v>
      </c>
      <c r="Q103" t="s">
        <v>175</v>
      </c>
      <c r="R103" t="s">
        <v>29</v>
      </c>
      <c r="S103" t="s">
        <v>36</v>
      </c>
      <c r="T103" t="s">
        <v>150</v>
      </c>
      <c r="U103">
        <v>1</v>
      </c>
      <c r="V103" t="s">
        <v>136</v>
      </c>
      <c r="W103" t="s">
        <v>62</v>
      </c>
    </row>
    <row r="104" spans="1:23" x14ac:dyDescent="0.2">
      <c r="A104" t="s">
        <v>181</v>
      </c>
      <c r="B104" t="s">
        <v>94</v>
      </c>
      <c r="C104" t="s">
        <v>23</v>
      </c>
      <c r="D104" t="s">
        <v>65</v>
      </c>
      <c r="E104">
        <v>0.45835907399999998</v>
      </c>
      <c r="F104">
        <v>5.3426229999999998E-2</v>
      </c>
      <c r="G104" t="s">
        <v>30</v>
      </c>
      <c r="H104" t="s">
        <v>95</v>
      </c>
      <c r="I104">
        <v>3</v>
      </c>
      <c r="J104" t="s">
        <v>34</v>
      </c>
      <c r="K104" t="b">
        <v>0</v>
      </c>
      <c r="L104">
        <v>161.93068940000001</v>
      </c>
      <c r="M104">
        <v>163.02159839999999</v>
      </c>
      <c r="N104">
        <v>9.3614980029999995</v>
      </c>
      <c r="O104" t="s">
        <v>25</v>
      </c>
      <c r="P104" t="s">
        <v>25</v>
      </c>
      <c r="Q104" t="s">
        <v>173</v>
      </c>
      <c r="R104" t="s">
        <v>29</v>
      </c>
      <c r="S104" t="s">
        <v>36</v>
      </c>
      <c r="T104" t="s">
        <v>164</v>
      </c>
      <c r="U104">
        <v>1</v>
      </c>
      <c r="V104" t="s">
        <v>136</v>
      </c>
      <c r="W104" t="s">
        <v>62</v>
      </c>
    </row>
    <row r="105" spans="1:23" x14ac:dyDescent="0.2">
      <c r="A105" t="s">
        <v>181</v>
      </c>
      <c r="B105" t="s">
        <v>98</v>
      </c>
      <c r="C105" t="s">
        <v>23</v>
      </c>
      <c r="D105" t="s">
        <v>65</v>
      </c>
      <c r="E105">
        <v>0.51452903800000005</v>
      </c>
      <c r="F105">
        <v>0.25928134200000003</v>
      </c>
      <c r="G105" t="s">
        <v>30</v>
      </c>
      <c r="H105" t="s">
        <v>99</v>
      </c>
      <c r="I105">
        <v>4</v>
      </c>
      <c r="J105" t="s">
        <v>34</v>
      </c>
      <c r="K105" t="b">
        <v>0</v>
      </c>
      <c r="L105">
        <v>161.08411039999999</v>
      </c>
      <c r="M105">
        <v>162.9888723</v>
      </c>
      <c r="N105">
        <v>6.5588254370000003</v>
      </c>
      <c r="O105" t="s">
        <v>25</v>
      </c>
      <c r="P105" t="s">
        <v>25</v>
      </c>
      <c r="Q105" t="s">
        <v>179</v>
      </c>
      <c r="R105" t="s">
        <v>29</v>
      </c>
      <c r="S105" t="s">
        <v>36</v>
      </c>
      <c r="T105" t="s">
        <v>169</v>
      </c>
      <c r="U105">
        <v>1</v>
      </c>
      <c r="V105" t="s">
        <v>136</v>
      </c>
      <c r="W105" t="s">
        <v>62</v>
      </c>
    </row>
    <row r="106" spans="1:23" x14ac:dyDescent="0.2">
      <c r="A106" t="s">
        <v>181</v>
      </c>
      <c r="B106" t="s">
        <v>98</v>
      </c>
      <c r="C106" t="s">
        <v>23</v>
      </c>
      <c r="D106" t="s">
        <v>65</v>
      </c>
      <c r="E106">
        <v>0.54739634599999998</v>
      </c>
      <c r="F106">
        <v>0.15816366800000001</v>
      </c>
      <c r="G106" t="s">
        <v>30</v>
      </c>
      <c r="H106" t="s">
        <v>99</v>
      </c>
      <c r="I106">
        <v>4</v>
      </c>
      <c r="J106" t="s">
        <v>31</v>
      </c>
      <c r="K106" t="b">
        <v>0</v>
      </c>
      <c r="L106">
        <v>155.83935840000001</v>
      </c>
      <c r="M106">
        <v>157.74412029999999</v>
      </c>
      <c r="N106">
        <v>1.3140734670000001</v>
      </c>
      <c r="O106" t="s">
        <v>25</v>
      </c>
      <c r="P106" t="s">
        <v>25</v>
      </c>
      <c r="Q106" t="s">
        <v>179</v>
      </c>
      <c r="R106" t="s">
        <v>29</v>
      </c>
      <c r="S106" t="s">
        <v>33</v>
      </c>
      <c r="T106" t="s">
        <v>149</v>
      </c>
      <c r="U106">
        <v>0.228999438</v>
      </c>
      <c r="V106" t="s">
        <v>136</v>
      </c>
      <c r="W106" t="s">
        <v>62</v>
      </c>
    </row>
    <row r="107" spans="1:23" x14ac:dyDescent="0.2">
      <c r="A107" t="s">
        <v>181</v>
      </c>
      <c r="B107" t="s">
        <v>64</v>
      </c>
      <c r="C107" t="s">
        <v>23</v>
      </c>
      <c r="D107" t="s">
        <v>80</v>
      </c>
      <c r="E107">
        <v>0.51647211000000004</v>
      </c>
      <c r="F107">
        <v>0.118176579</v>
      </c>
      <c r="G107" t="s">
        <v>30</v>
      </c>
      <c r="H107" t="s">
        <v>66</v>
      </c>
      <c r="I107">
        <v>4</v>
      </c>
      <c r="J107" t="s">
        <v>37</v>
      </c>
      <c r="K107" t="b">
        <v>0</v>
      </c>
      <c r="L107">
        <v>160.97983790000001</v>
      </c>
      <c r="M107">
        <v>162.88459979999999</v>
      </c>
      <c r="N107">
        <v>6.4155117519999996</v>
      </c>
      <c r="O107" t="s">
        <v>25</v>
      </c>
      <c r="P107" t="s">
        <v>25</v>
      </c>
      <c r="Q107" t="s">
        <v>175</v>
      </c>
      <c r="R107" t="s">
        <v>29</v>
      </c>
      <c r="S107" t="s">
        <v>111</v>
      </c>
      <c r="T107" t="s">
        <v>39</v>
      </c>
      <c r="U107">
        <v>1</v>
      </c>
      <c r="V107" t="s">
        <v>136</v>
      </c>
      <c r="W107" t="s">
        <v>62</v>
      </c>
    </row>
    <row r="108" spans="1:23" x14ac:dyDescent="0.2">
      <c r="A108" t="s">
        <v>181</v>
      </c>
      <c r="B108" t="s">
        <v>106</v>
      </c>
      <c r="C108" t="s">
        <v>23</v>
      </c>
      <c r="D108" t="s">
        <v>80</v>
      </c>
      <c r="E108">
        <v>0.49076672900000001</v>
      </c>
      <c r="F108">
        <v>2.3650642999999999E-2</v>
      </c>
      <c r="G108" t="s">
        <v>30</v>
      </c>
      <c r="H108" t="s">
        <v>107</v>
      </c>
      <c r="I108">
        <v>3</v>
      </c>
      <c r="J108" t="s">
        <v>34</v>
      </c>
      <c r="K108" t="b">
        <v>0</v>
      </c>
      <c r="L108">
        <v>160.3265653</v>
      </c>
      <c r="M108">
        <v>161.4174744</v>
      </c>
      <c r="N108">
        <v>7.3778749039999996</v>
      </c>
      <c r="O108" t="s">
        <v>25</v>
      </c>
      <c r="P108" t="s">
        <v>25</v>
      </c>
      <c r="Q108" t="s">
        <v>172</v>
      </c>
      <c r="R108" t="s">
        <v>29</v>
      </c>
      <c r="S108" t="s">
        <v>36</v>
      </c>
      <c r="T108" t="s">
        <v>163</v>
      </c>
      <c r="U108">
        <v>1</v>
      </c>
      <c r="V108" t="s">
        <v>136</v>
      </c>
      <c r="W108" t="s">
        <v>62</v>
      </c>
    </row>
    <row r="109" spans="1:23" x14ac:dyDescent="0.2">
      <c r="A109" t="s">
        <v>181</v>
      </c>
      <c r="B109" t="s">
        <v>76</v>
      </c>
      <c r="C109" t="s">
        <v>23</v>
      </c>
      <c r="D109" t="s">
        <v>80</v>
      </c>
      <c r="E109">
        <v>0.54259204500000002</v>
      </c>
      <c r="F109">
        <v>0.165693072</v>
      </c>
      <c r="G109" t="s">
        <v>30</v>
      </c>
      <c r="H109" t="s">
        <v>77</v>
      </c>
      <c r="I109">
        <v>5</v>
      </c>
      <c r="J109" t="s">
        <v>31</v>
      </c>
      <c r="K109" t="b">
        <v>0</v>
      </c>
      <c r="L109">
        <v>153.34256479999999</v>
      </c>
      <c r="M109">
        <v>156.50045950000001</v>
      </c>
      <c r="N109">
        <v>2.5784540059999999</v>
      </c>
      <c r="O109" t="s">
        <v>25</v>
      </c>
      <c r="P109" t="s">
        <v>25</v>
      </c>
      <c r="Q109" t="s">
        <v>174</v>
      </c>
      <c r="R109" t="s">
        <v>29</v>
      </c>
      <c r="S109" t="s">
        <v>33</v>
      </c>
      <c r="T109" t="s">
        <v>168</v>
      </c>
      <c r="U109">
        <v>0.31817611600000001</v>
      </c>
      <c r="V109" t="s">
        <v>136</v>
      </c>
      <c r="W109" t="s">
        <v>62</v>
      </c>
    </row>
    <row r="110" spans="1:23" x14ac:dyDescent="0.2">
      <c r="A110" t="s">
        <v>181</v>
      </c>
      <c r="B110" t="s">
        <v>64</v>
      </c>
      <c r="C110" t="s">
        <v>23</v>
      </c>
      <c r="D110" t="s">
        <v>80</v>
      </c>
      <c r="E110">
        <v>0.51821364299999995</v>
      </c>
      <c r="F110">
        <v>0.24925766299999999</v>
      </c>
      <c r="G110" t="s">
        <v>30</v>
      </c>
      <c r="H110" t="s">
        <v>66</v>
      </c>
      <c r="I110">
        <v>4</v>
      </c>
      <c r="J110" t="s">
        <v>31</v>
      </c>
      <c r="K110" t="b">
        <v>0</v>
      </c>
      <c r="L110">
        <v>157.3201584</v>
      </c>
      <c r="M110">
        <v>159.22492030000001</v>
      </c>
      <c r="N110">
        <v>2.7558322639999999</v>
      </c>
      <c r="O110" t="s">
        <v>25</v>
      </c>
      <c r="P110" t="s">
        <v>25</v>
      </c>
      <c r="Q110" t="s">
        <v>175</v>
      </c>
      <c r="R110" t="s">
        <v>29</v>
      </c>
      <c r="S110" t="s">
        <v>33</v>
      </c>
      <c r="T110" t="s">
        <v>160</v>
      </c>
      <c r="U110">
        <v>0.34978502700000003</v>
      </c>
      <c r="V110" t="s">
        <v>136</v>
      </c>
      <c r="W110" t="s">
        <v>62</v>
      </c>
    </row>
    <row r="111" spans="1:23" x14ac:dyDescent="0.2">
      <c r="A111" t="s">
        <v>181</v>
      </c>
      <c r="B111" t="s">
        <v>76</v>
      </c>
      <c r="C111" t="s">
        <v>23</v>
      </c>
      <c r="D111" t="s">
        <v>80</v>
      </c>
      <c r="E111">
        <v>0.53588112300000001</v>
      </c>
      <c r="F111">
        <v>8.7812565999999995E-2</v>
      </c>
      <c r="G111" t="s">
        <v>30</v>
      </c>
      <c r="H111" t="s">
        <v>77</v>
      </c>
      <c r="I111">
        <v>5</v>
      </c>
      <c r="J111" t="s">
        <v>37</v>
      </c>
      <c r="K111" t="b">
        <v>0</v>
      </c>
      <c r="L111">
        <v>157.2056139</v>
      </c>
      <c r="M111">
        <v>160.36350870000001</v>
      </c>
      <c r="N111">
        <v>6.4415031230000004</v>
      </c>
      <c r="O111" t="s">
        <v>25</v>
      </c>
      <c r="P111" t="s">
        <v>25</v>
      </c>
      <c r="Q111" t="s">
        <v>174</v>
      </c>
      <c r="R111" t="s">
        <v>29</v>
      </c>
      <c r="S111" t="s">
        <v>111</v>
      </c>
      <c r="T111" t="s">
        <v>39</v>
      </c>
      <c r="U111">
        <v>1</v>
      </c>
      <c r="V111" t="s">
        <v>136</v>
      </c>
      <c r="W111" t="s">
        <v>62</v>
      </c>
    </row>
    <row r="112" spans="1:23" x14ac:dyDescent="0.2">
      <c r="A112" t="s">
        <v>181</v>
      </c>
      <c r="B112" t="s">
        <v>106</v>
      </c>
      <c r="C112" t="s">
        <v>23</v>
      </c>
      <c r="D112" t="s">
        <v>80</v>
      </c>
      <c r="E112">
        <v>0.47753971099999998</v>
      </c>
      <c r="F112">
        <v>5.8189522E-2</v>
      </c>
      <c r="G112" t="s">
        <v>30</v>
      </c>
      <c r="H112" t="s">
        <v>107</v>
      </c>
      <c r="I112">
        <v>3</v>
      </c>
      <c r="J112" t="s">
        <v>31</v>
      </c>
      <c r="K112" t="b">
        <v>0</v>
      </c>
      <c r="L112">
        <v>157.49218099999999</v>
      </c>
      <c r="M112">
        <v>158.58309</v>
      </c>
      <c r="N112">
        <v>4.5434905419999998</v>
      </c>
      <c r="O112" t="s">
        <v>25</v>
      </c>
      <c r="P112" t="s">
        <v>25</v>
      </c>
      <c r="Q112" t="s">
        <v>172</v>
      </c>
      <c r="R112" t="s">
        <v>29</v>
      </c>
      <c r="S112" t="s">
        <v>33</v>
      </c>
      <c r="T112" t="s">
        <v>167</v>
      </c>
      <c r="U112">
        <v>0.43995505800000001</v>
      </c>
      <c r="V112" t="s">
        <v>136</v>
      </c>
      <c r="W112" t="s">
        <v>62</v>
      </c>
    </row>
    <row r="113" spans="1:23" x14ac:dyDescent="0.2">
      <c r="A113" t="s">
        <v>181</v>
      </c>
      <c r="B113" t="s">
        <v>76</v>
      </c>
      <c r="C113" t="s">
        <v>23</v>
      </c>
      <c r="D113" t="s">
        <v>80</v>
      </c>
      <c r="E113">
        <v>0.53588112300000001</v>
      </c>
      <c r="F113">
        <v>8.7812565999999995E-2</v>
      </c>
      <c r="G113" t="s">
        <v>30</v>
      </c>
      <c r="H113" t="s">
        <v>77</v>
      </c>
      <c r="I113">
        <v>5</v>
      </c>
      <c r="J113" t="s">
        <v>34</v>
      </c>
      <c r="K113" t="b">
        <v>0</v>
      </c>
      <c r="L113">
        <v>157.2056139</v>
      </c>
      <c r="M113">
        <v>160.36350870000001</v>
      </c>
      <c r="N113">
        <v>6.4415031230000004</v>
      </c>
      <c r="O113" t="s">
        <v>25</v>
      </c>
      <c r="P113" t="s">
        <v>25</v>
      </c>
      <c r="Q113" t="s">
        <v>174</v>
      </c>
      <c r="R113" t="s">
        <v>29</v>
      </c>
      <c r="S113" t="s">
        <v>36</v>
      </c>
      <c r="T113" t="s">
        <v>166</v>
      </c>
      <c r="U113">
        <v>1</v>
      </c>
      <c r="V113" t="s">
        <v>136</v>
      </c>
      <c r="W113" t="s">
        <v>62</v>
      </c>
    </row>
    <row r="114" spans="1:23" x14ac:dyDescent="0.2">
      <c r="A114" t="s">
        <v>181</v>
      </c>
      <c r="B114" t="s">
        <v>64</v>
      </c>
      <c r="C114" t="s">
        <v>23</v>
      </c>
      <c r="D114" t="s">
        <v>80</v>
      </c>
      <c r="E114">
        <v>0.51647211000000004</v>
      </c>
      <c r="F114">
        <v>0.118176579</v>
      </c>
      <c r="G114" t="s">
        <v>30</v>
      </c>
      <c r="H114" t="s">
        <v>66</v>
      </c>
      <c r="I114">
        <v>4</v>
      </c>
      <c r="J114" t="s">
        <v>34</v>
      </c>
      <c r="K114" t="b">
        <v>0</v>
      </c>
      <c r="L114">
        <v>160.97983790000001</v>
      </c>
      <c r="M114">
        <v>162.88459979999999</v>
      </c>
      <c r="N114">
        <v>6.4155117519999996</v>
      </c>
      <c r="O114" t="s">
        <v>25</v>
      </c>
      <c r="P114" t="s">
        <v>25</v>
      </c>
      <c r="Q114" t="s">
        <v>175</v>
      </c>
      <c r="R114" t="s">
        <v>29</v>
      </c>
      <c r="S114" t="s">
        <v>36</v>
      </c>
      <c r="T114" t="s">
        <v>150</v>
      </c>
      <c r="U114">
        <v>1</v>
      </c>
      <c r="V114" t="s">
        <v>136</v>
      </c>
      <c r="W114" t="s">
        <v>62</v>
      </c>
    </row>
    <row r="115" spans="1:23" x14ac:dyDescent="0.2">
      <c r="A115" t="s">
        <v>181</v>
      </c>
      <c r="B115" t="s">
        <v>106</v>
      </c>
      <c r="C115" t="s">
        <v>23</v>
      </c>
      <c r="D115" t="s">
        <v>80</v>
      </c>
      <c r="E115">
        <v>0.49076672900000001</v>
      </c>
      <c r="F115">
        <v>2.3650642999999999E-2</v>
      </c>
      <c r="G115" t="s">
        <v>30</v>
      </c>
      <c r="H115" t="s">
        <v>107</v>
      </c>
      <c r="I115">
        <v>3</v>
      </c>
      <c r="J115" t="s">
        <v>37</v>
      </c>
      <c r="K115" t="b">
        <v>0</v>
      </c>
      <c r="L115">
        <v>160.3265653</v>
      </c>
      <c r="M115">
        <v>161.4174744</v>
      </c>
      <c r="N115">
        <v>7.3778749039999996</v>
      </c>
      <c r="O115" t="s">
        <v>25</v>
      </c>
      <c r="P115" t="s">
        <v>25</v>
      </c>
      <c r="Q115" t="s">
        <v>172</v>
      </c>
      <c r="R115" t="s">
        <v>29</v>
      </c>
      <c r="S115" t="s">
        <v>111</v>
      </c>
      <c r="T115" t="s">
        <v>39</v>
      </c>
      <c r="U115">
        <v>1</v>
      </c>
      <c r="V115" t="s">
        <v>136</v>
      </c>
      <c r="W115" t="s">
        <v>62</v>
      </c>
    </row>
    <row r="116" spans="1:23" x14ac:dyDescent="0.2">
      <c r="A116" t="s">
        <v>181</v>
      </c>
      <c r="B116" t="s">
        <v>56</v>
      </c>
      <c r="C116" t="s">
        <v>23</v>
      </c>
      <c r="D116" t="s">
        <v>63</v>
      </c>
      <c r="E116">
        <v>0.37025310099999997</v>
      </c>
      <c r="F116">
        <v>0.56128386100000005</v>
      </c>
      <c r="G116" t="s">
        <v>30</v>
      </c>
      <c r="H116" t="s">
        <v>58</v>
      </c>
      <c r="I116">
        <v>3</v>
      </c>
      <c r="J116" t="s">
        <v>34</v>
      </c>
      <c r="K116" t="b">
        <v>0</v>
      </c>
      <c r="L116">
        <v>165.8492717</v>
      </c>
      <c r="M116">
        <v>166.94018080000001</v>
      </c>
      <c r="N116">
        <v>12.804473590000001</v>
      </c>
      <c r="O116" t="s">
        <v>25</v>
      </c>
      <c r="P116" t="s">
        <v>25</v>
      </c>
      <c r="Q116" t="s">
        <v>176</v>
      </c>
      <c r="R116" t="s">
        <v>29</v>
      </c>
      <c r="S116" t="s">
        <v>36</v>
      </c>
      <c r="T116" t="s">
        <v>161</v>
      </c>
      <c r="U116">
        <v>1</v>
      </c>
      <c r="V116" t="s">
        <v>136</v>
      </c>
      <c r="W116" t="s">
        <v>62</v>
      </c>
    </row>
    <row r="117" spans="1:23" x14ac:dyDescent="0.2">
      <c r="A117" t="s">
        <v>181</v>
      </c>
      <c r="B117" t="s">
        <v>56</v>
      </c>
      <c r="C117" t="s">
        <v>23</v>
      </c>
      <c r="D117" t="s">
        <v>63</v>
      </c>
      <c r="E117">
        <v>0.37025310099999997</v>
      </c>
      <c r="F117">
        <v>0.56128386100000005</v>
      </c>
      <c r="G117" t="s">
        <v>30</v>
      </c>
      <c r="H117" t="s">
        <v>58</v>
      </c>
      <c r="I117">
        <v>3</v>
      </c>
      <c r="J117" t="s">
        <v>34</v>
      </c>
      <c r="K117" t="b">
        <v>0</v>
      </c>
      <c r="L117">
        <v>165.8492717</v>
      </c>
      <c r="M117">
        <v>166.94018080000001</v>
      </c>
      <c r="N117">
        <v>12.804473590000001</v>
      </c>
      <c r="O117" t="s">
        <v>25</v>
      </c>
      <c r="P117" t="s">
        <v>25</v>
      </c>
      <c r="Q117" t="s">
        <v>176</v>
      </c>
      <c r="R117" t="s">
        <v>29</v>
      </c>
      <c r="S117" t="s">
        <v>36</v>
      </c>
      <c r="T117" t="s">
        <v>161</v>
      </c>
      <c r="U117">
        <v>1</v>
      </c>
      <c r="V117" t="s">
        <v>136</v>
      </c>
      <c r="W117" t="s">
        <v>62</v>
      </c>
    </row>
    <row r="118" spans="1:23" x14ac:dyDescent="0.2">
      <c r="A118" t="s">
        <v>181</v>
      </c>
      <c r="B118" t="s">
        <v>90</v>
      </c>
      <c r="C118" t="s">
        <v>23</v>
      </c>
      <c r="D118" t="s">
        <v>63</v>
      </c>
      <c r="E118">
        <v>0.55875438399999999</v>
      </c>
      <c r="F118">
        <v>0.930214184</v>
      </c>
      <c r="G118" t="s">
        <v>30</v>
      </c>
      <c r="H118" t="s">
        <v>91</v>
      </c>
      <c r="I118">
        <v>6</v>
      </c>
      <c r="J118" t="s">
        <v>31</v>
      </c>
      <c r="K118" t="b">
        <v>0</v>
      </c>
      <c r="L118">
        <v>154.63990250000001</v>
      </c>
      <c r="M118">
        <v>159.30656909999999</v>
      </c>
      <c r="N118">
        <v>1.790478993</v>
      </c>
      <c r="O118" t="s">
        <v>25</v>
      </c>
      <c r="P118" t="s">
        <v>25</v>
      </c>
      <c r="Q118" t="s">
        <v>178</v>
      </c>
      <c r="R118" t="s">
        <v>29</v>
      </c>
      <c r="S118" t="s">
        <v>33</v>
      </c>
      <c r="T118" t="s">
        <v>155</v>
      </c>
      <c r="U118">
        <v>0.18404199700000001</v>
      </c>
      <c r="V118" t="s">
        <v>136</v>
      </c>
      <c r="W118" t="s">
        <v>62</v>
      </c>
    </row>
    <row r="119" spans="1:23" x14ac:dyDescent="0.2">
      <c r="A119" t="s">
        <v>181</v>
      </c>
      <c r="B119" t="s">
        <v>90</v>
      </c>
      <c r="C119" t="s">
        <v>23</v>
      </c>
      <c r="D119" t="s">
        <v>63</v>
      </c>
      <c r="E119">
        <v>0.53027917599999996</v>
      </c>
      <c r="F119">
        <v>0.49910317999999998</v>
      </c>
      <c r="G119" t="s">
        <v>30</v>
      </c>
      <c r="H119" t="s">
        <v>91</v>
      </c>
      <c r="I119">
        <v>6</v>
      </c>
      <c r="J119" t="s">
        <v>37</v>
      </c>
      <c r="K119" t="b">
        <v>0</v>
      </c>
      <c r="L119">
        <v>159.5055591</v>
      </c>
      <c r="M119">
        <v>164.17222570000001</v>
      </c>
      <c r="N119">
        <v>6.6561356079999996</v>
      </c>
      <c r="O119" t="s">
        <v>25</v>
      </c>
      <c r="P119" t="s">
        <v>25</v>
      </c>
      <c r="Q119" t="s">
        <v>178</v>
      </c>
      <c r="R119" t="s">
        <v>29</v>
      </c>
      <c r="S119" t="s">
        <v>111</v>
      </c>
      <c r="T119" t="s">
        <v>39</v>
      </c>
      <c r="U119">
        <v>1</v>
      </c>
      <c r="V119" t="s">
        <v>136</v>
      </c>
      <c r="W119" t="s">
        <v>62</v>
      </c>
    </row>
    <row r="120" spans="1:23" x14ac:dyDescent="0.2">
      <c r="A120" t="s">
        <v>181</v>
      </c>
      <c r="B120" t="s">
        <v>56</v>
      </c>
      <c r="C120" t="s">
        <v>23</v>
      </c>
      <c r="D120" t="s">
        <v>63</v>
      </c>
      <c r="E120">
        <v>0.40671397500000001</v>
      </c>
      <c r="F120">
        <v>0.59577085299999999</v>
      </c>
      <c r="G120" t="s">
        <v>30</v>
      </c>
      <c r="H120" t="s">
        <v>58</v>
      </c>
      <c r="I120">
        <v>3</v>
      </c>
      <c r="J120" t="s">
        <v>31</v>
      </c>
      <c r="K120" t="b">
        <v>0</v>
      </c>
      <c r="L120">
        <v>160.9077288</v>
      </c>
      <c r="M120">
        <v>161.99863780000001</v>
      </c>
      <c r="N120">
        <v>7.8629305990000002</v>
      </c>
      <c r="O120" t="s">
        <v>25</v>
      </c>
      <c r="P120" t="s">
        <v>25</v>
      </c>
      <c r="Q120" t="s">
        <v>176</v>
      </c>
      <c r="R120" t="s">
        <v>29</v>
      </c>
      <c r="S120" t="s">
        <v>33</v>
      </c>
      <c r="T120" t="s">
        <v>153</v>
      </c>
      <c r="U120">
        <v>0.21590158000000001</v>
      </c>
      <c r="V120" t="s">
        <v>136</v>
      </c>
      <c r="W120" t="s">
        <v>62</v>
      </c>
    </row>
    <row r="121" spans="1:23" x14ac:dyDescent="0.2">
      <c r="A121" t="s">
        <v>181</v>
      </c>
      <c r="B121" t="s">
        <v>56</v>
      </c>
      <c r="C121" t="s">
        <v>23</v>
      </c>
      <c r="D121" t="s">
        <v>63</v>
      </c>
      <c r="E121">
        <v>0.37025310099999997</v>
      </c>
      <c r="F121">
        <v>0.56128386100000005</v>
      </c>
      <c r="G121" t="s">
        <v>30</v>
      </c>
      <c r="H121" t="s">
        <v>58</v>
      </c>
      <c r="I121">
        <v>3</v>
      </c>
      <c r="J121" t="s">
        <v>37</v>
      </c>
      <c r="K121" t="b">
        <v>0</v>
      </c>
      <c r="L121">
        <v>165.8492717</v>
      </c>
      <c r="M121">
        <v>166.94018080000001</v>
      </c>
      <c r="N121">
        <v>12.804473590000001</v>
      </c>
      <c r="O121" t="s">
        <v>25</v>
      </c>
      <c r="P121" t="s">
        <v>25</v>
      </c>
      <c r="Q121" t="s">
        <v>176</v>
      </c>
      <c r="R121" t="s">
        <v>29</v>
      </c>
      <c r="S121" t="s">
        <v>111</v>
      </c>
      <c r="T121" t="s">
        <v>39</v>
      </c>
      <c r="U121">
        <v>1</v>
      </c>
      <c r="V121" t="s">
        <v>136</v>
      </c>
      <c r="W121" t="s">
        <v>62</v>
      </c>
    </row>
    <row r="122" spans="1:23" x14ac:dyDescent="0.2">
      <c r="A122" t="s">
        <v>181</v>
      </c>
      <c r="B122" t="s">
        <v>56</v>
      </c>
      <c r="C122" t="s">
        <v>23</v>
      </c>
      <c r="D122" t="s">
        <v>63</v>
      </c>
      <c r="E122">
        <v>0.37025310099999997</v>
      </c>
      <c r="F122">
        <v>0.56128386100000005</v>
      </c>
      <c r="G122" t="s">
        <v>30</v>
      </c>
      <c r="H122" t="s">
        <v>58</v>
      </c>
      <c r="I122">
        <v>3</v>
      </c>
      <c r="J122" t="s">
        <v>37</v>
      </c>
      <c r="K122" t="b">
        <v>0</v>
      </c>
      <c r="L122">
        <v>165.8492717</v>
      </c>
      <c r="M122">
        <v>166.94018080000001</v>
      </c>
      <c r="N122">
        <v>12.804473590000001</v>
      </c>
      <c r="O122" t="s">
        <v>25</v>
      </c>
      <c r="P122" t="s">
        <v>25</v>
      </c>
      <c r="Q122" t="s">
        <v>176</v>
      </c>
      <c r="R122" t="s">
        <v>29</v>
      </c>
      <c r="S122" t="s">
        <v>111</v>
      </c>
      <c r="T122" t="s">
        <v>39</v>
      </c>
      <c r="U122">
        <v>1</v>
      </c>
      <c r="V122" t="s">
        <v>136</v>
      </c>
      <c r="W122" t="s">
        <v>62</v>
      </c>
    </row>
    <row r="123" spans="1:23" x14ac:dyDescent="0.2">
      <c r="A123" t="s">
        <v>181</v>
      </c>
      <c r="B123" t="s">
        <v>56</v>
      </c>
      <c r="C123" t="s">
        <v>23</v>
      </c>
      <c r="D123" t="s">
        <v>63</v>
      </c>
      <c r="E123">
        <v>0.40671397500000001</v>
      </c>
      <c r="F123">
        <v>0.59577085299999999</v>
      </c>
      <c r="G123" t="s">
        <v>30</v>
      </c>
      <c r="H123" t="s">
        <v>58</v>
      </c>
      <c r="I123">
        <v>3</v>
      </c>
      <c r="J123" t="s">
        <v>31</v>
      </c>
      <c r="K123" t="b">
        <v>0</v>
      </c>
      <c r="L123">
        <v>160.9077288</v>
      </c>
      <c r="M123">
        <v>161.99863780000001</v>
      </c>
      <c r="N123">
        <v>7.8629305990000002</v>
      </c>
      <c r="O123" t="s">
        <v>25</v>
      </c>
      <c r="P123" t="s">
        <v>25</v>
      </c>
      <c r="Q123" t="s">
        <v>176</v>
      </c>
      <c r="R123" t="s">
        <v>29</v>
      </c>
      <c r="S123" t="s">
        <v>33</v>
      </c>
      <c r="T123" t="s">
        <v>153</v>
      </c>
      <c r="U123">
        <v>0.21590158000000001</v>
      </c>
      <c r="V123" t="s">
        <v>136</v>
      </c>
      <c r="W123" t="s">
        <v>62</v>
      </c>
    </row>
    <row r="124" spans="1:23" x14ac:dyDescent="0.2">
      <c r="A124" t="s">
        <v>181</v>
      </c>
      <c r="B124" t="s">
        <v>90</v>
      </c>
      <c r="C124" t="s">
        <v>23</v>
      </c>
      <c r="D124" t="s">
        <v>63</v>
      </c>
      <c r="E124">
        <v>0.53027917599999996</v>
      </c>
      <c r="F124">
        <v>0.49910317999999998</v>
      </c>
      <c r="G124" t="s">
        <v>30</v>
      </c>
      <c r="H124" t="s">
        <v>91</v>
      </c>
      <c r="I124">
        <v>6</v>
      </c>
      <c r="J124" t="s">
        <v>34</v>
      </c>
      <c r="K124" t="b">
        <v>0</v>
      </c>
      <c r="L124">
        <v>159.5055591</v>
      </c>
      <c r="M124">
        <v>164.17222570000001</v>
      </c>
      <c r="N124">
        <v>6.6561356079999996</v>
      </c>
      <c r="O124" t="s">
        <v>25</v>
      </c>
      <c r="P124" t="s">
        <v>25</v>
      </c>
      <c r="Q124" t="s">
        <v>178</v>
      </c>
      <c r="R124" t="s">
        <v>29</v>
      </c>
      <c r="S124" t="s">
        <v>36</v>
      </c>
      <c r="T124" t="s">
        <v>154</v>
      </c>
      <c r="U124">
        <v>1</v>
      </c>
      <c r="V124" t="s">
        <v>136</v>
      </c>
      <c r="W124" t="s">
        <v>62</v>
      </c>
    </row>
    <row r="125" spans="1:23" x14ac:dyDescent="0.2">
      <c r="A125" t="s">
        <v>181</v>
      </c>
      <c r="B125" t="s">
        <v>81</v>
      </c>
      <c r="C125" t="s">
        <v>23</v>
      </c>
      <c r="D125" t="s">
        <v>89</v>
      </c>
      <c r="E125">
        <v>0.484938168</v>
      </c>
      <c r="F125">
        <v>2.7426952000000001E-2</v>
      </c>
      <c r="G125" t="s">
        <v>30</v>
      </c>
      <c r="H125" t="s">
        <v>82</v>
      </c>
      <c r="I125">
        <v>3</v>
      </c>
      <c r="J125" t="s">
        <v>37</v>
      </c>
      <c r="K125" t="b">
        <v>0</v>
      </c>
      <c r="L125">
        <v>160.62246479999999</v>
      </c>
      <c r="M125">
        <v>161.71337389999999</v>
      </c>
      <c r="N125">
        <v>7.5760502929999998</v>
      </c>
      <c r="O125" t="s">
        <v>25</v>
      </c>
      <c r="P125" t="s">
        <v>25</v>
      </c>
      <c r="Q125" t="s">
        <v>180</v>
      </c>
      <c r="R125" t="s">
        <v>29</v>
      </c>
      <c r="S125" t="s">
        <v>111</v>
      </c>
      <c r="T125" t="s">
        <v>39</v>
      </c>
      <c r="U125">
        <v>1</v>
      </c>
      <c r="V125" t="s">
        <v>136</v>
      </c>
      <c r="W125" t="s">
        <v>62</v>
      </c>
    </row>
    <row r="126" spans="1:23" x14ac:dyDescent="0.2">
      <c r="A126" t="s">
        <v>181</v>
      </c>
      <c r="B126" t="s">
        <v>81</v>
      </c>
      <c r="C126" t="s">
        <v>23</v>
      </c>
      <c r="D126" t="s">
        <v>89</v>
      </c>
      <c r="E126">
        <v>0.484938168</v>
      </c>
      <c r="F126">
        <v>2.7426952000000001E-2</v>
      </c>
      <c r="G126" t="s">
        <v>30</v>
      </c>
      <c r="H126" t="s">
        <v>82</v>
      </c>
      <c r="I126">
        <v>3</v>
      </c>
      <c r="J126" t="s">
        <v>34</v>
      </c>
      <c r="K126" t="b">
        <v>0</v>
      </c>
      <c r="L126">
        <v>160.62246479999999</v>
      </c>
      <c r="M126">
        <v>161.71337389999999</v>
      </c>
      <c r="N126">
        <v>7.5760502929999998</v>
      </c>
      <c r="O126" t="s">
        <v>25</v>
      </c>
      <c r="P126" t="s">
        <v>25</v>
      </c>
      <c r="Q126" t="s">
        <v>180</v>
      </c>
      <c r="R126" t="s">
        <v>29</v>
      </c>
      <c r="S126" t="s">
        <v>36</v>
      </c>
      <c r="T126" t="s">
        <v>159</v>
      </c>
      <c r="U126">
        <v>1</v>
      </c>
      <c r="V126" t="s">
        <v>136</v>
      </c>
      <c r="W126" t="s">
        <v>62</v>
      </c>
    </row>
    <row r="127" spans="1:23" x14ac:dyDescent="0.2">
      <c r="A127" t="s">
        <v>181</v>
      </c>
      <c r="B127" t="s">
        <v>98</v>
      </c>
      <c r="C127" t="s">
        <v>23</v>
      </c>
      <c r="D127" t="s">
        <v>89</v>
      </c>
      <c r="E127">
        <v>0.51452903800000005</v>
      </c>
      <c r="F127">
        <v>0.12487897000000001</v>
      </c>
      <c r="G127" t="s">
        <v>30</v>
      </c>
      <c r="H127" t="s">
        <v>99</v>
      </c>
      <c r="I127">
        <v>4</v>
      </c>
      <c r="J127" t="s">
        <v>34</v>
      </c>
      <c r="K127" t="b">
        <v>0</v>
      </c>
      <c r="L127">
        <v>161.08411039999999</v>
      </c>
      <c r="M127">
        <v>162.9888723</v>
      </c>
      <c r="N127">
        <v>6.5588254370000003</v>
      </c>
      <c r="O127" t="s">
        <v>25</v>
      </c>
      <c r="P127" t="s">
        <v>25</v>
      </c>
      <c r="Q127" t="s">
        <v>179</v>
      </c>
      <c r="R127" t="s">
        <v>29</v>
      </c>
      <c r="S127" t="s">
        <v>36</v>
      </c>
      <c r="T127" t="s">
        <v>169</v>
      </c>
      <c r="U127">
        <v>1</v>
      </c>
      <c r="V127" t="s">
        <v>136</v>
      </c>
      <c r="W127" t="s">
        <v>62</v>
      </c>
    </row>
    <row r="128" spans="1:23" x14ac:dyDescent="0.2">
      <c r="A128" t="s">
        <v>181</v>
      </c>
      <c r="B128" t="s">
        <v>90</v>
      </c>
      <c r="C128" t="s">
        <v>23</v>
      </c>
      <c r="D128" t="s">
        <v>89</v>
      </c>
      <c r="E128">
        <v>0.53027917599999996</v>
      </c>
      <c r="F128">
        <v>0.111287705</v>
      </c>
      <c r="G128" t="s">
        <v>30</v>
      </c>
      <c r="H128" t="s">
        <v>91</v>
      </c>
      <c r="I128">
        <v>6</v>
      </c>
      <c r="J128" t="s">
        <v>37</v>
      </c>
      <c r="K128" t="b">
        <v>0</v>
      </c>
      <c r="L128">
        <v>159.5055591</v>
      </c>
      <c r="M128">
        <v>164.17222570000001</v>
      </c>
      <c r="N128">
        <v>6.6561356079999996</v>
      </c>
      <c r="O128" t="s">
        <v>25</v>
      </c>
      <c r="P128" t="s">
        <v>25</v>
      </c>
      <c r="Q128" t="s">
        <v>178</v>
      </c>
      <c r="R128" t="s">
        <v>29</v>
      </c>
      <c r="S128" t="s">
        <v>111</v>
      </c>
      <c r="T128" t="s">
        <v>39</v>
      </c>
      <c r="U128">
        <v>1</v>
      </c>
      <c r="V128" t="s">
        <v>136</v>
      </c>
      <c r="W128" t="s">
        <v>62</v>
      </c>
    </row>
    <row r="129" spans="1:23" x14ac:dyDescent="0.2">
      <c r="A129" t="s">
        <v>181</v>
      </c>
      <c r="B129" t="s">
        <v>90</v>
      </c>
      <c r="C129" t="s">
        <v>23</v>
      </c>
      <c r="D129" t="s">
        <v>89</v>
      </c>
      <c r="E129">
        <v>0.53027917599999996</v>
      </c>
      <c r="F129">
        <v>0.111287705</v>
      </c>
      <c r="G129" t="s">
        <v>30</v>
      </c>
      <c r="H129" t="s">
        <v>91</v>
      </c>
      <c r="I129">
        <v>6</v>
      </c>
      <c r="J129" t="s">
        <v>34</v>
      </c>
      <c r="K129" t="b">
        <v>0</v>
      </c>
      <c r="L129">
        <v>159.5055591</v>
      </c>
      <c r="M129">
        <v>164.17222570000001</v>
      </c>
      <c r="N129">
        <v>6.6561356079999996</v>
      </c>
      <c r="O129" t="s">
        <v>25</v>
      </c>
      <c r="P129" t="s">
        <v>25</v>
      </c>
      <c r="Q129" t="s">
        <v>178</v>
      </c>
      <c r="R129" t="s">
        <v>29</v>
      </c>
      <c r="S129" t="s">
        <v>36</v>
      </c>
      <c r="T129" t="s">
        <v>154</v>
      </c>
      <c r="U129">
        <v>1</v>
      </c>
      <c r="V129" t="s">
        <v>136</v>
      </c>
      <c r="W129" t="s">
        <v>62</v>
      </c>
    </row>
    <row r="130" spans="1:23" x14ac:dyDescent="0.2">
      <c r="A130" t="s">
        <v>181</v>
      </c>
      <c r="B130" t="s">
        <v>90</v>
      </c>
      <c r="C130" t="s">
        <v>23</v>
      </c>
      <c r="D130" t="s">
        <v>89</v>
      </c>
      <c r="E130">
        <v>0.55875438399999999</v>
      </c>
      <c r="F130">
        <v>0.14786908300000001</v>
      </c>
      <c r="G130" t="s">
        <v>30</v>
      </c>
      <c r="H130" t="s">
        <v>91</v>
      </c>
      <c r="I130">
        <v>6</v>
      </c>
      <c r="J130" t="s">
        <v>31</v>
      </c>
      <c r="K130" t="b">
        <v>0</v>
      </c>
      <c r="L130">
        <v>154.63990250000001</v>
      </c>
      <c r="M130">
        <v>159.30656909999999</v>
      </c>
      <c r="N130">
        <v>1.790478993</v>
      </c>
      <c r="O130" t="s">
        <v>25</v>
      </c>
      <c r="P130" t="s">
        <v>25</v>
      </c>
      <c r="Q130" t="s">
        <v>178</v>
      </c>
      <c r="R130" t="s">
        <v>29</v>
      </c>
      <c r="S130" t="s">
        <v>33</v>
      </c>
      <c r="T130" t="s">
        <v>155</v>
      </c>
      <c r="U130">
        <v>0.18404199700000001</v>
      </c>
      <c r="V130" t="s">
        <v>136</v>
      </c>
      <c r="W130" t="s">
        <v>62</v>
      </c>
    </row>
    <row r="131" spans="1:23" x14ac:dyDescent="0.2">
      <c r="A131" t="s">
        <v>181</v>
      </c>
      <c r="B131" t="s">
        <v>85</v>
      </c>
      <c r="C131" t="s">
        <v>23</v>
      </c>
      <c r="D131" t="s">
        <v>89</v>
      </c>
      <c r="E131">
        <v>0.55919028900000001</v>
      </c>
      <c r="F131">
        <v>0.127646749</v>
      </c>
      <c r="G131" t="s">
        <v>30</v>
      </c>
      <c r="H131" t="s">
        <v>86</v>
      </c>
      <c r="I131">
        <v>5</v>
      </c>
      <c r="J131" t="s">
        <v>31</v>
      </c>
      <c r="K131" t="b">
        <v>0</v>
      </c>
      <c r="L131">
        <v>152.6489727</v>
      </c>
      <c r="M131">
        <v>155.80686750000001</v>
      </c>
      <c r="N131">
        <v>1.730212702</v>
      </c>
      <c r="O131" t="s">
        <v>25</v>
      </c>
      <c r="P131" t="s">
        <v>25</v>
      </c>
      <c r="Q131" t="s">
        <v>177</v>
      </c>
      <c r="R131" t="s">
        <v>29</v>
      </c>
      <c r="S131" t="s">
        <v>33</v>
      </c>
      <c r="T131" t="s">
        <v>158</v>
      </c>
      <c r="U131">
        <v>0.1713105</v>
      </c>
      <c r="V131" t="s">
        <v>136</v>
      </c>
      <c r="W131" t="s">
        <v>62</v>
      </c>
    </row>
    <row r="132" spans="1:23" x14ac:dyDescent="0.2">
      <c r="A132" t="s">
        <v>181</v>
      </c>
      <c r="B132" t="s">
        <v>85</v>
      </c>
      <c r="C132" t="s">
        <v>23</v>
      </c>
      <c r="D132" t="s">
        <v>89</v>
      </c>
      <c r="E132">
        <v>0.51854038099999999</v>
      </c>
      <c r="F132">
        <v>0.138181252</v>
      </c>
      <c r="G132" t="s">
        <v>30</v>
      </c>
      <c r="H132" t="s">
        <v>86</v>
      </c>
      <c r="I132">
        <v>5</v>
      </c>
      <c r="J132" t="s">
        <v>37</v>
      </c>
      <c r="K132" t="b">
        <v>0</v>
      </c>
      <c r="L132">
        <v>158.12265500000001</v>
      </c>
      <c r="M132">
        <v>161.28054969999999</v>
      </c>
      <c r="N132">
        <v>7.2038949819999996</v>
      </c>
      <c r="O132" t="s">
        <v>25</v>
      </c>
      <c r="P132" t="s">
        <v>25</v>
      </c>
      <c r="Q132" t="s">
        <v>177</v>
      </c>
      <c r="R132" t="s">
        <v>29</v>
      </c>
      <c r="S132" t="s">
        <v>111</v>
      </c>
      <c r="T132" t="s">
        <v>39</v>
      </c>
      <c r="U132">
        <v>1</v>
      </c>
      <c r="V132" t="s">
        <v>136</v>
      </c>
      <c r="W132" t="s">
        <v>62</v>
      </c>
    </row>
    <row r="133" spans="1:23" x14ac:dyDescent="0.2">
      <c r="A133" t="s">
        <v>181</v>
      </c>
      <c r="B133" t="s">
        <v>85</v>
      </c>
      <c r="C133" t="s">
        <v>23</v>
      </c>
      <c r="D133" t="s">
        <v>89</v>
      </c>
      <c r="E133">
        <v>0.51854038099999999</v>
      </c>
      <c r="F133">
        <v>0.138181252</v>
      </c>
      <c r="G133" t="s">
        <v>30</v>
      </c>
      <c r="H133" t="s">
        <v>86</v>
      </c>
      <c r="I133">
        <v>5</v>
      </c>
      <c r="J133" t="s">
        <v>34</v>
      </c>
      <c r="K133" t="b">
        <v>0</v>
      </c>
      <c r="L133">
        <v>158.12265500000001</v>
      </c>
      <c r="M133">
        <v>161.28054969999999</v>
      </c>
      <c r="N133">
        <v>7.2038949819999996</v>
      </c>
      <c r="O133" t="s">
        <v>25</v>
      </c>
      <c r="P133" t="s">
        <v>25</v>
      </c>
      <c r="Q133" t="s">
        <v>177</v>
      </c>
      <c r="R133" t="s">
        <v>29</v>
      </c>
      <c r="S133" t="s">
        <v>36</v>
      </c>
      <c r="T133" t="s">
        <v>157</v>
      </c>
      <c r="U133">
        <v>1</v>
      </c>
      <c r="V133" t="s">
        <v>136</v>
      </c>
      <c r="W133" t="s">
        <v>62</v>
      </c>
    </row>
    <row r="134" spans="1:23" x14ac:dyDescent="0.2">
      <c r="A134" t="s">
        <v>181</v>
      </c>
      <c r="B134" t="s">
        <v>81</v>
      </c>
      <c r="C134" t="s">
        <v>23</v>
      </c>
      <c r="D134" t="s">
        <v>89</v>
      </c>
      <c r="E134">
        <v>0.50210930099999995</v>
      </c>
      <c r="F134">
        <v>3.6585573000000003E-2</v>
      </c>
      <c r="G134" t="s">
        <v>30</v>
      </c>
      <c r="H134" t="s">
        <v>82</v>
      </c>
      <c r="I134">
        <v>3</v>
      </c>
      <c r="J134" t="s">
        <v>31</v>
      </c>
      <c r="K134" t="b">
        <v>0</v>
      </c>
      <c r="L134">
        <v>156.22127639999999</v>
      </c>
      <c r="M134">
        <v>157.3121855</v>
      </c>
      <c r="N134">
        <v>3.1748618529999999</v>
      </c>
      <c r="O134" t="s">
        <v>25</v>
      </c>
      <c r="P134" t="s">
        <v>25</v>
      </c>
      <c r="Q134" t="s">
        <v>180</v>
      </c>
      <c r="R134" t="s">
        <v>29</v>
      </c>
      <c r="S134" t="s">
        <v>33</v>
      </c>
      <c r="T134" t="s">
        <v>151</v>
      </c>
      <c r="U134">
        <v>0.28368626699999999</v>
      </c>
      <c r="V134" t="s">
        <v>136</v>
      </c>
      <c r="W134" t="s">
        <v>62</v>
      </c>
    </row>
    <row r="135" spans="1:23" x14ac:dyDescent="0.2">
      <c r="A135" t="s">
        <v>181</v>
      </c>
      <c r="B135" t="s">
        <v>98</v>
      </c>
      <c r="C135" t="s">
        <v>23</v>
      </c>
      <c r="D135" t="s">
        <v>89</v>
      </c>
      <c r="E135">
        <v>0.51452903800000005</v>
      </c>
      <c r="F135">
        <v>0.12487897000000001</v>
      </c>
      <c r="G135" t="s">
        <v>30</v>
      </c>
      <c r="H135" t="s">
        <v>99</v>
      </c>
      <c r="I135">
        <v>4</v>
      </c>
      <c r="J135" t="s">
        <v>37</v>
      </c>
      <c r="K135" t="b">
        <v>0</v>
      </c>
      <c r="L135">
        <v>161.08411039999999</v>
      </c>
      <c r="M135">
        <v>162.9888723</v>
      </c>
      <c r="N135">
        <v>6.5588254370000003</v>
      </c>
      <c r="O135" t="s">
        <v>25</v>
      </c>
      <c r="P135" t="s">
        <v>25</v>
      </c>
      <c r="Q135" t="s">
        <v>179</v>
      </c>
      <c r="R135" t="s">
        <v>29</v>
      </c>
      <c r="S135" t="s">
        <v>111</v>
      </c>
      <c r="T135" t="s">
        <v>39</v>
      </c>
      <c r="U135">
        <v>1</v>
      </c>
      <c r="V135" t="s">
        <v>136</v>
      </c>
      <c r="W135" t="s">
        <v>62</v>
      </c>
    </row>
    <row r="136" spans="1:23" x14ac:dyDescent="0.2">
      <c r="A136" t="s">
        <v>181</v>
      </c>
      <c r="B136" t="s">
        <v>98</v>
      </c>
      <c r="C136" t="s">
        <v>23</v>
      </c>
      <c r="D136" t="s">
        <v>89</v>
      </c>
      <c r="E136">
        <v>0.54739634599999998</v>
      </c>
      <c r="F136">
        <v>0.119720148</v>
      </c>
      <c r="G136" t="s">
        <v>30</v>
      </c>
      <c r="H136" t="s">
        <v>99</v>
      </c>
      <c r="I136">
        <v>4</v>
      </c>
      <c r="J136" t="s">
        <v>31</v>
      </c>
      <c r="K136" t="b">
        <v>0</v>
      </c>
      <c r="L136">
        <v>155.83935840000001</v>
      </c>
      <c r="M136">
        <v>157.74412029999999</v>
      </c>
      <c r="N136">
        <v>1.3140734670000001</v>
      </c>
      <c r="O136" t="s">
        <v>25</v>
      </c>
      <c r="P136" t="s">
        <v>25</v>
      </c>
      <c r="Q136" t="s">
        <v>179</v>
      </c>
      <c r="R136" t="s">
        <v>29</v>
      </c>
      <c r="S136" t="s">
        <v>33</v>
      </c>
      <c r="T136" t="s">
        <v>149</v>
      </c>
      <c r="U136">
        <v>0.228999438</v>
      </c>
      <c r="V136" t="s">
        <v>136</v>
      </c>
      <c r="W136" t="s">
        <v>62</v>
      </c>
    </row>
    <row r="137" spans="1:23" x14ac:dyDescent="0.2">
      <c r="A137" t="s">
        <v>181</v>
      </c>
      <c r="B137" t="s">
        <v>85</v>
      </c>
      <c r="C137" t="s">
        <v>23</v>
      </c>
      <c r="D137" t="s">
        <v>75</v>
      </c>
      <c r="E137">
        <v>0.51854038099999999</v>
      </c>
      <c r="F137">
        <v>2.9516859999999998E-3</v>
      </c>
      <c r="G137" t="s">
        <v>30</v>
      </c>
      <c r="H137" t="s">
        <v>86</v>
      </c>
      <c r="I137">
        <v>5</v>
      </c>
      <c r="J137" t="s">
        <v>34</v>
      </c>
      <c r="K137" t="b">
        <v>0</v>
      </c>
      <c r="L137">
        <v>158.12265500000001</v>
      </c>
      <c r="M137">
        <v>161.28054969999999</v>
      </c>
      <c r="N137">
        <v>7.2038949819999996</v>
      </c>
      <c r="O137" t="s">
        <v>25</v>
      </c>
      <c r="P137" t="s">
        <v>25</v>
      </c>
      <c r="Q137" t="s">
        <v>177</v>
      </c>
      <c r="R137" t="s">
        <v>29</v>
      </c>
      <c r="S137" t="s">
        <v>36</v>
      </c>
      <c r="T137" t="s">
        <v>157</v>
      </c>
      <c r="U137">
        <v>1</v>
      </c>
      <c r="V137" t="s">
        <v>136</v>
      </c>
      <c r="W137" t="s">
        <v>62</v>
      </c>
    </row>
    <row r="138" spans="1:23" x14ac:dyDescent="0.2">
      <c r="A138" t="s">
        <v>181</v>
      </c>
      <c r="B138" t="s">
        <v>102</v>
      </c>
      <c r="C138" t="s">
        <v>23</v>
      </c>
      <c r="D138" t="s">
        <v>75</v>
      </c>
      <c r="E138">
        <v>0.46112630100000002</v>
      </c>
      <c r="F138">
        <v>8.085119E-3</v>
      </c>
      <c r="G138" t="s">
        <v>30</v>
      </c>
      <c r="H138" t="s">
        <v>103</v>
      </c>
      <c r="I138">
        <v>4</v>
      </c>
      <c r="J138" t="s">
        <v>34</v>
      </c>
      <c r="K138" t="b">
        <v>0</v>
      </c>
      <c r="L138">
        <v>158.93912639999999</v>
      </c>
      <c r="M138">
        <v>160.93912639999999</v>
      </c>
      <c r="N138">
        <v>9.974848497</v>
      </c>
      <c r="O138" t="s">
        <v>25</v>
      </c>
      <c r="P138" t="s">
        <v>25</v>
      </c>
      <c r="Q138" t="s">
        <v>171</v>
      </c>
      <c r="R138" t="s">
        <v>29</v>
      </c>
      <c r="S138" t="s">
        <v>36</v>
      </c>
      <c r="T138" t="s">
        <v>165</v>
      </c>
      <c r="U138">
        <v>1</v>
      </c>
      <c r="V138" t="s">
        <v>136</v>
      </c>
      <c r="W138" t="s">
        <v>62</v>
      </c>
    </row>
    <row r="139" spans="1:23" x14ac:dyDescent="0.2">
      <c r="A139" t="s">
        <v>181</v>
      </c>
      <c r="B139" t="s">
        <v>81</v>
      </c>
      <c r="C139" t="s">
        <v>23</v>
      </c>
      <c r="D139" t="s">
        <v>75</v>
      </c>
      <c r="E139">
        <v>0.484938168</v>
      </c>
      <c r="F139">
        <v>1.50505E-4</v>
      </c>
      <c r="G139" t="s">
        <v>30</v>
      </c>
      <c r="H139" t="s">
        <v>82</v>
      </c>
      <c r="I139">
        <v>3</v>
      </c>
      <c r="J139" t="s">
        <v>37</v>
      </c>
      <c r="K139" t="b">
        <v>0</v>
      </c>
      <c r="L139">
        <v>160.62246479999999</v>
      </c>
      <c r="M139">
        <v>161.71337389999999</v>
      </c>
      <c r="N139">
        <v>7.5760502929999998</v>
      </c>
      <c r="O139" t="s">
        <v>25</v>
      </c>
      <c r="P139" t="s">
        <v>25</v>
      </c>
      <c r="Q139" t="s">
        <v>180</v>
      </c>
      <c r="R139" t="s">
        <v>29</v>
      </c>
      <c r="S139" t="s">
        <v>111</v>
      </c>
      <c r="T139" t="s">
        <v>39</v>
      </c>
      <c r="U139">
        <v>1</v>
      </c>
      <c r="V139" t="s">
        <v>136</v>
      </c>
      <c r="W139" t="s">
        <v>62</v>
      </c>
    </row>
    <row r="140" spans="1:23" x14ac:dyDescent="0.2">
      <c r="A140" t="s">
        <v>181</v>
      </c>
      <c r="B140" t="s">
        <v>56</v>
      </c>
      <c r="C140" t="s">
        <v>23</v>
      </c>
      <c r="D140" t="s">
        <v>75</v>
      </c>
      <c r="E140">
        <v>0.37025310099999997</v>
      </c>
      <c r="F140">
        <v>1.4150079999999999E-3</v>
      </c>
      <c r="G140" t="s">
        <v>30</v>
      </c>
      <c r="H140" t="s">
        <v>58</v>
      </c>
      <c r="I140">
        <v>3</v>
      </c>
      <c r="J140" t="s">
        <v>34</v>
      </c>
      <c r="K140" t="b">
        <v>0</v>
      </c>
      <c r="L140">
        <v>165.8492717</v>
      </c>
      <c r="M140">
        <v>166.94018080000001</v>
      </c>
      <c r="N140">
        <v>12.804473590000001</v>
      </c>
      <c r="O140" t="s">
        <v>25</v>
      </c>
      <c r="P140" t="s">
        <v>25</v>
      </c>
      <c r="Q140" t="s">
        <v>176</v>
      </c>
      <c r="R140" t="s">
        <v>29</v>
      </c>
      <c r="S140" t="s">
        <v>36</v>
      </c>
      <c r="T140" t="s">
        <v>161</v>
      </c>
      <c r="U140">
        <v>1</v>
      </c>
      <c r="V140" t="s">
        <v>136</v>
      </c>
      <c r="W140" t="s">
        <v>62</v>
      </c>
    </row>
    <row r="141" spans="1:23" x14ac:dyDescent="0.2">
      <c r="A141" t="s">
        <v>181</v>
      </c>
      <c r="B141" t="s">
        <v>70</v>
      </c>
      <c r="C141" t="s">
        <v>23</v>
      </c>
      <c r="D141" t="s">
        <v>75</v>
      </c>
      <c r="E141">
        <v>0.41092482899999999</v>
      </c>
      <c r="F141">
        <v>1.0298079999999999E-3</v>
      </c>
      <c r="G141" t="s">
        <v>30</v>
      </c>
      <c r="H141" t="s">
        <v>72</v>
      </c>
      <c r="I141">
        <v>3</v>
      </c>
      <c r="J141" t="s">
        <v>31</v>
      </c>
      <c r="K141" t="b">
        <v>0</v>
      </c>
      <c r="L141">
        <v>155.8925768</v>
      </c>
      <c r="M141">
        <v>157.03543389999999</v>
      </c>
      <c r="N141">
        <v>8.585550757</v>
      </c>
      <c r="O141" t="s">
        <v>25</v>
      </c>
      <c r="P141" t="s">
        <v>25</v>
      </c>
      <c r="Q141" t="s">
        <v>170</v>
      </c>
      <c r="R141" t="s">
        <v>29</v>
      </c>
      <c r="S141" t="s">
        <v>33</v>
      </c>
      <c r="T141" t="s">
        <v>156</v>
      </c>
      <c r="U141">
        <v>0.17310251600000001</v>
      </c>
      <c r="V141" t="s">
        <v>136</v>
      </c>
      <c r="W141" t="s">
        <v>62</v>
      </c>
    </row>
    <row r="142" spans="1:23" x14ac:dyDescent="0.2">
      <c r="A142" t="s">
        <v>181</v>
      </c>
      <c r="B142" t="s">
        <v>76</v>
      </c>
      <c r="C142" t="s">
        <v>23</v>
      </c>
      <c r="D142" t="s">
        <v>75</v>
      </c>
      <c r="E142">
        <v>0.53588112300000001</v>
      </c>
      <c r="F142">
        <v>2.3309670000000002E-3</v>
      </c>
      <c r="G142" t="s">
        <v>30</v>
      </c>
      <c r="H142" t="s">
        <v>77</v>
      </c>
      <c r="I142">
        <v>5</v>
      </c>
      <c r="J142" t="s">
        <v>34</v>
      </c>
      <c r="K142" t="b">
        <v>0</v>
      </c>
      <c r="L142">
        <v>157.2056139</v>
      </c>
      <c r="M142">
        <v>160.36350870000001</v>
      </c>
      <c r="N142">
        <v>6.4415031230000004</v>
      </c>
      <c r="O142" t="s">
        <v>25</v>
      </c>
      <c r="P142" t="s">
        <v>25</v>
      </c>
      <c r="Q142" t="s">
        <v>174</v>
      </c>
      <c r="R142" t="s">
        <v>29</v>
      </c>
      <c r="S142" t="s">
        <v>36</v>
      </c>
      <c r="T142" t="s">
        <v>166</v>
      </c>
      <c r="U142">
        <v>1</v>
      </c>
      <c r="V142" t="s">
        <v>136</v>
      </c>
      <c r="W142" t="s">
        <v>62</v>
      </c>
    </row>
    <row r="143" spans="1:23" x14ac:dyDescent="0.2">
      <c r="A143" t="s">
        <v>181</v>
      </c>
      <c r="B143" t="s">
        <v>94</v>
      </c>
      <c r="C143" t="s">
        <v>23</v>
      </c>
      <c r="D143" t="s">
        <v>75</v>
      </c>
      <c r="E143">
        <v>0.45835907399999998</v>
      </c>
      <c r="F143">
        <v>3.8257970000000001E-3</v>
      </c>
      <c r="G143" t="s">
        <v>30</v>
      </c>
      <c r="H143" t="s">
        <v>95</v>
      </c>
      <c r="I143">
        <v>3</v>
      </c>
      <c r="J143" t="s">
        <v>34</v>
      </c>
      <c r="K143" t="b">
        <v>0</v>
      </c>
      <c r="L143">
        <v>161.93068940000001</v>
      </c>
      <c r="M143">
        <v>163.02159839999999</v>
      </c>
      <c r="N143">
        <v>9.3614980029999995</v>
      </c>
      <c r="O143" t="s">
        <v>25</v>
      </c>
      <c r="P143" t="s">
        <v>25</v>
      </c>
      <c r="Q143" t="s">
        <v>173</v>
      </c>
      <c r="R143" t="s">
        <v>29</v>
      </c>
      <c r="S143" t="s">
        <v>36</v>
      </c>
      <c r="T143" t="s">
        <v>164</v>
      </c>
      <c r="U143">
        <v>1</v>
      </c>
      <c r="V143" t="s">
        <v>136</v>
      </c>
      <c r="W143" t="s">
        <v>62</v>
      </c>
    </row>
    <row r="144" spans="1:23" x14ac:dyDescent="0.2">
      <c r="A144" t="s">
        <v>181</v>
      </c>
      <c r="B144" t="s">
        <v>70</v>
      </c>
      <c r="C144" t="s">
        <v>23</v>
      </c>
      <c r="D144" t="s">
        <v>75</v>
      </c>
      <c r="E144">
        <v>0.36603269900000002</v>
      </c>
      <c r="F144">
        <v>2.7022489999999999E-3</v>
      </c>
      <c r="G144" t="s">
        <v>30</v>
      </c>
      <c r="H144" t="s">
        <v>72</v>
      </c>
      <c r="I144">
        <v>3</v>
      </c>
      <c r="J144" t="s">
        <v>34</v>
      </c>
      <c r="K144" t="b">
        <v>0</v>
      </c>
      <c r="L144">
        <v>161.0020304</v>
      </c>
      <c r="M144">
        <v>162.14488750000001</v>
      </c>
      <c r="N144">
        <v>13.695004320000001</v>
      </c>
      <c r="O144" t="s">
        <v>25</v>
      </c>
      <c r="P144" t="s">
        <v>25</v>
      </c>
      <c r="Q144" t="s">
        <v>170</v>
      </c>
      <c r="R144" t="s">
        <v>29</v>
      </c>
      <c r="S144" t="s">
        <v>36</v>
      </c>
      <c r="T144" t="s">
        <v>152</v>
      </c>
      <c r="U144">
        <v>1</v>
      </c>
      <c r="V144" t="s">
        <v>136</v>
      </c>
      <c r="W144" t="s">
        <v>62</v>
      </c>
    </row>
    <row r="145" spans="1:23" x14ac:dyDescent="0.2">
      <c r="A145" t="s">
        <v>181</v>
      </c>
      <c r="B145" t="s">
        <v>90</v>
      </c>
      <c r="C145" t="s">
        <v>23</v>
      </c>
      <c r="D145" t="s">
        <v>75</v>
      </c>
      <c r="E145">
        <v>0.53027917599999996</v>
      </c>
      <c r="F145">
        <v>4.4272069999999998E-3</v>
      </c>
      <c r="G145" t="s">
        <v>30</v>
      </c>
      <c r="H145" t="s">
        <v>91</v>
      </c>
      <c r="I145">
        <v>6</v>
      </c>
      <c r="J145" t="s">
        <v>34</v>
      </c>
      <c r="K145" t="b">
        <v>0</v>
      </c>
      <c r="L145">
        <v>159.5055591</v>
      </c>
      <c r="M145">
        <v>164.17222570000001</v>
      </c>
      <c r="N145">
        <v>6.6561356079999996</v>
      </c>
      <c r="O145" t="s">
        <v>25</v>
      </c>
      <c r="P145" t="s">
        <v>25</v>
      </c>
      <c r="Q145" t="s">
        <v>178</v>
      </c>
      <c r="R145" t="s">
        <v>29</v>
      </c>
      <c r="S145" t="s">
        <v>36</v>
      </c>
      <c r="T145" t="s">
        <v>154</v>
      </c>
      <c r="U145">
        <v>1</v>
      </c>
      <c r="V145" t="s">
        <v>136</v>
      </c>
      <c r="W145" t="s">
        <v>62</v>
      </c>
    </row>
    <row r="146" spans="1:23" x14ac:dyDescent="0.2">
      <c r="A146" t="s">
        <v>181</v>
      </c>
      <c r="B146" t="s">
        <v>90</v>
      </c>
      <c r="C146" t="s">
        <v>23</v>
      </c>
      <c r="D146" t="s">
        <v>75</v>
      </c>
      <c r="E146">
        <v>0.55875438399999999</v>
      </c>
      <c r="F146">
        <v>4.8455089999999996E-3</v>
      </c>
      <c r="G146" t="s">
        <v>30</v>
      </c>
      <c r="H146" t="s">
        <v>91</v>
      </c>
      <c r="I146">
        <v>6</v>
      </c>
      <c r="J146" t="s">
        <v>31</v>
      </c>
      <c r="K146" t="b">
        <v>0</v>
      </c>
      <c r="L146">
        <v>154.63990250000001</v>
      </c>
      <c r="M146">
        <v>159.30656909999999</v>
      </c>
      <c r="N146">
        <v>1.790478993</v>
      </c>
      <c r="O146" t="s">
        <v>25</v>
      </c>
      <c r="P146" t="s">
        <v>25</v>
      </c>
      <c r="Q146" t="s">
        <v>178</v>
      </c>
      <c r="R146" t="s">
        <v>29</v>
      </c>
      <c r="S146" t="s">
        <v>33</v>
      </c>
      <c r="T146" t="s">
        <v>155</v>
      </c>
      <c r="U146">
        <v>0.18404199700000001</v>
      </c>
      <c r="V146" t="s">
        <v>136</v>
      </c>
      <c r="W146" t="s">
        <v>62</v>
      </c>
    </row>
    <row r="147" spans="1:23" x14ac:dyDescent="0.2">
      <c r="A147" t="s">
        <v>181</v>
      </c>
      <c r="B147" t="s">
        <v>90</v>
      </c>
      <c r="C147" t="s">
        <v>23</v>
      </c>
      <c r="D147" t="s">
        <v>75</v>
      </c>
      <c r="E147">
        <v>0.53027917599999996</v>
      </c>
      <c r="F147">
        <v>4.4272069999999998E-3</v>
      </c>
      <c r="G147" t="s">
        <v>30</v>
      </c>
      <c r="H147" t="s">
        <v>91</v>
      </c>
      <c r="I147">
        <v>6</v>
      </c>
      <c r="J147" t="s">
        <v>37</v>
      </c>
      <c r="K147" t="b">
        <v>0</v>
      </c>
      <c r="L147">
        <v>159.5055591</v>
      </c>
      <c r="M147">
        <v>164.17222570000001</v>
      </c>
      <c r="N147">
        <v>6.6561356079999996</v>
      </c>
      <c r="O147" t="s">
        <v>25</v>
      </c>
      <c r="P147" t="s">
        <v>25</v>
      </c>
      <c r="Q147" t="s">
        <v>178</v>
      </c>
      <c r="R147" t="s">
        <v>29</v>
      </c>
      <c r="S147" t="s">
        <v>111</v>
      </c>
      <c r="T147" t="s">
        <v>39</v>
      </c>
      <c r="U147">
        <v>1</v>
      </c>
      <c r="V147" t="s">
        <v>136</v>
      </c>
      <c r="W147" t="s">
        <v>62</v>
      </c>
    </row>
    <row r="148" spans="1:23" x14ac:dyDescent="0.2">
      <c r="A148" t="s">
        <v>181</v>
      </c>
      <c r="B148" t="s">
        <v>85</v>
      </c>
      <c r="C148" t="s">
        <v>23</v>
      </c>
      <c r="D148" t="s">
        <v>75</v>
      </c>
      <c r="E148">
        <v>0.55919028900000001</v>
      </c>
      <c r="F148">
        <v>3.4011179999999998E-3</v>
      </c>
      <c r="G148" t="s">
        <v>30</v>
      </c>
      <c r="H148" t="s">
        <v>86</v>
      </c>
      <c r="I148">
        <v>5</v>
      </c>
      <c r="J148" t="s">
        <v>31</v>
      </c>
      <c r="K148" t="b">
        <v>0</v>
      </c>
      <c r="L148">
        <v>152.6489727</v>
      </c>
      <c r="M148">
        <v>155.80686750000001</v>
      </c>
      <c r="N148">
        <v>1.730212702</v>
      </c>
      <c r="O148" t="s">
        <v>25</v>
      </c>
      <c r="P148" t="s">
        <v>25</v>
      </c>
      <c r="Q148" t="s">
        <v>177</v>
      </c>
      <c r="R148" t="s">
        <v>29</v>
      </c>
      <c r="S148" t="s">
        <v>33</v>
      </c>
      <c r="T148" t="s">
        <v>158</v>
      </c>
      <c r="U148">
        <v>0.1713105</v>
      </c>
      <c r="V148" t="s">
        <v>136</v>
      </c>
      <c r="W148" t="s">
        <v>62</v>
      </c>
    </row>
    <row r="149" spans="1:23" x14ac:dyDescent="0.2">
      <c r="A149" t="s">
        <v>181</v>
      </c>
      <c r="B149" t="s">
        <v>85</v>
      </c>
      <c r="C149" t="s">
        <v>23</v>
      </c>
      <c r="D149" t="s">
        <v>75</v>
      </c>
      <c r="E149">
        <v>0.51854038099999999</v>
      </c>
      <c r="F149">
        <v>2.9516859999999998E-3</v>
      </c>
      <c r="G149" t="s">
        <v>30</v>
      </c>
      <c r="H149" t="s">
        <v>86</v>
      </c>
      <c r="I149">
        <v>5</v>
      </c>
      <c r="J149" t="s">
        <v>37</v>
      </c>
      <c r="K149" t="b">
        <v>0</v>
      </c>
      <c r="L149">
        <v>158.12265500000001</v>
      </c>
      <c r="M149">
        <v>161.28054969999999</v>
      </c>
      <c r="N149">
        <v>7.2038949819999996</v>
      </c>
      <c r="O149" t="s">
        <v>25</v>
      </c>
      <c r="P149" t="s">
        <v>25</v>
      </c>
      <c r="Q149" t="s">
        <v>177</v>
      </c>
      <c r="R149" t="s">
        <v>29</v>
      </c>
      <c r="S149" t="s">
        <v>111</v>
      </c>
      <c r="T149" t="s">
        <v>39</v>
      </c>
      <c r="U149">
        <v>1</v>
      </c>
      <c r="V149" t="s">
        <v>136</v>
      </c>
      <c r="W149" t="s">
        <v>62</v>
      </c>
    </row>
    <row r="150" spans="1:23" x14ac:dyDescent="0.2">
      <c r="A150" t="s">
        <v>181</v>
      </c>
      <c r="B150" t="s">
        <v>98</v>
      </c>
      <c r="C150" t="s">
        <v>23</v>
      </c>
      <c r="D150" t="s">
        <v>75</v>
      </c>
      <c r="E150">
        <v>0.51452903800000005</v>
      </c>
      <c r="F150">
        <v>1.29396E-3</v>
      </c>
      <c r="G150" t="s">
        <v>30</v>
      </c>
      <c r="H150" t="s">
        <v>99</v>
      </c>
      <c r="I150">
        <v>4</v>
      </c>
      <c r="J150" t="s">
        <v>37</v>
      </c>
      <c r="K150" t="b">
        <v>0</v>
      </c>
      <c r="L150">
        <v>161.08411039999999</v>
      </c>
      <c r="M150">
        <v>162.9888723</v>
      </c>
      <c r="N150">
        <v>6.5588254370000003</v>
      </c>
      <c r="O150" t="s">
        <v>25</v>
      </c>
      <c r="P150" t="s">
        <v>25</v>
      </c>
      <c r="Q150" t="s">
        <v>179</v>
      </c>
      <c r="R150" t="s">
        <v>29</v>
      </c>
      <c r="S150" t="s">
        <v>111</v>
      </c>
      <c r="T150" t="s">
        <v>39</v>
      </c>
      <c r="U150">
        <v>1</v>
      </c>
      <c r="V150" t="s">
        <v>136</v>
      </c>
      <c r="W150" t="s">
        <v>62</v>
      </c>
    </row>
    <row r="151" spans="1:23" x14ac:dyDescent="0.2">
      <c r="A151" t="s">
        <v>181</v>
      </c>
      <c r="B151" t="s">
        <v>94</v>
      </c>
      <c r="C151" t="s">
        <v>23</v>
      </c>
      <c r="D151" t="s">
        <v>75</v>
      </c>
      <c r="E151">
        <v>0.49440621200000001</v>
      </c>
      <c r="F151">
        <v>4.8058700000000003E-3</v>
      </c>
      <c r="G151" t="s">
        <v>30</v>
      </c>
      <c r="H151" t="s">
        <v>95</v>
      </c>
      <c r="I151">
        <v>3</v>
      </c>
      <c r="J151" t="s">
        <v>31</v>
      </c>
      <c r="K151" t="b">
        <v>0</v>
      </c>
      <c r="L151">
        <v>156.76282280000001</v>
      </c>
      <c r="M151">
        <v>157.85373190000001</v>
      </c>
      <c r="N151">
        <v>4.1936314680000004</v>
      </c>
      <c r="O151" t="s">
        <v>25</v>
      </c>
      <c r="P151" t="s">
        <v>25</v>
      </c>
      <c r="Q151" t="s">
        <v>173</v>
      </c>
      <c r="R151" t="s">
        <v>29</v>
      </c>
      <c r="S151" t="s">
        <v>33</v>
      </c>
      <c r="T151" t="s">
        <v>148</v>
      </c>
      <c r="U151">
        <v>0.21055177</v>
      </c>
      <c r="V151" t="s">
        <v>136</v>
      </c>
      <c r="W151" t="s">
        <v>62</v>
      </c>
    </row>
    <row r="152" spans="1:23" x14ac:dyDescent="0.2">
      <c r="A152" t="s">
        <v>181</v>
      </c>
      <c r="B152" t="s">
        <v>76</v>
      </c>
      <c r="C152" t="s">
        <v>23</v>
      </c>
      <c r="D152" t="s">
        <v>75</v>
      </c>
      <c r="E152">
        <v>0.53588112300000001</v>
      </c>
      <c r="F152">
        <v>2.3309670000000002E-3</v>
      </c>
      <c r="G152" t="s">
        <v>30</v>
      </c>
      <c r="H152" t="s">
        <v>77</v>
      </c>
      <c r="I152">
        <v>5</v>
      </c>
      <c r="J152" t="s">
        <v>37</v>
      </c>
      <c r="K152" t="b">
        <v>0</v>
      </c>
      <c r="L152">
        <v>157.2056139</v>
      </c>
      <c r="M152">
        <v>160.36350870000001</v>
      </c>
      <c r="N152">
        <v>6.4415031230000004</v>
      </c>
      <c r="O152" t="s">
        <v>25</v>
      </c>
      <c r="P152" t="s">
        <v>25</v>
      </c>
      <c r="Q152" t="s">
        <v>174</v>
      </c>
      <c r="R152" t="s">
        <v>29</v>
      </c>
      <c r="S152" t="s">
        <v>111</v>
      </c>
      <c r="T152" t="s">
        <v>39</v>
      </c>
      <c r="U152">
        <v>1</v>
      </c>
      <c r="V152" t="s">
        <v>136</v>
      </c>
      <c r="W152" t="s">
        <v>62</v>
      </c>
    </row>
    <row r="153" spans="1:23" x14ac:dyDescent="0.2">
      <c r="A153" t="s">
        <v>181</v>
      </c>
      <c r="B153" t="s">
        <v>70</v>
      </c>
      <c r="C153" t="s">
        <v>23</v>
      </c>
      <c r="D153" t="s">
        <v>75</v>
      </c>
      <c r="E153">
        <v>0.36603269900000002</v>
      </c>
      <c r="F153">
        <v>2.7022489999999999E-3</v>
      </c>
      <c r="G153" t="s">
        <v>30</v>
      </c>
      <c r="H153" t="s">
        <v>72</v>
      </c>
      <c r="I153">
        <v>3</v>
      </c>
      <c r="J153" t="s">
        <v>37</v>
      </c>
      <c r="K153" t="b">
        <v>0</v>
      </c>
      <c r="L153">
        <v>161.0020304</v>
      </c>
      <c r="M153">
        <v>162.14488750000001</v>
      </c>
      <c r="N153">
        <v>13.695004320000001</v>
      </c>
      <c r="O153" t="s">
        <v>25</v>
      </c>
      <c r="P153" t="s">
        <v>25</v>
      </c>
      <c r="Q153" t="s">
        <v>170</v>
      </c>
      <c r="R153" t="s">
        <v>29</v>
      </c>
      <c r="S153" t="s">
        <v>111</v>
      </c>
      <c r="T153" t="s">
        <v>39</v>
      </c>
      <c r="U153">
        <v>1</v>
      </c>
      <c r="V153" t="s">
        <v>136</v>
      </c>
      <c r="W153" t="s">
        <v>62</v>
      </c>
    </row>
    <row r="154" spans="1:23" x14ac:dyDescent="0.2">
      <c r="A154" t="s">
        <v>181</v>
      </c>
      <c r="B154" t="s">
        <v>102</v>
      </c>
      <c r="C154" t="s">
        <v>23</v>
      </c>
      <c r="D154" t="s">
        <v>75</v>
      </c>
      <c r="E154">
        <v>0.46112630100000002</v>
      </c>
      <c r="F154">
        <v>8.085119E-3</v>
      </c>
      <c r="G154" t="s">
        <v>30</v>
      </c>
      <c r="H154" t="s">
        <v>103</v>
      </c>
      <c r="I154">
        <v>4</v>
      </c>
      <c r="J154" t="s">
        <v>37</v>
      </c>
      <c r="K154" t="b">
        <v>0</v>
      </c>
      <c r="L154">
        <v>158.93912639999999</v>
      </c>
      <c r="M154">
        <v>160.93912639999999</v>
      </c>
      <c r="N154">
        <v>9.974848497</v>
      </c>
      <c r="O154" t="s">
        <v>25</v>
      </c>
      <c r="P154" t="s">
        <v>25</v>
      </c>
      <c r="Q154" t="s">
        <v>171</v>
      </c>
      <c r="R154" t="s">
        <v>29</v>
      </c>
      <c r="S154" t="s">
        <v>111</v>
      </c>
      <c r="T154" t="s">
        <v>39</v>
      </c>
      <c r="U154">
        <v>1</v>
      </c>
      <c r="V154" t="s">
        <v>136</v>
      </c>
      <c r="W154" t="s">
        <v>62</v>
      </c>
    </row>
    <row r="155" spans="1:23" x14ac:dyDescent="0.2">
      <c r="A155" t="s">
        <v>181</v>
      </c>
      <c r="B155" t="s">
        <v>106</v>
      </c>
      <c r="C155" t="s">
        <v>23</v>
      </c>
      <c r="D155" t="s">
        <v>75</v>
      </c>
      <c r="E155">
        <v>0.49076672900000001</v>
      </c>
      <c r="F155">
        <v>3.7050899999999999E-4</v>
      </c>
      <c r="G155" t="s">
        <v>30</v>
      </c>
      <c r="H155" t="s">
        <v>107</v>
      </c>
      <c r="I155">
        <v>3</v>
      </c>
      <c r="J155" t="s">
        <v>34</v>
      </c>
      <c r="K155" t="b">
        <v>0</v>
      </c>
      <c r="L155">
        <v>160.3265653</v>
      </c>
      <c r="M155">
        <v>161.4174744</v>
      </c>
      <c r="N155">
        <v>7.3778749039999996</v>
      </c>
      <c r="O155" t="s">
        <v>25</v>
      </c>
      <c r="P155" t="s">
        <v>25</v>
      </c>
      <c r="Q155" t="s">
        <v>172</v>
      </c>
      <c r="R155" t="s">
        <v>29</v>
      </c>
      <c r="S155" t="s">
        <v>36</v>
      </c>
      <c r="T155" t="s">
        <v>163</v>
      </c>
      <c r="U155">
        <v>1</v>
      </c>
      <c r="V155" t="s">
        <v>136</v>
      </c>
      <c r="W155" t="s">
        <v>62</v>
      </c>
    </row>
    <row r="156" spans="1:23" x14ac:dyDescent="0.2">
      <c r="A156" t="s">
        <v>181</v>
      </c>
      <c r="B156" t="s">
        <v>56</v>
      </c>
      <c r="C156" t="s">
        <v>23</v>
      </c>
      <c r="D156" t="s">
        <v>75</v>
      </c>
      <c r="E156">
        <v>0.37025310099999997</v>
      </c>
      <c r="F156">
        <v>1.4150079999999999E-3</v>
      </c>
      <c r="G156" t="s">
        <v>30</v>
      </c>
      <c r="H156" t="s">
        <v>58</v>
      </c>
      <c r="I156">
        <v>3</v>
      </c>
      <c r="J156" t="s">
        <v>34</v>
      </c>
      <c r="K156" t="b">
        <v>0</v>
      </c>
      <c r="L156">
        <v>165.8492717</v>
      </c>
      <c r="M156">
        <v>166.94018080000001</v>
      </c>
      <c r="N156">
        <v>12.804473590000001</v>
      </c>
      <c r="O156" t="s">
        <v>25</v>
      </c>
      <c r="P156" t="s">
        <v>25</v>
      </c>
      <c r="Q156" t="s">
        <v>176</v>
      </c>
      <c r="R156" t="s">
        <v>29</v>
      </c>
      <c r="S156" t="s">
        <v>36</v>
      </c>
      <c r="T156" t="s">
        <v>161</v>
      </c>
      <c r="U156">
        <v>1</v>
      </c>
      <c r="V156" t="s">
        <v>136</v>
      </c>
      <c r="W156" t="s">
        <v>62</v>
      </c>
    </row>
    <row r="157" spans="1:23" x14ac:dyDescent="0.2">
      <c r="A157" t="s">
        <v>181</v>
      </c>
      <c r="B157" t="s">
        <v>56</v>
      </c>
      <c r="C157" t="s">
        <v>23</v>
      </c>
      <c r="D157" t="s">
        <v>75</v>
      </c>
      <c r="E157">
        <v>0.40671397500000001</v>
      </c>
      <c r="F157">
        <v>6.0558400000000005E-4</v>
      </c>
      <c r="G157" t="s">
        <v>30</v>
      </c>
      <c r="H157" t="s">
        <v>58</v>
      </c>
      <c r="I157">
        <v>3</v>
      </c>
      <c r="J157" t="s">
        <v>31</v>
      </c>
      <c r="K157" t="b">
        <v>0</v>
      </c>
      <c r="L157">
        <v>160.9077288</v>
      </c>
      <c r="M157">
        <v>161.99863780000001</v>
      </c>
      <c r="N157">
        <v>7.8629305990000002</v>
      </c>
      <c r="O157" t="s">
        <v>25</v>
      </c>
      <c r="P157" t="s">
        <v>25</v>
      </c>
      <c r="Q157" t="s">
        <v>176</v>
      </c>
      <c r="R157" t="s">
        <v>29</v>
      </c>
      <c r="S157" t="s">
        <v>33</v>
      </c>
      <c r="T157" t="s">
        <v>153</v>
      </c>
      <c r="U157">
        <v>0.21590158000000001</v>
      </c>
      <c r="V157" t="s">
        <v>136</v>
      </c>
      <c r="W157" t="s">
        <v>62</v>
      </c>
    </row>
    <row r="158" spans="1:23" x14ac:dyDescent="0.2">
      <c r="A158" t="s">
        <v>181</v>
      </c>
      <c r="B158" t="s">
        <v>102</v>
      </c>
      <c r="C158" t="s">
        <v>23</v>
      </c>
      <c r="D158" t="s">
        <v>75</v>
      </c>
      <c r="E158">
        <v>0.50392931600000002</v>
      </c>
      <c r="F158">
        <v>6.5684599999999999E-3</v>
      </c>
      <c r="G158" t="s">
        <v>30</v>
      </c>
      <c r="H158" t="s">
        <v>103</v>
      </c>
      <c r="I158">
        <v>4</v>
      </c>
      <c r="J158" t="s">
        <v>31</v>
      </c>
      <c r="K158" t="b">
        <v>0</v>
      </c>
      <c r="L158">
        <v>153.62233499999999</v>
      </c>
      <c r="M158">
        <v>155.62233499999999</v>
      </c>
      <c r="N158">
        <v>4.6580571429999997</v>
      </c>
      <c r="O158" t="s">
        <v>25</v>
      </c>
      <c r="P158" t="s">
        <v>25</v>
      </c>
      <c r="Q158" t="s">
        <v>171</v>
      </c>
      <c r="R158" t="s">
        <v>29</v>
      </c>
      <c r="S158" t="s">
        <v>33</v>
      </c>
      <c r="T158" t="s">
        <v>162</v>
      </c>
      <c r="U158">
        <v>0.16393429600000001</v>
      </c>
      <c r="V158" t="s">
        <v>136</v>
      </c>
      <c r="W158" t="s">
        <v>62</v>
      </c>
    </row>
    <row r="159" spans="1:23" x14ac:dyDescent="0.2">
      <c r="A159" t="s">
        <v>181</v>
      </c>
      <c r="B159" t="s">
        <v>64</v>
      </c>
      <c r="C159" t="s">
        <v>23</v>
      </c>
      <c r="D159" t="s">
        <v>75</v>
      </c>
      <c r="E159">
        <v>0.51647211000000004</v>
      </c>
      <c r="F159">
        <v>1.6251989999999999E-3</v>
      </c>
      <c r="G159" t="s">
        <v>30</v>
      </c>
      <c r="H159" t="s">
        <v>66</v>
      </c>
      <c r="I159">
        <v>4</v>
      </c>
      <c r="J159" t="s">
        <v>37</v>
      </c>
      <c r="K159" t="b">
        <v>0</v>
      </c>
      <c r="L159">
        <v>160.97983790000001</v>
      </c>
      <c r="M159">
        <v>162.88459979999999</v>
      </c>
      <c r="N159">
        <v>6.4155117519999996</v>
      </c>
      <c r="O159" t="s">
        <v>25</v>
      </c>
      <c r="P159" t="s">
        <v>25</v>
      </c>
      <c r="Q159" t="s">
        <v>175</v>
      </c>
      <c r="R159" t="s">
        <v>29</v>
      </c>
      <c r="S159" t="s">
        <v>111</v>
      </c>
      <c r="T159" t="s">
        <v>39</v>
      </c>
      <c r="U159">
        <v>1</v>
      </c>
      <c r="V159" t="s">
        <v>136</v>
      </c>
      <c r="W159" t="s">
        <v>62</v>
      </c>
    </row>
    <row r="160" spans="1:23" x14ac:dyDescent="0.2">
      <c r="A160" t="s">
        <v>181</v>
      </c>
      <c r="B160" t="s">
        <v>64</v>
      </c>
      <c r="C160" t="s">
        <v>23</v>
      </c>
      <c r="D160" t="s">
        <v>75</v>
      </c>
      <c r="E160">
        <v>0.51821364299999995</v>
      </c>
      <c r="F160">
        <v>4.331133E-3</v>
      </c>
      <c r="G160" t="s">
        <v>30</v>
      </c>
      <c r="H160" t="s">
        <v>66</v>
      </c>
      <c r="I160">
        <v>4</v>
      </c>
      <c r="J160" t="s">
        <v>31</v>
      </c>
      <c r="K160" t="b">
        <v>0</v>
      </c>
      <c r="L160">
        <v>157.3201584</v>
      </c>
      <c r="M160">
        <v>159.22492030000001</v>
      </c>
      <c r="N160">
        <v>2.7558322639999999</v>
      </c>
      <c r="O160" t="s">
        <v>25</v>
      </c>
      <c r="P160" t="s">
        <v>25</v>
      </c>
      <c r="Q160" t="s">
        <v>175</v>
      </c>
      <c r="R160" t="s">
        <v>29</v>
      </c>
      <c r="S160" t="s">
        <v>33</v>
      </c>
      <c r="T160" t="s">
        <v>160</v>
      </c>
      <c r="U160">
        <v>0.34978502700000003</v>
      </c>
      <c r="V160" t="s">
        <v>136</v>
      </c>
      <c r="W160" t="s">
        <v>62</v>
      </c>
    </row>
    <row r="161" spans="1:23" x14ac:dyDescent="0.2">
      <c r="A161" t="s">
        <v>181</v>
      </c>
      <c r="B161" t="s">
        <v>56</v>
      </c>
      <c r="C161" t="s">
        <v>23</v>
      </c>
      <c r="D161" t="s">
        <v>75</v>
      </c>
      <c r="E161">
        <v>0.37025310099999997</v>
      </c>
      <c r="F161">
        <v>1.4150079999999999E-3</v>
      </c>
      <c r="G161" t="s">
        <v>30</v>
      </c>
      <c r="H161" t="s">
        <v>58</v>
      </c>
      <c r="I161">
        <v>3</v>
      </c>
      <c r="J161" t="s">
        <v>37</v>
      </c>
      <c r="K161" t="b">
        <v>0</v>
      </c>
      <c r="L161">
        <v>165.8492717</v>
      </c>
      <c r="M161">
        <v>166.94018080000001</v>
      </c>
      <c r="N161">
        <v>12.804473590000001</v>
      </c>
      <c r="O161" t="s">
        <v>25</v>
      </c>
      <c r="P161" t="s">
        <v>25</v>
      </c>
      <c r="Q161" t="s">
        <v>176</v>
      </c>
      <c r="R161" t="s">
        <v>29</v>
      </c>
      <c r="S161" t="s">
        <v>111</v>
      </c>
      <c r="T161" t="s">
        <v>39</v>
      </c>
      <c r="U161">
        <v>1</v>
      </c>
      <c r="V161" t="s">
        <v>136</v>
      </c>
      <c r="W161" t="s">
        <v>62</v>
      </c>
    </row>
    <row r="162" spans="1:23" x14ac:dyDescent="0.2">
      <c r="A162" t="s">
        <v>181</v>
      </c>
      <c r="B162" t="s">
        <v>98</v>
      </c>
      <c r="C162" t="s">
        <v>23</v>
      </c>
      <c r="D162" t="s">
        <v>75</v>
      </c>
      <c r="E162">
        <v>0.51452903800000005</v>
      </c>
      <c r="F162">
        <v>1.29396E-3</v>
      </c>
      <c r="G162" t="s">
        <v>30</v>
      </c>
      <c r="H162" t="s">
        <v>99</v>
      </c>
      <c r="I162">
        <v>4</v>
      </c>
      <c r="J162" t="s">
        <v>34</v>
      </c>
      <c r="K162" t="b">
        <v>0</v>
      </c>
      <c r="L162">
        <v>161.08411039999999</v>
      </c>
      <c r="M162">
        <v>162.9888723</v>
      </c>
      <c r="N162">
        <v>6.5588254370000003</v>
      </c>
      <c r="O162" t="s">
        <v>25</v>
      </c>
      <c r="P162" t="s">
        <v>25</v>
      </c>
      <c r="Q162" t="s">
        <v>179</v>
      </c>
      <c r="R162" t="s">
        <v>29</v>
      </c>
      <c r="S162" t="s">
        <v>36</v>
      </c>
      <c r="T162" t="s">
        <v>169</v>
      </c>
      <c r="U162">
        <v>1</v>
      </c>
      <c r="V162" t="s">
        <v>136</v>
      </c>
      <c r="W162" t="s">
        <v>62</v>
      </c>
    </row>
    <row r="163" spans="1:23" x14ac:dyDescent="0.2">
      <c r="A163" t="s">
        <v>181</v>
      </c>
      <c r="B163" t="s">
        <v>56</v>
      </c>
      <c r="C163" t="s">
        <v>23</v>
      </c>
      <c r="D163" t="s">
        <v>75</v>
      </c>
      <c r="E163">
        <v>0.37025310099999997</v>
      </c>
      <c r="F163">
        <v>1.4150079999999999E-3</v>
      </c>
      <c r="G163" t="s">
        <v>30</v>
      </c>
      <c r="H163" t="s">
        <v>58</v>
      </c>
      <c r="I163">
        <v>3</v>
      </c>
      <c r="J163" t="s">
        <v>37</v>
      </c>
      <c r="K163" t="b">
        <v>0</v>
      </c>
      <c r="L163">
        <v>165.8492717</v>
      </c>
      <c r="M163">
        <v>166.94018080000001</v>
      </c>
      <c r="N163">
        <v>12.804473590000001</v>
      </c>
      <c r="O163" t="s">
        <v>25</v>
      </c>
      <c r="P163" t="s">
        <v>25</v>
      </c>
      <c r="Q163" t="s">
        <v>176</v>
      </c>
      <c r="R163" t="s">
        <v>29</v>
      </c>
      <c r="S163" t="s">
        <v>111</v>
      </c>
      <c r="T163" t="s">
        <v>39</v>
      </c>
      <c r="U163">
        <v>1</v>
      </c>
      <c r="V163" t="s">
        <v>136</v>
      </c>
      <c r="W163" t="s">
        <v>62</v>
      </c>
    </row>
    <row r="164" spans="1:23" x14ac:dyDescent="0.2">
      <c r="A164" t="s">
        <v>181</v>
      </c>
      <c r="B164" t="s">
        <v>106</v>
      </c>
      <c r="C164" t="s">
        <v>23</v>
      </c>
      <c r="D164" t="s">
        <v>75</v>
      </c>
      <c r="E164">
        <v>0.47753971099999998</v>
      </c>
      <c r="F164">
        <v>7.6452400000000004E-4</v>
      </c>
      <c r="G164" t="s">
        <v>30</v>
      </c>
      <c r="H164" t="s">
        <v>107</v>
      </c>
      <c r="I164">
        <v>3</v>
      </c>
      <c r="J164" t="s">
        <v>31</v>
      </c>
      <c r="K164" t="b">
        <v>0</v>
      </c>
      <c r="L164">
        <v>157.49218099999999</v>
      </c>
      <c r="M164">
        <v>158.58309</v>
      </c>
      <c r="N164">
        <v>4.5434905419999998</v>
      </c>
      <c r="O164" t="s">
        <v>25</v>
      </c>
      <c r="P164" t="s">
        <v>25</v>
      </c>
      <c r="Q164" t="s">
        <v>172</v>
      </c>
      <c r="R164" t="s">
        <v>29</v>
      </c>
      <c r="S164" t="s">
        <v>33</v>
      </c>
      <c r="T164" t="s">
        <v>167</v>
      </c>
      <c r="U164">
        <v>0.43995505800000001</v>
      </c>
      <c r="V164" t="s">
        <v>136</v>
      </c>
      <c r="W164" t="s">
        <v>62</v>
      </c>
    </row>
    <row r="165" spans="1:23" x14ac:dyDescent="0.2">
      <c r="A165" t="s">
        <v>181</v>
      </c>
      <c r="B165" t="s">
        <v>94</v>
      </c>
      <c r="C165" t="s">
        <v>23</v>
      </c>
      <c r="D165" t="s">
        <v>75</v>
      </c>
      <c r="E165">
        <v>0.45835907399999998</v>
      </c>
      <c r="F165">
        <v>3.8257970000000001E-3</v>
      </c>
      <c r="G165" t="s">
        <v>30</v>
      </c>
      <c r="H165" t="s">
        <v>95</v>
      </c>
      <c r="I165">
        <v>3</v>
      </c>
      <c r="J165" t="s">
        <v>37</v>
      </c>
      <c r="K165" t="b">
        <v>0</v>
      </c>
      <c r="L165">
        <v>161.93068940000001</v>
      </c>
      <c r="M165">
        <v>163.02159839999999</v>
      </c>
      <c r="N165">
        <v>9.3614980029999995</v>
      </c>
      <c r="O165" t="s">
        <v>25</v>
      </c>
      <c r="P165" t="s">
        <v>25</v>
      </c>
      <c r="Q165" t="s">
        <v>173</v>
      </c>
      <c r="R165" t="s">
        <v>29</v>
      </c>
      <c r="S165" t="s">
        <v>111</v>
      </c>
      <c r="T165" t="s">
        <v>39</v>
      </c>
      <c r="U165">
        <v>1</v>
      </c>
      <c r="V165" t="s">
        <v>136</v>
      </c>
      <c r="W165" t="s">
        <v>62</v>
      </c>
    </row>
    <row r="166" spans="1:23" x14ac:dyDescent="0.2">
      <c r="A166" t="s">
        <v>181</v>
      </c>
      <c r="B166" t="s">
        <v>64</v>
      </c>
      <c r="C166" t="s">
        <v>23</v>
      </c>
      <c r="D166" t="s">
        <v>75</v>
      </c>
      <c r="E166">
        <v>0.51647211000000004</v>
      </c>
      <c r="F166">
        <v>1.6251989999999999E-3</v>
      </c>
      <c r="G166" t="s">
        <v>30</v>
      </c>
      <c r="H166" t="s">
        <v>66</v>
      </c>
      <c r="I166">
        <v>4</v>
      </c>
      <c r="J166" t="s">
        <v>34</v>
      </c>
      <c r="K166" t="b">
        <v>0</v>
      </c>
      <c r="L166">
        <v>160.97983790000001</v>
      </c>
      <c r="M166">
        <v>162.88459979999999</v>
      </c>
      <c r="N166">
        <v>6.4155117519999996</v>
      </c>
      <c r="O166" t="s">
        <v>25</v>
      </c>
      <c r="P166" t="s">
        <v>25</v>
      </c>
      <c r="Q166" t="s">
        <v>175</v>
      </c>
      <c r="R166" t="s">
        <v>29</v>
      </c>
      <c r="S166" t="s">
        <v>36</v>
      </c>
      <c r="T166" t="s">
        <v>150</v>
      </c>
      <c r="U166">
        <v>1</v>
      </c>
      <c r="V166" t="s">
        <v>136</v>
      </c>
      <c r="W166" t="s">
        <v>62</v>
      </c>
    </row>
    <row r="167" spans="1:23" x14ac:dyDescent="0.2">
      <c r="A167" t="s">
        <v>181</v>
      </c>
      <c r="B167" t="s">
        <v>81</v>
      </c>
      <c r="C167" t="s">
        <v>23</v>
      </c>
      <c r="D167" t="s">
        <v>75</v>
      </c>
      <c r="E167">
        <v>0.50210930099999995</v>
      </c>
      <c r="F167">
        <v>2.08156E-4</v>
      </c>
      <c r="G167" t="s">
        <v>30</v>
      </c>
      <c r="H167" t="s">
        <v>82</v>
      </c>
      <c r="I167">
        <v>3</v>
      </c>
      <c r="J167" t="s">
        <v>31</v>
      </c>
      <c r="K167" t="b">
        <v>0</v>
      </c>
      <c r="L167">
        <v>156.22127639999999</v>
      </c>
      <c r="M167">
        <v>157.3121855</v>
      </c>
      <c r="N167">
        <v>3.1748618529999999</v>
      </c>
      <c r="O167" t="s">
        <v>25</v>
      </c>
      <c r="P167" t="s">
        <v>25</v>
      </c>
      <c r="Q167" t="s">
        <v>180</v>
      </c>
      <c r="R167" t="s">
        <v>29</v>
      </c>
      <c r="S167" t="s">
        <v>33</v>
      </c>
      <c r="T167" t="s">
        <v>151</v>
      </c>
      <c r="U167">
        <v>0.28368626699999999</v>
      </c>
      <c r="V167" t="s">
        <v>136</v>
      </c>
      <c r="W167" t="s">
        <v>62</v>
      </c>
    </row>
    <row r="168" spans="1:23" x14ac:dyDescent="0.2">
      <c r="A168" t="s">
        <v>181</v>
      </c>
      <c r="B168" t="s">
        <v>76</v>
      </c>
      <c r="C168" t="s">
        <v>23</v>
      </c>
      <c r="D168" t="s">
        <v>75</v>
      </c>
      <c r="E168">
        <v>0.54259204500000002</v>
      </c>
      <c r="F168">
        <v>3.9593429999999997E-3</v>
      </c>
      <c r="G168" t="s">
        <v>30</v>
      </c>
      <c r="H168" t="s">
        <v>77</v>
      </c>
      <c r="I168">
        <v>5</v>
      </c>
      <c r="J168" t="s">
        <v>31</v>
      </c>
      <c r="K168" t="b">
        <v>0</v>
      </c>
      <c r="L168">
        <v>153.34256479999999</v>
      </c>
      <c r="M168">
        <v>156.50045950000001</v>
      </c>
      <c r="N168">
        <v>2.5784540059999999</v>
      </c>
      <c r="O168" t="s">
        <v>25</v>
      </c>
      <c r="P168" t="s">
        <v>25</v>
      </c>
      <c r="Q168" t="s">
        <v>174</v>
      </c>
      <c r="R168" t="s">
        <v>29</v>
      </c>
      <c r="S168" t="s">
        <v>33</v>
      </c>
      <c r="T168" t="s">
        <v>168</v>
      </c>
      <c r="U168">
        <v>0.31817611600000001</v>
      </c>
      <c r="V168" t="s">
        <v>136</v>
      </c>
      <c r="W168" t="s">
        <v>62</v>
      </c>
    </row>
    <row r="169" spans="1:23" x14ac:dyDescent="0.2">
      <c r="A169" t="s">
        <v>181</v>
      </c>
      <c r="B169" t="s">
        <v>56</v>
      </c>
      <c r="C169" t="s">
        <v>23</v>
      </c>
      <c r="D169" t="s">
        <v>75</v>
      </c>
      <c r="E169">
        <v>0.40671397500000001</v>
      </c>
      <c r="F169">
        <v>6.0558400000000005E-4</v>
      </c>
      <c r="G169" t="s">
        <v>30</v>
      </c>
      <c r="H169" t="s">
        <v>58</v>
      </c>
      <c r="I169">
        <v>3</v>
      </c>
      <c r="J169" t="s">
        <v>31</v>
      </c>
      <c r="K169" t="b">
        <v>0</v>
      </c>
      <c r="L169">
        <v>160.9077288</v>
      </c>
      <c r="M169">
        <v>161.99863780000001</v>
      </c>
      <c r="N169">
        <v>7.8629305990000002</v>
      </c>
      <c r="O169" t="s">
        <v>25</v>
      </c>
      <c r="P169" t="s">
        <v>25</v>
      </c>
      <c r="Q169" t="s">
        <v>176</v>
      </c>
      <c r="R169" t="s">
        <v>29</v>
      </c>
      <c r="S169" t="s">
        <v>33</v>
      </c>
      <c r="T169" t="s">
        <v>153</v>
      </c>
      <c r="U169">
        <v>0.21590158000000001</v>
      </c>
      <c r="V169" t="s">
        <v>136</v>
      </c>
      <c r="W169" t="s">
        <v>62</v>
      </c>
    </row>
    <row r="170" spans="1:23" x14ac:dyDescent="0.2">
      <c r="A170" t="s">
        <v>181</v>
      </c>
      <c r="B170" t="s">
        <v>106</v>
      </c>
      <c r="C170" t="s">
        <v>23</v>
      </c>
      <c r="D170" t="s">
        <v>75</v>
      </c>
      <c r="E170">
        <v>0.49076672900000001</v>
      </c>
      <c r="F170">
        <v>3.7050899999999999E-4</v>
      </c>
      <c r="G170" t="s">
        <v>30</v>
      </c>
      <c r="H170" t="s">
        <v>107</v>
      </c>
      <c r="I170">
        <v>3</v>
      </c>
      <c r="J170" t="s">
        <v>37</v>
      </c>
      <c r="K170" t="b">
        <v>0</v>
      </c>
      <c r="L170">
        <v>160.3265653</v>
      </c>
      <c r="M170">
        <v>161.4174744</v>
      </c>
      <c r="N170">
        <v>7.3778749039999996</v>
      </c>
      <c r="O170" t="s">
        <v>25</v>
      </c>
      <c r="P170" t="s">
        <v>25</v>
      </c>
      <c r="Q170" t="s">
        <v>172</v>
      </c>
      <c r="R170" t="s">
        <v>29</v>
      </c>
      <c r="S170" t="s">
        <v>111</v>
      </c>
      <c r="T170" t="s">
        <v>39</v>
      </c>
      <c r="U170">
        <v>1</v>
      </c>
      <c r="V170" t="s">
        <v>136</v>
      </c>
      <c r="W170" t="s">
        <v>62</v>
      </c>
    </row>
    <row r="171" spans="1:23" x14ac:dyDescent="0.2">
      <c r="A171" t="s">
        <v>181</v>
      </c>
      <c r="B171" t="s">
        <v>81</v>
      </c>
      <c r="C171" t="s">
        <v>23</v>
      </c>
      <c r="D171" t="s">
        <v>75</v>
      </c>
      <c r="E171">
        <v>0.484938168</v>
      </c>
      <c r="F171">
        <v>1.50505E-4</v>
      </c>
      <c r="G171" t="s">
        <v>30</v>
      </c>
      <c r="H171" t="s">
        <v>82</v>
      </c>
      <c r="I171">
        <v>3</v>
      </c>
      <c r="J171" t="s">
        <v>34</v>
      </c>
      <c r="K171" t="b">
        <v>0</v>
      </c>
      <c r="L171">
        <v>160.62246479999999</v>
      </c>
      <c r="M171">
        <v>161.71337389999999</v>
      </c>
      <c r="N171">
        <v>7.5760502929999998</v>
      </c>
      <c r="O171" t="s">
        <v>25</v>
      </c>
      <c r="P171" t="s">
        <v>25</v>
      </c>
      <c r="Q171" t="s">
        <v>180</v>
      </c>
      <c r="R171" t="s">
        <v>29</v>
      </c>
      <c r="S171" t="s">
        <v>36</v>
      </c>
      <c r="T171" t="s">
        <v>159</v>
      </c>
      <c r="U171">
        <v>1</v>
      </c>
      <c r="V171" t="s">
        <v>136</v>
      </c>
      <c r="W171" t="s">
        <v>62</v>
      </c>
    </row>
    <row r="172" spans="1:23" x14ac:dyDescent="0.2">
      <c r="A172" t="s">
        <v>181</v>
      </c>
      <c r="B172" t="s">
        <v>98</v>
      </c>
      <c r="C172" t="s">
        <v>23</v>
      </c>
      <c r="D172" t="s">
        <v>75</v>
      </c>
      <c r="E172">
        <v>0.54739634599999998</v>
      </c>
      <c r="F172">
        <v>2.1942519999999998E-3</v>
      </c>
      <c r="G172" t="s">
        <v>30</v>
      </c>
      <c r="H172" t="s">
        <v>99</v>
      </c>
      <c r="I172">
        <v>4</v>
      </c>
      <c r="J172" t="s">
        <v>31</v>
      </c>
      <c r="K172" t="b">
        <v>0</v>
      </c>
      <c r="L172">
        <v>155.83935840000001</v>
      </c>
      <c r="M172">
        <v>157.74412029999999</v>
      </c>
      <c r="N172">
        <v>1.3140734670000001</v>
      </c>
      <c r="O172" t="s">
        <v>25</v>
      </c>
      <c r="P172" t="s">
        <v>25</v>
      </c>
      <c r="Q172" t="s">
        <v>179</v>
      </c>
      <c r="R172" t="s">
        <v>29</v>
      </c>
      <c r="S172" t="s">
        <v>33</v>
      </c>
      <c r="T172" t="s">
        <v>149</v>
      </c>
      <c r="U172">
        <v>0.228999438</v>
      </c>
      <c r="V172" t="s">
        <v>136</v>
      </c>
      <c r="W172" t="s">
        <v>62</v>
      </c>
    </row>
    <row r="173" spans="1:23" x14ac:dyDescent="0.2">
      <c r="A173" t="s">
        <v>181</v>
      </c>
      <c r="B173" t="s">
        <v>76</v>
      </c>
      <c r="C173" t="s">
        <v>23</v>
      </c>
      <c r="D173" t="s">
        <v>71</v>
      </c>
      <c r="E173">
        <v>0.53588112300000001</v>
      </c>
      <c r="F173">
        <v>0.42281290799999999</v>
      </c>
      <c r="G173" t="s">
        <v>30</v>
      </c>
      <c r="H173" t="s">
        <v>77</v>
      </c>
      <c r="I173">
        <v>5</v>
      </c>
      <c r="J173" t="s">
        <v>34</v>
      </c>
      <c r="K173" t="b">
        <v>0</v>
      </c>
      <c r="L173">
        <v>157.2056139</v>
      </c>
      <c r="M173">
        <v>160.36350870000001</v>
      </c>
      <c r="N173">
        <v>6.4415031230000004</v>
      </c>
      <c r="O173" t="s">
        <v>25</v>
      </c>
      <c r="P173" t="s">
        <v>25</v>
      </c>
      <c r="Q173" t="s">
        <v>174</v>
      </c>
      <c r="R173" t="s">
        <v>29</v>
      </c>
      <c r="S173" t="s">
        <v>36</v>
      </c>
      <c r="T173" t="s">
        <v>166</v>
      </c>
      <c r="U173">
        <v>1</v>
      </c>
      <c r="V173" t="s">
        <v>136</v>
      </c>
      <c r="W173" t="s">
        <v>62</v>
      </c>
    </row>
    <row r="174" spans="1:23" x14ac:dyDescent="0.2">
      <c r="A174" t="s">
        <v>181</v>
      </c>
      <c r="B174" t="s">
        <v>70</v>
      </c>
      <c r="C174" t="s">
        <v>23</v>
      </c>
      <c r="D174" t="s">
        <v>71</v>
      </c>
      <c r="E174">
        <v>0.41092482899999999</v>
      </c>
      <c r="F174">
        <v>0.56874280899999996</v>
      </c>
      <c r="G174" t="s">
        <v>30</v>
      </c>
      <c r="H174" t="s">
        <v>72</v>
      </c>
      <c r="I174">
        <v>3</v>
      </c>
      <c r="J174" t="s">
        <v>31</v>
      </c>
      <c r="K174" t="b">
        <v>0</v>
      </c>
      <c r="L174">
        <v>155.8925768</v>
      </c>
      <c r="M174">
        <v>157.03543389999999</v>
      </c>
      <c r="N174">
        <v>8.585550757</v>
      </c>
      <c r="O174" t="s">
        <v>25</v>
      </c>
      <c r="P174" t="s">
        <v>25</v>
      </c>
      <c r="Q174" t="s">
        <v>170</v>
      </c>
      <c r="R174" t="s">
        <v>29</v>
      </c>
      <c r="S174" t="s">
        <v>33</v>
      </c>
      <c r="T174" t="s">
        <v>156</v>
      </c>
      <c r="U174">
        <v>0.17310251600000001</v>
      </c>
      <c r="V174" t="s">
        <v>136</v>
      </c>
      <c r="W174" t="s">
        <v>62</v>
      </c>
    </row>
    <row r="175" spans="1:23" x14ac:dyDescent="0.2">
      <c r="A175" t="s">
        <v>181</v>
      </c>
      <c r="B175" t="s">
        <v>70</v>
      </c>
      <c r="C175" t="s">
        <v>23</v>
      </c>
      <c r="D175" t="s">
        <v>71</v>
      </c>
      <c r="E175">
        <v>0.36603269900000002</v>
      </c>
      <c r="F175">
        <v>0.63858287700000005</v>
      </c>
      <c r="G175" t="s">
        <v>30</v>
      </c>
      <c r="H175" t="s">
        <v>72</v>
      </c>
      <c r="I175">
        <v>3</v>
      </c>
      <c r="J175" t="s">
        <v>37</v>
      </c>
      <c r="K175" t="b">
        <v>0</v>
      </c>
      <c r="L175">
        <v>161.0020304</v>
      </c>
      <c r="M175">
        <v>162.14488750000001</v>
      </c>
      <c r="N175">
        <v>13.695004320000001</v>
      </c>
      <c r="O175" t="s">
        <v>25</v>
      </c>
      <c r="P175" t="s">
        <v>25</v>
      </c>
      <c r="Q175" t="s">
        <v>170</v>
      </c>
      <c r="R175" t="s">
        <v>29</v>
      </c>
      <c r="S175" t="s">
        <v>111</v>
      </c>
      <c r="T175" t="s">
        <v>39</v>
      </c>
      <c r="U175">
        <v>1</v>
      </c>
      <c r="V175" t="s">
        <v>136</v>
      </c>
      <c r="W175" t="s">
        <v>62</v>
      </c>
    </row>
    <row r="176" spans="1:23" x14ac:dyDescent="0.2">
      <c r="A176" t="s">
        <v>181</v>
      </c>
      <c r="B176" t="s">
        <v>90</v>
      </c>
      <c r="C176" t="s">
        <v>23</v>
      </c>
      <c r="D176" t="s">
        <v>71</v>
      </c>
      <c r="E176">
        <v>0.53027917599999996</v>
      </c>
      <c r="F176">
        <v>0.66280151799999998</v>
      </c>
      <c r="G176" t="s">
        <v>30</v>
      </c>
      <c r="H176" t="s">
        <v>91</v>
      </c>
      <c r="I176">
        <v>6</v>
      </c>
      <c r="J176" t="s">
        <v>34</v>
      </c>
      <c r="K176" t="b">
        <v>0</v>
      </c>
      <c r="L176">
        <v>159.5055591</v>
      </c>
      <c r="M176">
        <v>164.17222570000001</v>
      </c>
      <c r="N176">
        <v>6.6561356079999996</v>
      </c>
      <c r="O176" t="s">
        <v>25</v>
      </c>
      <c r="P176" t="s">
        <v>25</v>
      </c>
      <c r="Q176" t="s">
        <v>178</v>
      </c>
      <c r="R176" t="s">
        <v>29</v>
      </c>
      <c r="S176" t="s">
        <v>36</v>
      </c>
      <c r="T176" t="s">
        <v>154</v>
      </c>
      <c r="U176">
        <v>1</v>
      </c>
      <c r="V176" t="s">
        <v>136</v>
      </c>
      <c r="W176" t="s">
        <v>62</v>
      </c>
    </row>
    <row r="177" spans="1:23" x14ac:dyDescent="0.2">
      <c r="A177" t="s">
        <v>181</v>
      </c>
      <c r="B177" t="s">
        <v>90</v>
      </c>
      <c r="C177" t="s">
        <v>23</v>
      </c>
      <c r="D177" t="s">
        <v>71</v>
      </c>
      <c r="E177">
        <v>0.55875438399999999</v>
      </c>
      <c r="F177">
        <v>0.614778834</v>
      </c>
      <c r="G177" t="s">
        <v>30</v>
      </c>
      <c r="H177" t="s">
        <v>91</v>
      </c>
      <c r="I177">
        <v>6</v>
      </c>
      <c r="J177" t="s">
        <v>31</v>
      </c>
      <c r="K177" t="b">
        <v>0</v>
      </c>
      <c r="L177">
        <v>154.63990250000001</v>
      </c>
      <c r="M177">
        <v>159.30656909999999</v>
      </c>
      <c r="N177">
        <v>1.790478993</v>
      </c>
      <c r="O177" t="s">
        <v>25</v>
      </c>
      <c r="P177" t="s">
        <v>25</v>
      </c>
      <c r="Q177" t="s">
        <v>178</v>
      </c>
      <c r="R177" t="s">
        <v>29</v>
      </c>
      <c r="S177" t="s">
        <v>33</v>
      </c>
      <c r="T177" t="s">
        <v>155</v>
      </c>
      <c r="U177">
        <v>0.18404199700000001</v>
      </c>
      <c r="V177" t="s">
        <v>136</v>
      </c>
      <c r="W177" t="s">
        <v>62</v>
      </c>
    </row>
    <row r="178" spans="1:23" x14ac:dyDescent="0.2">
      <c r="A178" t="s">
        <v>181</v>
      </c>
      <c r="B178" t="s">
        <v>90</v>
      </c>
      <c r="C178" t="s">
        <v>23</v>
      </c>
      <c r="D178" t="s">
        <v>71</v>
      </c>
      <c r="E178">
        <v>0.53027917599999996</v>
      </c>
      <c r="F178">
        <v>0.66280151799999998</v>
      </c>
      <c r="G178" t="s">
        <v>30</v>
      </c>
      <c r="H178" t="s">
        <v>91</v>
      </c>
      <c r="I178">
        <v>6</v>
      </c>
      <c r="J178" t="s">
        <v>37</v>
      </c>
      <c r="K178" t="b">
        <v>0</v>
      </c>
      <c r="L178">
        <v>159.5055591</v>
      </c>
      <c r="M178">
        <v>164.17222570000001</v>
      </c>
      <c r="N178">
        <v>6.6561356079999996</v>
      </c>
      <c r="O178" t="s">
        <v>25</v>
      </c>
      <c r="P178" t="s">
        <v>25</v>
      </c>
      <c r="Q178" t="s">
        <v>178</v>
      </c>
      <c r="R178" t="s">
        <v>29</v>
      </c>
      <c r="S178" t="s">
        <v>111</v>
      </c>
      <c r="T178" t="s">
        <v>39</v>
      </c>
      <c r="U178">
        <v>1</v>
      </c>
      <c r="V178" t="s">
        <v>136</v>
      </c>
      <c r="W178" t="s">
        <v>62</v>
      </c>
    </row>
    <row r="179" spans="1:23" x14ac:dyDescent="0.2">
      <c r="A179" t="s">
        <v>181</v>
      </c>
      <c r="B179" t="s">
        <v>85</v>
      </c>
      <c r="C179" t="s">
        <v>23</v>
      </c>
      <c r="D179" t="s">
        <v>71</v>
      </c>
      <c r="E179">
        <v>0.55919028900000001</v>
      </c>
      <c r="F179">
        <v>0.60543457599999995</v>
      </c>
      <c r="G179" t="s">
        <v>30</v>
      </c>
      <c r="H179" t="s">
        <v>86</v>
      </c>
      <c r="I179">
        <v>5</v>
      </c>
      <c r="J179" t="s">
        <v>31</v>
      </c>
      <c r="K179" t="b">
        <v>0</v>
      </c>
      <c r="L179">
        <v>152.6489727</v>
      </c>
      <c r="M179">
        <v>155.80686750000001</v>
      </c>
      <c r="N179">
        <v>1.730212702</v>
      </c>
      <c r="O179" t="s">
        <v>25</v>
      </c>
      <c r="P179" t="s">
        <v>25</v>
      </c>
      <c r="Q179" t="s">
        <v>177</v>
      </c>
      <c r="R179" t="s">
        <v>29</v>
      </c>
      <c r="S179" t="s">
        <v>33</v>
      </c>
      <c r="T179" t="s">
        <v>158</v>
      </c>
      <c r="U179">
        <v>0.1713105</v>
      </c>
      <c r="V179" t="s">
        <v>136</v>
      </c>
      <c r="W179" t="s">
        <v>62</v>
      </c>
    </row>
    <row r="180" spans="1:23" x14ac:dyDescent="0.2">
      <c r="A180" t="s">
        <v>181</v>
      </c>
      <c r="B180" t="s">
        <v>85</v>
      </c>
      <c r="C180" t="s">
        <v>23</v>
      </c>
      <c r="D180" t="s">
        <v>71</v>
      </c>
      <c r="E180">
        <v>0.51854038099999999</v>
      </c>
      <c r="F180">
        <v>0.769033042</v>
      </c>
      <c r="G180" t="s">
        <v>30</v>
      </c>
      <c r="H180" t="s">
        <v>86</v>
      </c>
      <c r="I180">
        <v>5</v>
      </c>
      <c r="J180" t="s">
        <v>37</v>
      </c>
      <c r="K180" t="b">
        <v>0</v>
      </c>
      <c r="L180">
        <v>158.12265500000001</v>
      </c>
      <c r="M180">
        <v>161.28054969999999</v>
      </c>
      <c r="N180">
        <v>7.2038949819999996</v>
      </c>
      <c r="O180" t="s">
        <v>25</v>
      </c>
      <c r="P180" t="s">
        <v>25</v>
      </c>
      <c r="Q180" t="s">
        <v>177</v>
      </c>
      <c r="R180" t="s">
        <v>29</v>
      </c>
      <c r="S180" t="s">
        <v>111</v>
      </c>
      <c r="T180" t="s">
        <v>39</v>
      </c>
      <c r="U180">
        <v>1</v>
      </c>
      <c r="V180" t="s">
        <v>136</v>
      </c>
      <c r="W180" t="s">
        <v>62</v>
      </c>
    </row>
    <row r="181" spans="1:23" x14ac:dyDescent="0.2">
      <c r="A181" t="s">
        <v>181</v>
      </c>
      <c r="B181" t="s">
        <v>102</v>
      </c>
      <c r="C181" t="s">
        <v>23</v>
      </c>
      <c r="D181" t="s">
        <v>71</v>
      </c>
      <c r="E181">
        <v>0.50392931600000002</v>
      </c>
      <c r="F181">
        <v>0.55832169499999995</v>
      </c>
      <c r="G181" t="s">
        <v>30</v>
      </c>
      <c r="H181" t="s">
        <v>103</v>
      </c>
      <c r="I181">
        <v>4</v>
      </c>
      <c r="J181" t="s">
        <v>31</v>
      </c>
      <c r="K181" t="b">
        <v>0</v>
      </c>
      <c r="L181">
        <v>153.62233499999999</v>
      </c>
      <c r="M181">
        <v>155.62233499999999</v>
      </c>
      <c r="N181">
        <v>4.6580571429999997</v>
      </c>
      <c r="O181" t="s">
        <v>25</v>
      </c>
      <c r="P181" t="s">
        <v>25</v>
      </c>
      <c r="Q181" t="s">
        <v>171</v>
      </c>
      <c r="R181" t="s">
        <v>29</v>
      </c>
      <c r="S181" t="s">
        <v>33</v>
      </c>
      <c r="T181" t="s">
        <v>162</v>
      </c>
      <c r="U181">
        <v>0.16393429600000001</v>
      </c>
      <c r="V181" t="s">
        <v>136</v>
      </c>
      <c r="W181" t="s">
        <v>62</v>
      </c>
    </row>
    <row r="182" spans="1:23" x14ac:dyDescent="0.2">
      <c r="A182" t="s">
        <v>181</v>
      </c>
      <c r="B182" t="s">
        <v>76</v>
      </c>
      <c r="C182" t="s">
        <v>23</v>
      </c>
      <c r="D182" t="s">
        <v>71</v>
      </c>
      <c r="E182">
        <v>0.54259204500000002</v>
      </c>
      <c r="F182">
        <v>0.35071613400000001</v>
      </c>
      <c r="G182" t="s">
        <v>30</v>
      </c>
      <c r="H182" t="s">
        <v>77</v>
      </c>
      <c r="I182">
        <v>5</v>
      </c>
      <c r="J182" t="s">
        <v>31</v>
      </c>
      <c r="K182" t="b">
        <v>0</v>
      </c>
      <c r="L182">
        <v>153.34256479999999</v>
      </c>
      <c r="M182">
        <v>156.50045950000001</v>
      </c>
      <c r="N182">
        <v>2.5784540059999999</v>
      </c>
      <c r="O182" t="s">
        <v>25</v>
      </c>
      <c r="P182" t="s">
        <v>25</v>
      </c>
      <c r="Q182" t="s">
        <v>174</v>
      </c>
      <c r="R182" t="s">
        <v>29</v>
      </c>
      <c r="S182" t="s">
        <v>33</v>
      </c>
      <c r="T182" t="s">
        <v>168</v>
      </c>
      <c r="U182">
        <v>0.31817611600000001</v>
      </c>
      <c r="V182" t="s">
        <v>136</v>
      </c>
      <c r="W182" t="s">
        <v>62</v>
      </c>
    </row>
    <row r="183" spans="1:23" x14ac:dyDescent="0.2">
      <c r="A183" t="s">
        <v>181</v>
      </c>
      <c r="B183" t="s">
        <v>102</v>
      </c>
      <c r="C183" t="s">
        <v>23</v>
      </c>
      <c r="D183" t="s">
        <v>71</v>
      </c>
      <c r="E183">
        <v>0.46112630100000002</v>
      </c>
      <c r="F183">
        <v>0.70386676400000003</v>
      </c>
      <c r="G183" t="s">
        <v>30</v>
      </c>
      <c r="H183" t="s">
        <v>103</v>
      </c>
      <c r="I183">
        <v>4</v>
      </c>
      <c r="J183" t="s">
        <v>34</v>
      </c>
      <c r="K183" t="b">
        <v>0</v>
      </c>
      <c r="L183">
        <v>158.93912639999999</v>
      </c>
      <c r="M183">
        <v>160.93912639999999</v>
      </c>
      <c r="N183">
        <v>9.974848497</v>
      </c>
      <c r="O183" t="s">
        <v>25</v>
      </c>
      <c r="P183" t="s">
        <v>25</v>
      </c>
      <c r="Q183" t="s">
        <v>171</v>
      </c>
      <c r="R183" t="s">
        <v>29</v>
      </c>
      <c r="S183" t="s">
        <v>36</v>
      </c>
      <c r="T183" t="s">
        <v>165</v>
      </c>
      <c r="U183">
        <v>1</v>
      </c>
      <c r="V183" t="s">
        <v>136</v>
      </c>
      <c r="W183" t="s">
        <v>62</v>
      </c>
    </row>
    <row r="184" spans="1:23" x14ac:dyDescent="0.2">
      <c r="A184" t="s">
        <v>181</v>
      </c>
      <c r="B184" t="s">
        <v>76</v>
      </c>
      <c r="C184" t="s">
        <v>23</v>
      </c>
      <c r="D184" t="s">
        <v>71</v>
      </c>
      <c r="E184">
        <v>0.53588112300000001</v>
      </c>
      <c r="F184">
        <v>0.42281290799999999</v>
      </c>
      <c r="G184" t="s">
        <v>30</v>
      </c>
      <c r="H184" t="s">
        <v>77</v>
      </c>
      <c r="I184">
        <v>5</v>
      </c>
      <c r="J184" t="s">
        <v>37</v>
      </c>
      <c r="K184" t="b">
        <v>0</v>
      </c>
      <c r="L184">
        <v>157.2056139</v>
      </c>
      <c r="M184">
        <v>160.36350870000001</v>
      </c>
      <c r="N184">
        <v>6.4415031230000004</v>
      </c>
      <c r="O184" t="s">
        <v>25</v>
      </c>
      <c r="P184" t="s">
        <v>25</v>
      </c>
      <c r="Q184" t="s">
        <v>174</v>
      </c>
      <c r="R184" t="s">
        <v>29</v>
      </c>
      <c r="S184" t="s">
        <v>111</v>
      </c>
      <c r="T184" t="s">
        <v>39</v>
      </c>
      <c r="U184">
        <v>1</v>
      </c>
      <c r="V184" t="s">
        <v>136</v>
      </c>
      <c r="W184" t="s">
        <v>62</v>
      </c>
    </row>
    <row r="185" spans="1:23" x14ac:dyDescent="0.2">
      <c r="A185" t="s">
        <v>181</v>
      </c>
      <c r="B185" t="s">
        <v>85</v>
      </c>
      <c r="C185" t="s">
        <v>23</v>
      </c>
      <c r="D185" t="s">
        <v>71</v>
      </c>
      <c r="E185">
        <v>0.51854038099999999</v>
      </c>
      <c r="F185">
        <v>0.769033042</v>
      </c>
      <c r="G185" t="s">
        <v>30</v>
      </c>
      <c r="H185" t="s">
        <v>86</v>
      </c>
      <c r="I185">
        <v>5</v>
      </c>
      <c r="J185" t="s">
        <v>34</v>
      </c>
      <c r="K185" t="b">
        <v>0</v>
      </c>
      <c r="L185">
        <v>158.12265500000001</v>
      </c>
      <c r="M185">
        <v>161.28054969999999</v>
      </c>
      <c r="N185">
        <v>7.2038949819999996</v>
      </c>
      <c r="O185" t="s">
        <v>25</v>
      </c>
      <c r="P185" t="s">
        <v>25</v>
      </c>
      <c r="Q185" t="s">
        <v>177</v>
      </c>
      <c r="R185" t="s">
        <v>29</v>
      </c>
      <c r="S185" t="s">
        <v>36</v>
      </c>
      <c r="T185" t="s">
        <v>157</v>
      </c>
      <c r="U185">
        <v>1</v>
      </c>
      <c r="V185" t="s">
        <v>136</v>
      </c>
      <c r="W185" t="s">
        <v>62</v>
      </c>
    </row>
    <row r="186" spans="1:23" x14ac:dyDescent="0.2">
      <c r="A186" t="s">
        <v>181</v>
      </c>
      <c r="B186" t="s">
        <v>102</v>
      </c>
      <c r="C186" t="s">
        <v>23</v>
      </c>
      <c r="D186" t="s">
        <v>71</v>
      </c>
      <c r="E186">
        <v>0.46112630100000002</v>
      </c>
      <c r="F186">
        <v>0.70386676400000003</v>
      </c>
      <c r="G186" t="s">
        <v>30</v>
      </c>
      <c r="H186" t="s">
        <v>103</v>
      </c>
      <c r="I186">
        <v>4</v>
      </c>
      <c r="J186" t="s">
        <v>37</v>
      </c>
      <c r="K186" t="b">
        <v>0</v>
      </c>
      <c r="L186">
        <v>158.93912639999999</v>
      </c>
      <c r="M186">
        <v>160.93912639999999</v>
      </c>
      <c r="N186">
        <v>9.974848497</v>
      </c>
      <c r="O186" t="s">
        <v>25</v>
      </c>
      <c r="P186" t="s">
        <v>25</v>
      </c>
      <c r="Q186" t="s">
        <v>171</v>
      </c>
      <c r="R186" t="s">
        <v>29</v>
      </c>
      <c r="S186" t="s">
        <v>111</v>
      </c>
      <c r="T186" t="s">
        <v>39</v>
      </c>
      <c r="U186">
        <v>1</v>
      </c>
      <c r="V186" t="s">
        <v>136</v>
      </c>
      <c r="W186" t="s">
        <v>62</v>
      </c>
    </row>
    <row r="187" spans="1:23" x14ac:dyDescent="0.2">
      <c r="A187" t="s">
        <v>181</v>
      </c>
      <c r="B187" t="s">
        <v>70</v>
      </c>
      <c r="C187" t="s">
        <v>23</v>
      </c>
      <c r="D187" t="s">
        <v>71</v>
      </c>
      <c r="E187">
        <v>0.36603269900000002</v>
      </c>
      <c r="F187">
        <v>0.63858287700000005</v>
      </c>
      <c r="G187" t="s">
        <v>30</v>
      </c>
      <c r="H187" t="s">
        <v>72</v>
      </c>
      <c r="I187">
        <v>3</v>
      </c>
      <c r="J187" t="s">
        <v>34</v>
      </c>
      <c r="K187" t="b">
        <v>0</v>
      </c>
      <c r="L187">
        <v>161.0020304</v>
      </c>
      <c r="M187">
        <v>162.14488750000001</v>
      </c>
      <c r="N187">
        <v>13.695004320000001</v>
      </c>
      <c r="O187" t="s">
        <v>25</v>
      </c>
      <c r="P187" t="s">
        <v>25</v>
      </c>
      <c r="Q187" t="s">
        <v>170</v>
      </c>
      <c r="R187" t="s">
        <v>29</v>
      </c>
      <c r="S187" t="s">
        <v>36</v>
      </c>
      <c r="T187" t="s">
        <v>152</v>
      </c>
      <c r="U187">
        <v>1</v>
      </c>
      <c r="V187" t="s">
        <v>136</v>
      </c>
      <c r="W187" t="s">
        <v>62</v>
      </c>
    </row>
  </sheetData>
  <mergeCells count="2">
    <mergeCell ref="A1:K1"/>
    <mergeCell ref="A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1A92D-FC85-4A41-97EE-0F4155DEFAFA}">
  <dimension ref="A1:X187"/>
  <sheetViews>
    <sheetView workbookViewId="0">
      <selection activeCell="A2" sqref="A2:K2"/>
    </sheetView>
  </sheetViews>
  <sheetFormatPr baseColWidth="10" defaultRowHeight="16" x14ac:dyDescent="0.2"/>
  <sheetData>
    <row r="1" spans="1:24" ht="21" x14ac:dyDescent="0.2">
      <c r="A1" s="11" t="s">
        <v>134</v>
      </c>
      <c r="B1" s="11"/>
      <c r="C1" s="11"/>
      <c r="D1" s="11"/>
      <c r="E1" s="11"/>
      <c r="F1" s="11"/>
      <c r="G1" s="11"/>
      <c r="H1" s="11"/>
      <c r="I1" s="11"/>
      <c r="J1" s="11"/>
      <c r="K1" s="11"/>
      <c r="L1" s="3"/>
      <c r="M1" s="3"/>
      <c r="N1" s="3"/>
      <c r="O1" s="3"/>
      <c r="P1" s="3"/>
      <c r="Q1" s="3"/>
      <c r="R1" s="3"/>
      <c r="S1" s="3"/>
      <c r="T1" s="3"/>
      <c r="U1" s="3"/>
      <c r="V1" s="3"/>
      <c r="W1" s="3"/>
      <c r="X1" s="3"/>
    </row>
    <row r="2" spans="1:24" ht="128" customHeight="1" x14ac:dyDescent="0.2">
      <c r="A2" s="9" t="s">
        <v>200</v>
      </c>
      <c r="B2" s="10"/>
      <c r="C2" s="10"/>
      <c r="D2" s="10"/>
      <c r="E2" s="10"/>
      <c r="F2" s="10"/>
      <c r="G2" s="10"/>
      <c r="H2" s="10"/>
      <c r="I2" s="10"/>
      <c r="J2" s="10"/>
      <c r="K2" s="10"/>
      <c r="L2" s="3"/>
      <c r="M2" s="3"/>
      <c r="N2" s="3"/>
      <c r="O2" s="3"/>
      <c r="P2" s="3"/>
      <c r="Q2" s="3"/>
      <c r="R2" s="3"/>
      <c r="S2" s="3"/>
      <c r="T2" s="3"/>
      <c r="U2" s="3"/>
      <c r="V2" s="3"/>
      <c r="W2" s="3"/>
      <c r="X2" s="3"/>
    </row>
    <row r="3" spans="1:24" s="2" customFormat="1" x14ac:dyDescent="0.2">
      <c r="A3" s="2" t="s">
        <v>0</v>
      </c>
      <c r="B3" s="2" t="s">
        <v>50</v>
      </c>
      <c r="C3" s="2" t="s">
        <v>2</v>
      </c>
      <c r="D3" s="2" t="s">
        <v>51</v>
      </c>
      <c r="E3" s="2" t="s">
        <v>3</v>
      </c>
      <c r="F3" s="2" t="s">
        <v>4</v>
      </c>
      <c r="G3" s="2" t="s">
        <v>5</v>
      </c>
      <c r="H3" s="2" t="s">
        <v>52</v>
      </c>
      <c r="I3" s="2" t="s">
        <v>53</v>
      </c>
      <c r="J3" s="2" t="s">
        <v>7</v>
      </c>
      <c r="K3" s="2" t="s">
        <v>8</v>
      </c>
      <c r="L3" s="2" t="s">
        <v>9</v>
      </c>
      <c r="M3" s="2" t="s">
        <v>10</v>
      </c>
      <c r="N3" s="2" t="s">
        <v>11</v>
      </c>
      <c r="O3" s="2" t="s">
        <v>12</v>
      </c>
      <c r="P3" s="2" t="s">
        <v>13</v>
      </c>
      <c r="Q3" s="2" t="s">
        <v>14</v>
      </c>
      <c r="R3" s="2" t="s">
        <v>16</v>
      </c>
      <c r="S3" s="2" t="s">
        <v>17</v>
      </c>
      <c r="T3" s="2" t="s">
        <v>18</v>
      </c>
      <c r="U3" s="2" t="s">
        <v>19</v>
      </c>
      <c r="V3" s="2" t="s">
        <v>22</v>
      </c>
      <c r="W3" s="2" t="s">
        <v>54</v>
      </c>
    </row>
    <row r="4" spans="1:24" x14ac:dyDescent="0.2">
      <c r="A4" t="s">
        <v>55</v>
      </c>
      <c r="B4" t="s">
        <v>56</v>
      </c>
      <c r="C4" t="s">
        <v>23</v>
      </c>
      <c r="D4" t="s">
        <v>57</v>
      </c>
      <c r="E4">
        <v>0.43426022015492199</v>
      </c>
      <c r="F4">
        <v>0.83390631894060196</v>
      </c>
      <c r="G4">
        <v>0.98202048627982697</v>
      </c>
      <c r="H4" t="s">
        <v>58</v>
      </c>
      <c r="I4">
        <v>3</v>
      </c>
      <c r="J4" t="s">
        <v>24</v>
      </c>
      <c r="K4" t="b">
        <v>1</v>
      </c>
      <c r="L4">
        <v>139.85209676565799</v>
      </c>
      <c r="M4">
        <v>141.05209676565801</v>
      </c>
      <c r="N4">
        <v>0</v>
      </c>
      <c r="O4" t="s">
        <v>25</v>
      </c>
      <c r="P4" t="s">
        <v>25</v>
      </c>
      <c r="Q4" t="s">
        <v>59</v>
      </c>
      <c r="R4" t="s">
        <v>29</v>
      </c>
      <c r="S4" t="s">
        <v>27</v>
      </c>
      <c r="T4" t="s">
        <v>60</v>
      </c>
      <c r="U4" s="4">
        <v>9.9999999999999995E-7</v>
      </c>
      <c r="V4" t="s">
        <v>61</v>
      </c>
      <c r="W4" t="s">
        <v>62</v>
      </c>
    </row>
    <row r="5" spans="1:24" x14ac:dyDescent="0.2">
      <c r="A5" t="s">
        <v>55</v>
      </c>
      <c r="B5" t="s">
        <v>56</v>
      </c>
      <c r="C5" t="s">
        <v>23</v>
      </c>
      <c r="D5" t="s">
        <v>63</v>
      </c>
      <c r="E5">
        <v>0.43426022015492199</v>
      </c>
      <c r="F5">
        <v>0.63013659693827795</v>
      </c>
      <c r="G5">
        <v>0.98202048627982697</v>
      </c>
      <c r="H5" t="s">
        <v>58</v>
      </c>
      <c r="I5">
        <v>3</v>
      </c>
      <c r="J5" t="s">
        <v>24</v>
      </c>
      <c r="K5" t="b">
        <v>1</v>
      </c>
      <c r="L5">
        <v>139.85209676565799</v>
      </c>
      <c r="M5">
        <v>141.05209676565801</v>
      </c>
      <c r="N5">
        <v>0</v>
      </c>
      <c r="O5" t="s">
        <v>25</v>
      </c>
      <c r="P5" t="s">
        <v>25</v>
      </c>
      <c r="Q5" t="s">
        <v>59</v>
      </c>
      <c r="R5" t="s">
        <v>29</v>
      </c>
      <c r="S5" t="s">
        <v>27</v>
      </c>
      <c r="T5" t="s">
        <v>60</v>
      </c>
      <c r="U5" s="4">
        <v>9.9999999999999995E-7</v>
      </c>
      <c r="V5" t="s">
        <v>61</v>
      </c>
      <c r="W5" t="s">
        <v>62</v>
      </c>
    </row>
    <row r="6" spans="1:24" x14ac:dyDescent="0.2">
      <c r="A6" t="s">
        <v>55</v>
      </c>
      <c r="B6" t="s">
        <v>64</v>
      </c>
      <c r="C6" t="s">
        <v>23</v>
      </c>
      <c r="D6" t="s">
        <v>65</v>
      </c>
      <c r="E6">
        <v>0.42888660814216201</v>
      </c>
      <c r="F6">
        <v>0.96090939911046203</v>
      </c>
      <c r="G6">
        <v>0.98202048627982697</v>
      </c>
      <c r="H6" t="s">
        <v>66</v>
      </c>
      <c r="I6">
        <v>4</v>
      </c>
      <c r="J6" t="s">
        <v>24</v>
      </c>
      <c r="K6" t="b">
        <v>1</v>
      </c>
      <c r="L6">
        <v>142.07898208733599</v>
      </c>
      <c r="M6">
        <v>144.18424524522999</v>
      </c>
      <c r="N6">
        <v>0</v>
      </c>
      <c r="O6" t="s">
        <v>25</v>
      </c>
      <c r="P6" t="s">
        <v>25</v>
      </c>
      <c r="Q6" t="s">
        <v>67</v>
      </c>
      <c r="R6" t="s">
        <v>29</v>
      </c>
      <c r="S6" t="s">
        <v>27</v>
      </c>
      <c r="T6" t="s">
        <v>68</v>
      </c>
      <c r="U6" s="5" t="s">
        <v>69</v>
      </c>
      <c r="V6" t="s">
        <v>61</v>
      </c>
      <c r="W6" t="s">
        <v>62</v>
      </c>
    </row>
    <row r="7" spans="1:24" x14ac:dyDescent="0.2">
      <c r="A7" t="s">
        <v>55</v>
      </c>
      <c r="B7" t="s">
        <v>70</v>
      </c>
      <c r="C7" t="s">
        <v>23</v>
      </c>
      <c r="D7" t="s">
        <v>71</v>
      </c>
      <c r="E7">
        <v>0.43821320162590899</v>
      </c>
      <c r="F7">
        <v>0.53993033483043895</v>
      </c>
      <c r="G7">
        <v>0.98202048627982697</v>
      </c>
      <c r="H7" t="s">
        <v>72</v>
      </c>
      <c r="I7">
        <v>3</v>
      </c>
      <c r="J7" t="s">
        <v>24</v>
      </c>
      <c r="K7" t="b">
        <v>1</v>
      </c>
      <c r="L7">
        <v>139.68381347046</v>
      </c>
      <c r="M7">
        <v>140.88381347046001</v>
      </c>
      <c r="N7">
        <v>0</v>
      </c>
      <c r="O7" t="s">
        <v>25</v>
      </c>
      <c r="P7" t="s">
        <v>25</v>
      </c>
      <c r="Q7" t="s">
        <v>73</v>
      </c>
      <c r="R7" t="s">
        <v>29</v>
      </c>
      <c r="S7" t="s">
        <v>27</v>
      </c>
      <c r="T7" t="s">
        <v>74</v>
      </c>
      <c r="U7" s="5" t="s">
        <v>69</v>
      </c>
      <c r="V7" t="s">
        <v>61</v>
      </c>
      <c r="W7" t="s">
        <v>62</v>
      </c>
    </row>
    <row r="8" spans="1:24" x14ac:dyDescent="0.2">
      <c r="A8" t="s">
        <v>55</v>
      </c>
      <c r="B8" t="s">
        <v>56</v>
      </c>
      <c r="C8" t="s">
        <v>23</v>
      </c>
      <c r="D8" t="s">
        <v>75</v>
      </c>
      <c r="E8">
        <v>0.43426022015492199</v>
      </c>
      <c r="F8">
        <v>7.4345552959259999E-4</v>
      </c>
      <c r="G8">
        <v>8.7835839296922392E-3</v>
      </c>
      <c r="H8" t="s">
        <v>58</v>
      </c>
      <c r="I8">
        <v>3</v>
      </c>
      <c r="J8" t="s">
        <v>24</v>
      </c>
      <c r="K8" t="b">
        <v>1</v>
      </c>
      <c r="L8">
        <v>139.85209676565799</v>
      </c>
      <c r="M8">
        <v>141.05209676565801</v>
      </c>
      <c r="N8">
        <v>0</v>
      </c>
      <c r="O8" t="s">
        <v>25</v>
      </c>
      <c r="P8" t="s">
        <v>25</v>
      </c>
      <c r="Q8" t="s">
        <v>59</v>
      </c>
      <c r="R8" t="s">
        <v>29</v>
      </c>
      <c r="S8" t="s">
        <v>27</v>
      </c>
      <c r="T8" t="s">
        <v>60</v>
      </c>
      <c r="U8" s="5" t="s">
        <v>69</v>
      </c>
      <c r="V8" t="s">
        <v>61</v>
      </c>
      <c r="W8" t="s">
        <v>62</v>
      </c>
    </row>
    <row r="9" spans="1:24" x14ac:dyDescent="0.2">
      <c r="A9" t="s">
        <v>55</v>
      </c>
      <c r="B9" t="s">
        <v>76</v>
      </c>
      <c r="C9" t="s">
        <v>23</v>
      </c>
      <c r="D9" t="s">
        <v>57</v>
      </c>
      <c r="E9">
        <v>0.442779126094898</v>
      </c>
      <c r="F9">
        <v>0.62120190245972495</v>
      </c>
      <c r="G9">
        <v>0.98202048627982697</v>
      </c>
      <c r="H9" t="s">
        <v>77</v>
      </c>
      <c r="I9">
        <v>5</v>
      </c>
      <c r="J9" t="s">
        <v>24</v>
      </c>
      <c r="K9" t="b">
        <v>1</v>
      </c>
      <c r="L9">
        <v>143.48795637649101</v>
      </c>
      <c r="M9">
        <v>146.82128970982399</v>
      </c>
      <c r="N9">
        <v>0</v>
      </c>
      <c r="O9" t="s">
        <v>25</v>
      </c>
      <c r="P9" t="s">
        <v>25</v>
      </c>
      <c r="Q9" t="s">
        <v>78</v>
      </c>
      <c r="R9" t="s">
        <v>29</v>
      </c>
      <c r="S9" t="s">
        <v>27</v>
      </c>
      <c r="T9" t="s">
        <v>79</v>
      </c>
      <c r="U9" s="5" t="s">
        <v>69</v>
      </c>
      <c r="V9" t="s">
        <v>61</v>
      </c>
      <c r="W9" t="s">
        <v>62</v>
      </c>
    </row>
    <row r="10" spans="1:24" x14ac:dyDescent="0.2">
      <c r="A10" t="s">
        <v>55</v>
      </c>
      <c r="B10" t="s">
        <v>76</v>
      </c>
      <c r="C10" t="s">
        <v>23</v>
      </c>
      <c r="D10" t="s">
        <v>80</v>
      </c>
      <c r="E10">
        <v>0.442779126094898</v>
      </c>
      <c r="F10">
        <v>0.69801113106929902</v>
      </c>
      <c r="G10">
        <v>0.98202048627982697</v>
      </c>
      <c r="H10" t="s">
        <v>77</v>
      </c>
      <c r="I10">
        <v>5</v>
      </c>
      <c r="J10" t="s">
        <v>24</v>
      </c>
      <c r="K10" t="b">
        <v>1</v>
      </c>
      <c r="L10">
        <v>143.48795637649101</v>
      </c>
      <c r="M10">
        <v>146.82128970982399</v>
      </c>
      <c r="N10">
        <v>0</v>
      </c>
      <c r="O10" t="s">
        <v>25</v>
      </c>
      <c r="P10" t="s">
        <v>25</v>
      </c>
      <c r="Q10" t="s">
        <v>78</v>
      </c>
      <c r="R10" t="s">
        <v>29</v>
      </c>
      <c r="S10" t="s">
        <v>27</v>
      </c>
      <c r="T10" t="s">
        <v>79</v>
      </c>
      <c r="U10" s="5" t="s">
        <v>69</v>
      </c>
      <c r="V10" t="s">
        <v>61</v>
      </c>
      <c r="W10" t="s">
        <v>62</v>
      </c>
    </row>
    <row r="11" spans="1:24" x14ac:dyDescent="0.2">
      <c r="A11" t="s">
        <v>55</v>
      </c>
      <c r="B11" t="s">
        <v>70</v>
      </c>
      <c r="C11" t="s">
        <v>23</v>
      </c>
      <c r="D11" t="s">
        <v>75</v>
      </c>
      <c r="E11">
        <v>0.43821320162590899</v>
      </c>
      <c r="F11">
        <v>5.8037688013709999E-4</v>
      </c>
      <c r="G11">
        <v>8.7835839296922392E-3</v>
      </c>
      <c r="H11" t="s">
        <v>72</v>
      </c>
      <c r="I11">
        <v>3</v>
      </c>
      <c r="J11" t="s">
        <v>24</v>
      </c>
      <c r="K11" t="b">
        <v>1</v>
      </c>
      <c r="L11">
        <v>139.68381347046</v>
      </c>
      <c r="M11">
        <v>140.88381347046001</v>
      </c>
      <c r="N11">
        <v>0</v>
      </c>
      <c r="O11" t="s">
        <v>25</v>
      </c>
      <c r="P11" t="s">
        <v>25</v>
      </c>
      <c r="Q11" t="s">
        <v>73</v>
      </c>
      <c r="R11" t="s">
        <v>29</v>
      </c>
      <c r="S11" t="s">
        <v>27</v>
      </c>
      <c r="T11" t="s">
        <v>74</v>
      </c>
      <c r="U11" s="5" t="s">
        <v>69</v>
      </c>
      <c r="V11" t="s">
        <v>61</v>
      </c>
      <c r="W11" t="s">
        <v>62</v>
      </c>
    </row>
    <row r="12" spans="1:24" x14ac:dyDescent="0.2">
      <c r="A12" t="s">
        <v>55</v>
      </c>
      <c r="B12" t="s">
        <v>81</v>
      </c>
      <c r="C12" t="s">
        <v>23</v>
      </c>
      <c r="D12" t="s">
        <v>75</v>
      </c>
      <c r="E12">
        <v>0.42801932045872598</v>
      </c>
      <c r="F12">
        <v>7.8368662131110003E-4</v>
      </c>
      <c r="G12">
        <v>8.7835839296922392E-3</v>
      </c>
      <c r="H12" t="s">
        <v>82</v>
      </c>
      <c r="I12">
        <v>3</v>
      </c>
      <c r="J12" t="s">
        <v>24</v>
      </c>
      <c r="K12" t="b">
        <v>1</v>
      </c>
      <c r="L12">
        <v>140.11540062701201</v>
      </c>
      <c r="M12">
        <v>141.315400627012</v>
      </c>
      <c r="N12">
        <v>0</v>
      </c>
      <c r="O12" t="s">
        <v>25</v>
      </c>
      <c r="P12" t="s">
        <v>25</v>
      </c>
      <c r="Q12" t="s">
        <v>83</v>
      </c>
      <c r="R12" t="s">
        <v>29</v>
      </c>
      <c r="S12" t="s">
        <v>27</v>
      </c>
      <c r="T12" t="s">
        <v>84</v>
      </c>
      <c r="U12" s="5" t="s">
        <v>69</v>
      </c>
      <c r="V12" t="s">
        <v>61</v>
      </c>
      <c r="W12" t="s">
        <v>62</v>
      </c>
    </row>
    <row r="13" spans="1:24" x14ac:dyDescent="0.2">
      <c r="A13" t="s">
        <v>55</v>
      </c>
      <c r="B13" t="s">
        <v>85</v>
      </c>
      <c r="C13" t="s">
        <v>23</v>
      </c>
      <c r="D13" t="s">
        <v>57</v>
      </c>
      <c r="E13">
        <v>0.43848460369722803</v>
      </c>
      <c r="F13">
        <v>0.938426698378791</v>
      </c>
      <c r="G13">
        <v>0.98202048627982697</v>
      </c>
      <c r="H13" t="s">
        <v>86</v>
      </c>
      <c r="I13">
        <v>5</v>
      </c>
      <c r="J13" t="s">
        <v>24</v>
      </c>
      <c r="K13" t="b">
        <v>1</v>
      </c>
      <c r="L13">
        <v>143.67221614630401</v>
      </c>
      <c r="M13">
        <v>147.00554947963701</v>
      </c>
      <c r="N13">
        <v>0</v>
      </c>
      <c r="O13" t="s">
        <v>25</v>
      </c>
      <c r="P13" t="s">
        <v>25</v>
      </c>
      <c r="Q13" t="s">
        <v>87</v>
      </c>
      <c r="R13" t="s">
        <v>29</v>
      </c>
      <c r="S13" t="s">
        <v>27</v>
      </c>
      <c r="T13" t="s">
        <v>88</v>
      </c>
      <c r="U13" s="5" t="s">
        <v>69</v>
      </c>
      <c r="V13" t="s">
        <v>61</v>
      </c>
      <c r="W13" t="s">
        <v>62</v>
      </c>
    </row>
    <row r="14" spans="1:24" x14ac:dyDescent="0.2">
      <c r="A14" t="s">
        <v>55</v>
      </c>
      <c r="B14" t="s">
        <v>81</v>
      </c>
      <c r="C14" t="s">
        <v>23</v>
      </c>
      <c r="D14" t="s">
        <v>89</v>
      </c>
      <c r="E14">
        <v>0.42801932045872598</v>
      </c>
      <c r="F14">
        <v>0.93380814520164601</v>
      </c>
      <c r="G14">
        <v>0.98202048627982697</v>
      </c>
      <c r="H14" t="s">
        <v>82</v>
      </c>
      <c r="I14">
        <v>3</v>
      </c>
      <c r="J14" t="s">
        <v>24</v>
      </c>
      <c r="K14" t="b">
        <v>1</v>
      </c>
      <c r="L14">
        <v>140.11540062701201</v>
      </c>
      <c r="M14">
        <v>141.315400627012</v>
      </c>
      <c r="N14">
        <v>0</v>
      </c>
      <c r="O14" t="s">
        <v>25</v>
      </c>
      <c r="P14" t="s">
        <v>25</v>
      </c>
      <c r="Q14" t="s">
        <v>83</v>
      </c>
      <c r="R14" t="s">
        <v>29</v>
      </c>
      <c r="S14" t="s">
        <v>27</v>
      </c>
      <c r="T14" t="s">
        <v>84</v>
      </c>
      <c r="U14" s="5" t="s">
        <v>69</v>
      </c>
      <c r="V14" t="s">
        <v>61</v>
      </c>
      <c r="W14" t="s">
        <v>62</v>
      </c>
    </row>
    <row r="15" spans="1:24" x14ac:dyDescent="0.2">
      <c r="A15" t="s">
        <v>55</v>
      </c>
      <c r="B15" t="s">
        <v>76</v>
      </c>
      <c r="C15" t="s">
        <v>23</v>
      </c>
      <c r="D15" t="s">
        <v>65</v>
      </c>
      <c r="E15">
        <v>0.442779126094898</v>
      </c>
      <c r="F15">
        <v>0.87660780169525498</v>
      </c>
      <c r="G15">
        <v>0.98202048627982697</v>
      </c>
      <c r="H15" t="s">
        <v>77</v>
      </c>
      <c r="I15">
        <v>5</v>
      </c>
      <c r="J15" t="s">
        <v>24</v>
      </c>
      <c r="K15" t="b">
        <v>1</v>
      </c>
      <c r="L15">
        <v>143.48795637649101</v>
      </c>
      <c r="M15">
        <v>146.82128970982399</v>
      </c>
      <c r="N15">
        <v>0</v>
      </c>
      <c r="O15" t="s">
        <v>25</v>
      </c>
      <c r="P15" t="s">
        <v>25</v>
      </c>
      <c r="Q15" t="s">
        <v>78</v>
      </c>
      <c r="R15" t="s">
        <v>29</v>
      </c>
      <c r="S15" t="s">
        <v>27</v>
      </c>
      <c r="T15" t="s">
        <v>79</v>
      </c>
      <c r="U15" s="5" t="s">
        <v>69</v>
      </c>
      <c r="V15" t="s">
        <v>61</v>
      </c>
      <c r="W15" t="s">
        <v>62</v>
      </c>
    </row>
    <row r="16" spans="1:24" x14ac:dyDescent="0.2">
      <c r="A16" t="s">
        <v>55</v>
      </c>
      <c r="B16" t="s">
        <v>85</v>
      </c>
      <c r="C16" t="s">
        <v>23</v>
      </c>
      <c r="D16" t="s">
        <v>75</v>
      </c>
      <c r="E16">
        <v>0.43848460369722803</v>
      </c>
      <c r="F16">
        <v>2.6965218501793001E-3</v>
      </c>
      <c r="G16">
        <v>1.12763641007498E-2</v>
      </c>
      <c r="H16" t="s">
        <v>86</v>
      </c>
      <c r="I16">
        <v>5</v>
      </c>
      <c r="J16" t="s">
        <v>24</v>
      </c>
      <c r="K16" t="b">
        <v>1</v>
      </c>
      <c r="L16">
        <v>143.67221614630401</v>
      </c>
      <c r="M16">
        <v>147.00554947963701</v>
      </c>
      <c r="N16">
        <v>0</v>
      </c>
      <c r="O16" t="s">
        <v>25</v>
      </c>
      <c r="P16" t="s">
        <v>25</v>
      </c>
      <c r="Q16" t="s">
        <v>87</v>
      </c>
      <c r="R16" t="s">
        <v>29</v>
      </c>
      <c r="S16" t="s">
        <v>27</v>
      </c>
      <c r="T16" t="s">
        <v>88</v>
      </c>
      <c r="U16" s="5" t="s">
        <v>69</v>
      </c>
      <c r="V16" t="s">
        <v>61</v>
      </c>
      <c r="W16" t="s">
        <v>62</v>
      </c>
    </row>
    <row r="17" spans="1:23" x14ac:dyDescent="0.2">
      <c r="A17" t="s">
        <v>55</v>
      </c>
      <c r="B17" t="s">
        <v>85</v>
      </c>
      <c r="C17" t="s">
        <v>23</v>
      </c>
      <c r="D17" t="s">
        <v>65</v>
      </c>
      <c r="E17">
        <v>0.43848460369722803</v>
      </c>
      <c r="F17">
        <v>0.95806440373552404</v>
      </c>
      <c r="G17">
        <v>0.98202048627982697</v>
      </c>
      <c r="H17" t="s">
        <v>86</v>
      </c>
      <c r="I17">
        <v>5</v>
      </c>
      <c r="J17" t="s">
        <v>24</v>
      </c>
      <c r="K17" t="b">
        <v>1</v>
      </c>
      <c r="L17">
        <v>143.67221614630401</v>
      </c>
      <c r="M17">
        <v>147.00554947963701</v>
      </c>
      <c r="N17">
        <v>0</v>
      </c>
      <c r="O17" t="s">
        <v>25</v>
      </c>
      <c r="P17" t="s">
        <v>25</v>
      </c>
      <c r="Q17" t="s">
        <v>87</v>
      </c>
      <c r="R17" t="s">
        <v>29</v>
      </c>
      <c r="S17" t="s">
        <v>27</v>
      </c>
      <c r="T17" t="s">
        <v>88</v>
      </c>
      <c r="U17" s="5" t="s">
        <v>69</v>
      </c>
      <c r="V17" t="s">
        <v>61</v>
      </c>
      <c r="W17" t="s">
        <v>62</v>
      </c>
    </row>
    <row r="18" spans="1:23" x14ac:dyDescent="0.2">
      <c r="A18" t="s">
        <v>55</v>
      </c>
      <c r="B18" t="s">
        <v>85</v>
      </c>
      <c r="C18" t="s">
        <v>23</v>
      </c>
      <c r="D18" t="s">
        <v>89</v>
      </c>
      <c r="E18">
        <v>0.43848460369722803</v>
      </c>
      <c r="F18">
        <v>0.92671085154370703</v>
      </c>
      <c r="G18">
        <v>0.98202048627982697</v>
      </c>
      <c r="H18" t="s">
        <v>86</v>
      </c>
      <c r="I18">
        <v>5</v>
      </c>
      <c r="J18" t="s">
        <v>24</v>
      </c>
      <c r="K18" t="b">
        <v>1</v>
      </c>
      <c r="L18">
        <v>143.67221614630401</v>
      </c>
      <c r="M18">
        <v>147.00554947963701</v>
      </c>
      <c r="N18">
        <v>0</v>
      </c>
      <c r="O18" t="s">
        <v>25</v>
      </c>
      <c r="P18" t="s">
        <v>25</v>
      </c>
      <c r="Q18" t="s">
        <v>87</v>
      </c>
      <c r="R18" t="s">
        <v>29</v>
      </c>
      <c r="S18" t="s">
        <v>27</v>
      </c>
      <c r="T18" t="s">
        <v>88</v>
      </c>
      <c r="U18" s="5" t="s">
        <v>69</v>
      </c>
      <c r="V18" t="s">
        <v>61</v>
      </c>
      <c r="W18" t="s">
        <v>62</v>
      </c>
    </row>
    <row r="19" spans="1:23" x14ac:dyDescent="0.2">
      <c r="A19" t="s">
        <v>55</v>
      </c>
      <c r="B19" t="s">
        <v>85</v>
      </c>
      <c r="C19" t="s">
        <v>23</v>
      </c>
      <c r="D19" t="s">
        <v>71</v>
      </c>
      <c r="E19">
        <v>0.43848460369722803</v>
      </c>
      <c r="F19">
        <v>0.56123793037588299</v>
      </c>
      <c r="G19">
        <v>0.98202048627982697</v>
      </c>
      <c r="H19" t="s">
        <v>86</v>
      </c>
      <c r="I19">
        <v>5</v>
      </c>
      <c r="J19" t="s">
        <v>24</v>
      </c>
      <c r="K19" t="b">
        <v>1</v>
      </c>
      <c r="L19">
        <v>143.67221614630401</v>
      </c>
      <c r="M19">
        <v>147.00554947963701</v>
      </c>
      <c r="N19">
        <v>0</v>
      </c>
      <c r="O19" t="s">
        <v>25</v>
      </c>
      <c r="P19" t="s">
        <v>25</v>
      </c>
      <c r="Q19" t="s">
        <v>87</v>
      </c>
      <c r="R19" t="s">
        <v>29</v>
      </c>
      <c r="S19" t="s">
        <v>27</v>
      </c>
      <c r="T19" t="s">
        <v>88</v>
      </c>
      <c r="U19" s="5" t="s">
        <v>69</v>
      </c>
      <c r="V19" t="s">
        <v>61</v>
      </c>
      <c r="W19" t="s">
        <v>62</v>
      </c>
    </row>
    <row r="20" spans="1:23" x14ac:dyDescent="0.2">
      <c r="A20" t="s">
        <v>55</v>
      </c>
      <c r="B20" t="s">
        <v>90</v>
      </c>
      <c r="C20" t="s">
        <v>23</v>
      </c>
      <c r="D20" t="s">
        <v>63</v>
      </c>
      <c r="E20">
        <v>0.44811434021034202</v>
      </c>
      <c r="F20">
        <v>0.58209738324372196</v>
      </c>
      <c r="G20">
        <v>0.98202048627982697</v>
      </c>
      <c r="H20" t="s">
        <v>91</v>
      </c>
      <c r="I20">
        <v>6</v>
      </c>
      <c r="J20" t="s">
        <v>24</v>
      </c>
      <c r="K20" t="b">
        <v>1</v>
      </c>
      <c r="L20">
        <v>145.25705677841799</v>
      </c>
      <c r="M20">
        <v>150.19823324900599</v>
      </c>
      <c r="N20">
        <v>0</v>
      </c>
      <c r="O20" t="s">
        <v>25</v>
      </c>
      <c r="P20" t="s">
        <v>25</v>
      </c>
      <c r="Q20" t="s">
        <v>92</v>
      </c>
      <c r="R20" t="s">
        <v>29</v>
      </c>
      <c r="S20" t="s">
        <v>27</v>
      </c>
      <c r="T20" t="s">
        <v>93</v>
      </c>
      <c r="U20" s="5" t="s">
        <v>69</v>
      </c>
      <c r="V20" t="s">
        <v>61</v>
      </c>
      <c r="W20" t="s">
        <v>62</v>
      </c>
    </row>
    <row r="21" spans="1:23" x14ac:dyDescent="0.2">
      <c r="A21" t="s">
        <v>55</v>
      </c>
      <c r="B21" t="s">
        <v>90</v>
      </c>
      <c r="C21" t="s">
        <v>23</v>
      </c>
      <c r="D21" t="s">
        <v>71</v>
      </c>
      <c r="E21">
        <v>0.44811434021034202</v>
      </c>
      <c r="F21">
        <v>0.52249754994967401</v>
      </c>
      <c r="G21">
        <v>0.98202048627982697</v>
      </c>
      <c r="H21" t="s">
        <v>91</v>
      </c>
      <c r="I21">
        <v>6</v>
      </c>
      <c r="J21" t="s">
        <v>24</v>
      </c>
      <c r="K21" t="b">
        <v>1</v>
      </c>
      <c r="L21">
        <v>145.25705677841799</v>
      </c>
      <c r="M21">
        <v>150.19823324900599</v>
      </c>
      <c r="N21">
        <v>0</v>
      </c>
      <c r="O21" t="s">
        <v>25</v>
      </c>
      <c r="P21" t="s">
        <v>25</v>
      </c>
      <c r="Q21" t="s">
        <v>92</v>
      </c>
      <c r="R21" t="s">
        <v>29</v>
      </c>
      <c r="S21" t="s">
        <v>27</v>
      </c>
      <c r="T21" t="s">
        <v>93</v>
      </c>
      <c r="U21" s="5" t="s">
        <v>69</v>
      </c>
      <c r="V21" t="s">
        <v>61</v>
      </c>
      <c r="W21" t="s">
        <v>62</v>
      </c>
    </row>
    <row r="22" spans="1:23" x14ac:dyDescent="0.2">
      <c r="A22" t="s">
        <v>55</v>
      </c>
      <c r="B22" t="s">
        <v>90</v>
      </c>
      <c r="C22" t="s">
        <v>23</v>
      </c>
      <c r="D22" t="s">
        <v>89</v>
      </c>
      <c r="E22">
        <v>0.44811434021034202</v>
      </c>
      <c r="F22">
        <v>0.87671840391417699</v>
      </c>
      <c r="G22">
        <v>0.98202048627982697</v>
      </c>
      <c r="H22" t="s">
        <v>91</v>
      </c>
      <c r="I22">
        <v>6</v>
      </c>
      <c r="J22" t="s">
        <v>24</v>
      </c>
      <c r="K22" t="b">
        <v>1</v>
      </c>
      <c r="L22">
        <v>145.25705677841799</v>
      </c>
      <c r="M22">
        <v>150.19823324900599</v>
      </c>
      <c r="N22">
        <v>0</v>
      </c>
      <c r="O22" t="s">
        <v>25</v>
      </c>
      <c r="P22" t="s">
        <v>25</v>
      </c>
      <c r="Q22" t="s">
        <v>92</v>
      </c>
      <c r="R22" t="s">
        <v>29</v>
      </c>
      <c r="S22" t="s">
        <v>27</v>
      </c>
      <c r="T22" t="s">
        <v>93</v>
      </c>
      <c r="U22" s="5" t="s">
        <v>69</v>
      </c>
      <c r="V22" t="s">
        <v>61</v>
      </c>
      <c r="W22" t="s">
        <v>62</v>
      </c>
    </row>
    <row r="23" spans="1:23" x14ac:dyDescent="0.2">
      <c r="A23" t="s">
        <v>55</v>
      </c>
      <c r="B23" t="s">
        <v>90</v>
      </c>
      <c r="C23" t="s">
        <v>23</v>
      </c>
      <c r="D23" t="s">
        <v>65</v>
      </c>
      <c r="E23">
        <v>0.44811434021034202</v>
      </c>
      <c r="F23">
        <v>0.92121307973090105</v>
      </c>
      <c r="G23">
        <v>0.98202048627982697</v>
      </c>
      <c r="H23" t="s">
        <v>91</v>
      </c>
      <c r="I23">
        <v>6</v>
      </c>
      <c r="J23" t="s">
        <v>24</v>
      </c>
      <c r="K23" t="b">
        <v>1</v>
      </c>
      <c r="L23">
        <v>145.25705677841799</v>
      </c>
      <c r="M23">
        <v>150.19823324900599</v>
      </c>
      <c r="N23">
        <v>0</v>
      </c>
      <c r="O23" t="s">
        <v>25</v>
      </c>
      <c r="P23" t="s">
        <v>25</v>
      </c>
      <c r="Q23" t="s">
        <v>92</v>
      </c>
      <c r="R23" t="s">
        <v>29</v>
      </c>
      <c r="S23" t="s">
        <v>27</v>
      </c>
      <c r="T23" t="s">
        <v>93</v>
      </c>
      <c r="U23" s="5" t="s">
        <v>69</v>
      </c>
      <c r="V23" t="s">
        <v>61</v>
      </c>
      <c r="W23" t="s">
        <v>62</v>
      </c>
    </row>
    <row r="24" spans="1:23" x14ac:dyDescent="0.2">
      <c r="A24" t="s">
        <v>55</v>
      </c>
      <c r="B24" t="s">
        <v>90</v>
      </c>
      <c r="C24" t="s">
        <v>23</v>
      </c>
      <c r="D24" t="s">
        <v>57</v>
      </c>
      <c r="E24">
        <v>0.44811434021034202</v>
      </c>
      <c r="F24">
        <v>0.94453676850631696</v>
      </c>
      <c r="G24">
        <v>0.98202048627982697</v>
      </c>
      <c r="H24" t="s">
        <v>91</v>
      </c>
      <c r="I24">
        <v>6</v>
      </c>
      <c r="J24" t="s">
        <v>24</v>
      </c>
      <c r="K24" t="b">
        <v>1</v>
      </c>
      <c r="L24">
        <v>145.25705677841799</v>
      </c>
      <c r="M24">
        <v>150.19823324900599</v>
      </c>
      <c r="N24">
        <v>0</v>
      </c>
      <c r="O24" t="s">
        <v>25</v>
      </c>
      <c r="P24" t="s">
        <v>25</v>
      </c>
      <c r="Q24" t="s">
        <v>92</v>
      </c>
      <c r="R24" t="s">
        <v>29</v>
      </c>
      <c r="S24" t="s">
        <v>27</v>
      </c>
      <c r="T24" t="s">
        <v>93</v>
      </c>
      <c r="U24" s="5" t="s">
        <v>69</v>
      </c>
      <c r="V24" t="s">
        <v>61</v>
      </c>
      <c r="W24" t="s">
        <v>62</v>
      </c>
    </row>
    <row r="25" spans="1:23" x14ac:dyDescent="0.2">
      <c r="A25" t="s">
        <v>55</v>
      </c>
      <c r="B25" t="s">
        <v>94</v>
      </c>
      <c r="C25" t="s">
        <v>23</v>
      </c>
      <c r="D25" t="s">
        <v>57</v>
      </c>
      <c r="E25">
        <v>0.42786110877275702</v>
      </c>
      <c r="F25">
        <v>0.51558248052829403</v>
      </c>
      <c r="G25">
        <v>0.98202048627982697</v>
      </c>
      <c r="H25" t="s">
        <v>95</v>
      </c>
      <c r="I25">
        <v>3</v>
      </c>
      <c r="J25" t="s">
        <v>24</v>
      </c>
      <c r="K25" t="b">
        <v>1</v>
      </c>
      <c r="L25">
        <v>140.12203818585601</v>
      </c>
      <c r="M25">
        <v>141.322038185856</v>
      </c>
      <c r="N25">
        <v>0</v>
      </c>
      <c r="O25" t="s">
        <v>25</v>
      </c>
      <c r="P25" t="s">
        <v>25</v>
      </c>
      <c r="Q25" t="s">
        <v>96</v>
      </c>
      <c r="R25" t="s">
        <v>29</v>
      </c>
      <c r="S25" t="s">
        <v>27</v>
      </c>
      <c r="T25" t="s">
        <v>97</v>
      </c>
      <c r="U25" s="5" t="s">
        <v>69</v>
      </c>
      <c r="V25" t="s">
        <v>61</v>
      </c>
      <c r="W25" t="s">
        <v>62</v>
      </c>
    </row>
    <row r="26" spans="1:23" x14ac:dyDescent="0.2">
      <c r="A26" t="s">
        <v>55</v>
      </c>
      <c r="B26" t="s">
        <v>64</v>
      </c>
      <c r="C26" t="s">
        <v>23</v>
      </c>
      <c r="D26" t="s">
        <v>80</v>
      </c>
      <c r="E26">
        <v>0.42888660814216201</v>
      </c>
      <c r="F26">
        <v>0.85160677166601895</v>
      </c>
      <c r="G26">
        <v>0.98202048627982697</v>
      </c>
      <c r="H26" t="s">
        <v>66</v>
      </c>
      <c r="I26">
        <v>4</v>
      </c>
      <c r="J26" t="s">
        <v>24</v>
      </c>
      <c r="K26" t="b">
        <v>1</v>
      </c>
      <c r="L26">
        <v>142.07898208733599</v>
      </c>
      <c r="M26">
        <v>144.18424524522999</v>
      </c>
      <c r="N26">
        <v>0</v>
      </c>
      <c r="O26" t="s">
        <v>25</v>
      </c>
      <c r="P26" t="s">
        <v>25</v>
      </c>
      <c r="Q26" t="s">
        <v>67</v>
      </c>
      <c r="R26" t="s">
        <v>29</v>
      </c>
      <c r="S26" t="s">
        <v>27</v>
      </c>
      <c r="T26" t="s">
        <v>68</v>
      </c>
      <c r="U26" s="5" t="s">
        <v>69</v>
      </c>
      <c r="V26" t="s">
        <v>61</v>
      </c>
      <c r="W26" t="s">
        <v>62</v>
      </c>
    </row>
    <row r="27" spans="1:23" x14ac:dyDescent="0.2">
      <c r="A27" t="s">
        <v>55</v>
      </c>
      <c r="B27" t="s">
        <v>90</v>
      </c>
      <c r="C27" t="s">
        <v>23</v>
      </c>
      <c r="D27" t="s">
        <v>75</v>
      </c>
      <c r="E27">
        <v>0.44811434021034202</v>
      </c>
      <c r="F27">
        <v>3.1360343885168999E-3</v>
      </c>
      <c r="G27">
        <v>1.20214651559814E-2</v>
      </c>
      <c r="H27" t="s">
        <v>91</v>
      </c>
      <c r="I27">
        <v>6</v>
      </c>
      <c r="J27" t="s">
        <v>24</v>
      </c>
      <c r="K27" t="b">
        <v>1</v>
      </c>
      <c r="L27">
        <v>145.25705677841799</v>
      </c>
      <c r="M27">
        <v>150.19823324900599</v>
      </c>
      <c r="N27">
        <v>0</v>
      </c>
      <c r="O27" t="s">
        <v>25</v>
      </c>
      <c r="P27" t="s">
        <v>25</v>
      </c>
      <c r="Q27" t="s">
        <v>92</v>
      </c>
      <c r="R27" t="s">
        <v>29</v>
      </c>
      <c r="S27" t="s">
        <v>27</v>
      </c>
      <c r="T27" t="s">
        <v>93</v>
      </c>
      <c r="U27" s="5" t="s">
        <v>69</v>
      </c>
      <c r="V27" t="s">
        <v>61</v>
      </c>
      <c r="W27" t="s">
        <v>62</v>
      </c>
    </row>
    <row r="28" spans="1:23" x14ac:dyDescent="0.2">
      <c r="A28" t="s">
        <v>55</v>
      </c>
      <c r="B28" t="s">
        <v>70</v>
      </c>
      <c r="C28" t="s">
        <v>23</v>
      </c>
      <c r="D28" t="s">
        <v>57</v>
      </c>
      <c r="E28">
        <v>0.43821320162590899</v>
      </c>
      <c r="F28">
        <v>0.140942950689006</v>
      </c>
      <c r="G28">
        <v>0.498721210130329</v>
      </c>
      <c r="H28" t="s">
        <v>72</v>
      </c>
      <c r="I28">
        <v>3</v>
      </c>
      <c r="J28" t="s">
        <v>24</v>
      </c>
      <c r="K28" t="b">
        <v>1</v>
      </c>
      <c r="L28">
        <v>139.68381347046</v>
      </c>
      <c r="M28">
        <v>140.88381347046001</v>
      </c>
      <c r="N28">
        <v>0</v>
      </c>
      <c r="O28" t="s">
        <v>25</v>
      </c>
      <c r="P28" t="s">
        <v>25</v>
      </c>
      <c r="Q28" t="s">
        <v>73</v>
      </c>
      <c r="R28" t="s">
        <v>29</v>
      </c>
      <c r="S28" t="s">
        <v>27</v>
      </c>
      <c r="T28" t="s">
        <v>74</v>
      </c>
      <c r="U28" s="5" t="s">
        <v>69</v>
      </c>
      <c r="V28" t="s">
        <v>61</v>
      </c>
      <c r="W28" t="s">
        <v>62</v>
      </c>
    </row>
    <row r="29" spans="1:23" x14ac:dyDescent="0.2">
      <c r="A29" t="s">
        <v>55</v>
      </c>
      <c r="B29" t="s">
        <v>98</v>
      </c>
      <c r="C29" t="s">
        <v>23</v>
      </c>
      <c r="D29" t="s">
        <v>75</v>
      </c>
      <c r="E29">
        <v>0.42814894135772202</v>
      </c>
      <c r="F29">
        <v>2.5028773411234998E-3</v>
      </c>
      <c r="G29">
        <v>1.12763641007498E-2</v>
      </c>
      <c r="H29" t="s">
        <v>99</v>
      </c>
      <c r="I29">
        <v>4</v>
      </c>
      <c r="J29" t="s">
        <v>24</v>
      </c>
      <c r="K29" t="b">
        <v>1</v>
      </c>
      <c r="L29">
        <v>142.109961187826</v>
      </c>
      <c r="M29">
        <v>144.215224345721</v>
      </c>
      <c r="N29">
        <v>0</v>
      </c>
      <c r="O29" t="s">
        <v>25</v>
      </c>
      <c r="P29" t="s">
        <v>25</v>
      </c>
      <c r="Q29" t="s">
        <v>100</v>
      </c>
      <c r="R29" t="s">
        <v>29</v>
      </c>
      <c r="S29" t="s">
        <v>27</v>
      </c>
      <c r="T29" t="s">
        <v>101</v>
      </c>
      <c r="U29" s="5" t="s">
        <v>69</v>
      </c>
      <c r="V29" t="s">
        <v>61</v>
      </c>
      <c r="W29" t="s">
        <v>62</v>
      </c>
    </row>
    <row r="30" spans="1:23" x14ac:dyDescent="0.2">
      <c r="A30" t="s">
        <v>55</v>
      </c>
      <c r="B30" t="s">
        <v>64</v>
      </c>
      <c r="C30" t="s">
        <v>23</v>
      </c>
      <c r="D30" t="s">
        <v>75</v>
      </c>
      <c r="E30">
        <v>0.42888660814216201</v>
      </c>
      <c r="F30">
        <v>2.4928067217946E-3</v>
      </c>
      <c r="G30">
        <v>1.12763641007498E-2</v>
      </c>
      <c r="H30" t="s">
        <v>66</v>
      </c>
      <c r="I30">
        <v>4</v>
      </c>
      <c r="J30" t="s">
        <v>24</v>
      </c>
      <c r="K30" t="b">
        <v>1</v>
      </c>
      <c r="L30">
        <v>142.07898208733599</v>
      </c>
      <c r="M30">
        <v>144.18424524522999</v>
      </c>
      <c r="N30">
        <v>0</v>
      </c>
      <c r="O30" t="s">
        <v>25</v>
      </c>
      <c r="P30" t="s">
        <v>25</v>
      </c>
      <c r="Q30" t="s">
        <v>67</v>
      </c>
      <c r="R30" t="s">
        <v>29</v>
      </c>
      <c r="S30" t="s">
        <v>27</v>
      </c>
      <c r="T30" t="s">
        <v>68</v>
      </c>
      <c r="U30" s="5" t="s">
        <v>69</v>
      </c>
      <c r="V30" t="s">
        <v>61</v>
      </c>
      <c r="W30" t="s">
        <v>62</v>
      </c>
    </row>
    <row r="31" spans="1:23" x14ac:dyDescent="0.2">
      <c r="A31" t="s">
        <v>55</v>
      </c>
      <c r="B31" t="s">
        <v>56</v>
      </c>
      <c r="C31" t="s">
        <v>23</v>
      </c>
      <c r="D31" t="s">
        <v>63</v>
      </c>
      <c r="E31">
        <v>0.43426022015492199</v>
      </c>
      <c r="F31">
        <v>0.63013659693827795</v>
      </c>
      <c r="G31">
        <v>0.98202048627982697</v>
      </c>
      <c r="H31" t="s">
        <v>58</v>
      </c>
      <c r="I31">
        <v>3</v>
      </c>
      <c r="J31" t="s">
        <v>24</v>
      </c>
      <c r="K31" t="b">
        <v>1</v>
      </c>
      <c r="L31">
        <v>139.85209676565799</v>
      </c>
      <c r="M31">
        <v>141.05209676565801</v>
      </c>
      <c r="N31">
        <v>0</v>
      </c>
      <c r="O31" t="s">
        <v>25</v>
      </c>
      <c r="P31" t="s">
        <v>25</v>
      </c>
      <c r="Q31" t="s">
        <v>59</v>
      </c>
      <c r="R31" t="s">
        <v>29</v>
      </c>
      <c r="S31" t="s">
        <v>27</v>
      </c>
      <c r="T31" t="s">
        <v>60</v>
      </c>
      <c r="U31" s="5" t="s">
        <v>69</v>
      </c>
      <c r="V31" t="s">
        <v>61</v>
      </c>
      <c r="W31" t="s">
        <v>62</v>
      </c>
    </row>
    <row r="32" spans="1:23" x14ac:dyDescent="0.2">
      <c r="A32" t="s">
        <v>55</v>
      </c>
      <c r="B32" t="s">
        <v>102</v>
      </c>
      <c r="C32" t="s">
        <v>23</v>
      </c>
      <c r="D32" t="s">
        <v>71</v>
      </c>
      <c r="E32">
        <v>0.43822782804409399</v>
      </c>
      <c r="F32">
        <v>0.55034681057783197</v>
      </c>
      <c r="G32">
        <v>0.98202048627982697</v>
      </c>
      <c r="H32" t="s">
        <v>103</v>
      </c>
      <c r="I32">
        <v>4</v>
      </c>
      <c r="J32" t="s">
        <v>24</v>
      </c>
      <c r="K32" t="b">
        <v>1</v>
      </c>
      <c r="L32">
        <v>141.68318860955699</v>
      </c>
      <c r="M32">
        <v>143.78845176745099</v>
      </c>
      <c r="N32">
        <v>0</v>
      </c>
      <c r="O32" t="s">
        <v>25</v>
      </c>
      <c r="P32" t="s">
        <v>25</v>
      </c>
      <c r="Q32" t="s">
        <v>104</v>
      </c>
      <c r="R32" t="s">
        <v>29</v>
      </c>
      <c r="S32" t="s">
        <v>27</v>
      </c>
      <c r="T32" t="s">
        <v>105</v>
      </c>
      <c r="U32" s="5" t="s">
        <v>69</v>
      </c>
      <c r="V32" t="s">
        <v>61</v>
      </c>
      <c r="W32" t="s">
        <v>62</v>
      </c>
    </row>
    <row r="33" spans="1:23" x14ac:dyDescent="0.2">
      <c r="A33" t="s">
        <v>55</v>
      </c>
      <c r="B33" t="s">
        <v>102</v>
      </c>
      <c r="C33" t="s">
        <v>23</v>
      </c>
      <c r="D33" t="s">
        <v>65</v>
      </c>
      <c r="E33">
        <v>0.43822782804409399</v>
      </c>
      <c r="F33">
        <v>0.98202048627982697</v>
      </c>
      <c r="G33">
        <v>0.98202048627982697</v>
      </c>
      <c r="H33" t="s">
        <v>103</v>
      </c>
      <c r="I33">
        <v>4</v>
      </c>
      <c r="J33" t="s">
        <v>24</v>
      </c>
      <c r="K33" t="b">
        <v>1</v>
      </c>
      <c r="L33">
        <v>141.68318860955699</v>
      </c>
      <c r="M33">
        <v>143.78845176745099</v>
      </c>
      <c r="N33">
        <v>0</v>
      </c>
      <c r="O33" t="s">
        <v>25</v>
      </c>
      <c r="P33" t="s">
        <v>25</v>
      </c>
      <c r="Q33" t="s">
        <v>104</v>
      </c>
      <c r="R33" t="s">
        <v>29</v>
      </c>
      <c r="S33" t="s">
        <v>27</v>
      </c>
      <c r="T33" t="s">
        <v>105</v>
      </c>
      <c r="U33" s="5" t="s">
        <v>69</v>
      </c>
      <c r="V33" t="s">
        <v>61</v>
      </c>
      <c r="W33" t="s">
        <v>62</v>
      </c>
    </row>
    <row r="34" spans="1:23" x14ac:dyDescent="0.2">
      <c r="A34" t="s">
        <v>55</v>
      </c>
      <c r="B34" t="s">
        <v>102</v>
      </c>
      <c r="C34" t="s">
        <v>23</v>
      </c>
      <c r="D34" t="s">
        <v>75</v>
      </c>
      <c r="E34">
        <v>0.43822782804409399</v>
      </c>
      <c r="F34">
        <v>2.0707919302806999E-3</v>
      </c>
      <c r="G34">
        <v>1.12763641007498E-2</v>
      </c>
      <c r="H34" t="s">
        <v>103</v>
      </c>
      <c r="I34">
        <v>4</v>
      </c>
      <c r="J34" t="s">
        <v>24</v>
      </c>
      <c r="K34" t="b">
        <v>1</v>
      </c>
      <c r="L34">
        <v>141.68318860955699</v>
      </c>
      <c r="M34">
        <v>143.78845176745099</v>
      </c>
      <c r="N34">
        <v>0</v>
      </c>
      <c r="O34" t="s">
        <v>25</v>
      </c>
      <c r="P34" t="s">
        <v>25</v>
      </c>
      <c r="Q34" t="s">
        <v>104</v>
      </c>
      <c r="R34" t="s">
        <v>29</v>
      </c>
      <c r="S34" t="s">
        <v>27</v>
      </c>
      <c r="T34" t="s">
        <v>105</v>
      </c>
      <c r="U34" s="5" t="s">
        <v>69</v>
      </c>
      <c r="V34" t="s">
        <v>61</v>
      </c>
      <c r="W34" t="s">
        <v>62</v>
      </c>
    </row>
    <row r="35" spans="1:23" x14ac:dyDescent="0.2">
      <c r="A35" t="s">
        <v>55</v>
      </c>
      <c r="B35" t="s">
        <v>76</v>
      </c>
      <c r="C35" t="s">
        <v>23</v>
      </c>
      <c r="D35" t="s">
        <v>71</v>
      </c>
      <c r="E35">
        <v>0.442779126094898</v>
      </c>
      <c r="F35">
        <v>0.49960580473287602</v>
      </c>
      <c r="G35">
        <v>0.98202048627982697</v>
      </c>
      <c r="H35" t="s">
        <v>77</v>
      </c>
      <c r="I35">
        <v>5</v>
      </c>
      <c r="J35" t="s">
        <v>24</v>
      </c>
      <c r="K35" t="b">
        <v>1</v>
      </c>
      <c r="L35">
        <v>143.48795637649101</v>
      </c>
      <c r="M35">
        <v>146.82128970982399</v>
      </c>
      <c r="N35">
        <v>0</v>
      </c>
      <c r="O35" t="s">
        <v>25</v>
      </c>
      <c r="P35" t="s">
        <v>25</v>
      </c>
      <c r="Q35" t="s">
        <v>78</v>
      </c>
      <c r="R35" t="s">
        <v>29</v>
      </c>
      <c r="S35" t="s">
        <v>27</v>
      </c>
      <c r="T35" t="s">
        <v>79</v>
      </c>
      <c r="U35" s="5" t="s">
        <v>69</v>
      </c>
      <c r="V35" t="s">
        <v>61</v>
      </c>
      <c r="W35" t="s">
        <v>62</v>
      </c>
    </row>
    <row r="36" spans="1:23" x14ac:dyDescent="0.2">
      <c r="A36" t="s">
        <v>55</v>
      </c>
      <c r="B36" t="s">
        <v>94</v>
      </c>
      <c r="C36" t="s">
        <v>23</v>
      </c>
      <c r="D36" t="s">
        <v>75</v>
      </c>
      <c r="E36">
        <v>0.42786110877275702</v>
      </c>
      <c r="F36">
        <v>1.9424024608345001E-3</v>
      </c>
      <c r="G36">
        <v>1.12763641007498E-2</v>
      </c>
      <c r="H36" t="s">
        <v>95</v>
      </c>
      <c r="I36">
        <v>3</v>
      </c>
      <c r="J36" t="s">
        <v>24</v>
      </c>
      <c r="K36" t="b">
        <v>1</v>
      </c>
      <c r="L36">
        <v>140.12203818585601</v>
      </c>
      <c r="M36">
        <v>141.322038185856</v>
      </c>
      <c r="N36">
        <v>0</v>
      </c>
      <c r="O36" t="s">
        <v>25</v>
      </c>
      <c r="P36" t="s">
        <v>25</v>
      </c>
      <c r="Q36" t="s">
        <v>96</v>
      </c>
      <c r="R36" t="s">
        <v>29</v>
      </c>
      <c r="S36" t="s">
        <v>27</v>
      </c>
      <c r="T36" t="s">
        <v>97</v>
      </c>
      <c r="U36" s="5" t="s">
        <v>69</v>
      </c>
      <c r="V36" t="s">
        <v>61</v>
      </c>
      <c r="W36" t="s">
        <v>62</v>
      </c>
    </row>
    <row r="37" spans="1:23" x14ac:dyDescent="0.2">
      <c r="A37" t="s">
        <v>55</v>
      </c>
      <c r="B37" t="s">
        <v>94</v>
      </c>
      <c r="C37" t="s">
        <v>23</v>
      </c>
      <c r="D37" t="s">
        <v>65</v>
      </c>
      <c r="E37">
        <v>0.42786110877275702</v>
      </c>
      <c r="F37">
        <v>0.97205933312400095</v>
      </c>
      <c r="G37">
        <v>0.98202048627982697</v>
      </c>
      <c r="H37" t="s">
        <v>95</v>
      </c>
      <c r="I37">
        <v>3</v>
      </c>
      <c r="J37" t="s">
        <v>24</v>
      </c>
      <c r="K37" t="b">
        <v>1</v>
      </c>
      <c r="L37">
        <v>140.12203818585601</v>
      </c>
      <c r="M37">
        <v>141.322038185856</v>
      </c>
      <c r="N37">
        <v>0</v>
      </c>
      <c r="O37" t="s">
        <v>25</v>
      </c>
      <c r="P37" t="s">
        <v>25</v>
      </c>
      <c r="Q37" t="s">
        <v>96</v>
      </c>
      <c r="R37" t="s">
        <v>29</v>
      </c>
      <c r="S37" t="s">
        <v>27</v>
      </c>
      <c r="T37" t="s">
        <v>97</v>
      </c>
      <c r="U37" s="5" t="s">
        <v>69</v>
      </c>
      <c r="V37" t="s">
        <v>61</v>
      </c>
      <c r="W37" t="s">
        <v>62</v>
      </c>
    </row>
    <row r="38" spans="1:23" x14ac:dyDescent="0.2">
      <c r="A38" t="s">
        <v>55</v>
      </c>
      <c r="B38" t="s">
        <v>102</v>
      </c>
      <c r="C38" t="s">
        <v>23</v>
      </c>
      <c r="D38" t="s">
        <v>57</v>
      </c>
      <c r="E38">
        <v>0.43822782804409399</v>
      </c>
      <c r="F38">
        <v>0.41287065809215601</v>
      </c>
      <c r="G38">
        <v>0.98202048627982697</v>
      </c>
      <c r="H38" t="s">
        <v>103</v>
      </c>
      <c r="I38">
        <v>4</v>
      </c>
      <c r="J38" t="s">
        <v>24</v>
      </c>
      <c r="K38" t="b">
        <v>1</v>
      </c>
      <c r="L38">
        <v>141.68318860955699</v>
      </c>
      <c r="M38">
        <v>143.78845176745099</v>
      </c>
      <c r="N38">
        <v>0</v>
      </c>
      <c r="O38" t="s">
        <v>25</v>
      </c>
      <c r="P38" t="s">
        <v>25</v>
      </c>
      <c r="Q38" t="s">
        <v>104</v>
      </c>
      <c r="R38" t="s">
        <v>29</v>
      </c>
      <c r="S38" t="s">
        <v>27</v>
      </c>
      <c r="T38" t="s">
        <v>105</v>
      </c>
      <c r="U38" s="5" t="s">
        <v>69</v>
      </c>
      <c r="V38" t="s">
        <v>61</v>
      </c>
      <c r="W38" t="s">
        <v>62</v>
      </c>
    </row>
    <row r="39" spans="1:23" x14ac:dyDescent="0.2">
      <c r="A39" t="s">
        <v>55</v>
      </c>
      <c r="B39" t="s">
        <v>98</v>
      </c>
      <c r="C39" t="s">
        <v>23</v>
      </c>
      <c r="D39" t="s">
        <v>65</v>
      </c>
      <c r="E39">
        <v>0.42814894135772202</v>
      </c>
      <c r="F39">
        <v>0.94698725747410895</v>
      </c>
      <c r="G39">
        <v>0.98202048627982697</v>
      </c>
      <c r="H39" t="s">
        <v>99</v>
      </c>
      <c r="I39">
        <v>4</v>
      </c>
      <c r="J39" t="s">
        <v>24</v>
      </c>
      <c r="K39" t="b">
        <v>1</v>
      </c>
      <c r="L39">
        <v>142.109961187826</v>
      </c>
      <c r="M39">
        <v>144.215224345721</v>
      </c>
      <c r="N39">
        <v>0</v>
      </c>
      <c r="O39" t="s">
        <v>25</v>
      </c>
      <c r="P39" t="s">
        <v>25</v>
      </c>
      <c r="Q39" t="s">
        <v>100</v>
      </c>
      <c r="R39" t="s">
        <v>29</v>
      </c>
      <c r="S39" t="s">
        <v>27</v>
      </c>
      <c r="T39" t="s">
        <v>101</v>
      </c>
      <c r="U39" s="5" t="s">
        <v>69</v>
      </c>
      <c r="V39" t="s">
        <v>61</v>
      </c>
      <c r="W39" t="s">
        <v>62</v>
      </c>
    </row>
    <row r="40" spans="1:23" x14ac:dyDescent="0.2">
      <c r="A40" t="s">
        <v>55</v>
      </c>
      <c r="B40" t="s">
        <v>56</v>
      </c>
      <c r="C40" t="s">
        <v>23</v>
      </c>
      <c r="D40" t="s">
        <v>57</v>
      </c>
      <c r="E40">
        <v>0.43426022015492199</v>
      </c>
      <c r="F40">
        <v>0.83390631894060196</v>
      </c>
      <c r="G40">
        <v>0.98202048627982697</v>
      </c>
      <c r="H40" t="s">
        <v>58</v>
      </c>
      <c r="I40">
        <v>3</v>
      </c>
      <c r="J40" t="s">
        <v>24</v>
      </c>
      <c r="K40" t="b">
        <v>1</v>
      </c>
      <c r="L40">
        <v>139.85209676565799</v>
      </c>
      <c r="M40">
        <v>141.05209676565801</v>
      </c>
      <c r="N40">
        <v>0</v>
      </c>
      <c r="O40" t="s">
        <v>25</v>
      </c>
      <c r="P40" t="s">
        <v>25</v>
      </c>
      <c r="Q40" t="s">
        <v>59</v>
      </c>
      <c r="R40" t="s">
        <v>29</v>
      </c>
      <c r="S40" t="s">
        <v>27</v>
      </c>
      <c r="T40" t="s">
        <v>60</v>
      </c>
      <c r="U40" s="5" t="s">
        <v>69</v>
      </c>
      <c r="V40" t="s">
        <v>61</v>
      </c>
      <c r="W40" t="s">
        <v>62</v>
      </c>
    </row>
    <row r="41" spans="1:23" x14ac:dyDescent="0.2">
      <c r="A41" t="s">
        <v>55</v>
      </c>
      <c r="B41" t="s">
        <v>98</v>
      </c>
      <c r="C41" t="s">
        <v>23</v>
      </c>
      <c r="D41" t="s">
        <v>57</v>
      </c>
      <c r="E41">
        <v>0.42814894135772202</v>
      </c>
      <c r="F41">
        <v>0.97978356084305396</v>
      </c>
      <c r="G41">
        <v>0.98202048627982697</v>
      </c>
      <c r="H41" t="s">
        <v>99</v>
      </c>
      <c r="I41">
        <v>4</v>
      </c>
      <c r="J41" t="s">
        <v>24</v>
      </c>
      <c r="K41" t="b">
        <v>1</v>
      </c>
      <c r="L41">
        <v>142.109961187826</v>
      </c>
      <c r="M41">
        <v>144.215224345721</v>
      </c>
      <c r="N41">
        <v>0</v>
      </c>
      <c r="O41" t="s">
        <v>25</v>
      </c>
      <c r="P41" t="s">
        <v>25</v>
      </c>
      <c r="Q41" t="s">
        <v>100</v>
      </c>
      <c r="R41" t="s">
        <v>29</v>
      </c>
      <c r="S41" t="s">
        <v>27</v>
      </c>
      <c r="T41" t="s">
        <v>101</v>
      </c>
      <c r="U41" s="5" t="s">
        <v>69</v>
      </c>
      <c r="V41" t="s">
        <v>61</v>
      </c>
      <c r="W41" t="s">
        <v>62</v>
      </c>
    </row>
    <row r="42" spans="1:23" x14ac:dyDescent="0.2">
      <c r="A42" t="s">
        <v>55</v>
      </c>
      <c r="B42" t="s">
        <v>106</v>
      </c>
      <c r="C42" t="s">
        <v>23</v>
      </c>
      <c r="D42" t="s">
        <v>80</v>
      </c>
      <c r="E42">
        <v>0.42881627110047699</v>
      </c>
      <c r="F42">
        <v>0.85057342462000796</v>
      </c>
      <c r="G42">
        <v>0.98202048627982697</v>
      </c>
      <c r="H42" t="s">
        <v>107</v>
      </c>
      <c r="I42">
        <v>3</v>
      </c>
      <c r="J42" t="s">
        <v>24</v>
      </c>
      <c r="K42" t="b">
        <v>1</v>
      </c>
      <c r="L42">
        <v>140.08193769139299</v>
      </c>
      <c r="M42">
        <v>141.28193769139301</v>
      </c>
      <c r="N42">
        <v>0</v>
      </c>
      <c r="O42" t="s">
        <v>25</v>
      </c>
      <c r="P42" t="s">
        <v>25</v>
      </c>
      <c r="Q42" t="s">
        <v>108</v>
      </c>
      <c r="R42" t="s">
        <v>29</v>
      </c>
      <c r="S42" t="s">
        <v>27</v>
      </c>
      <c r="T42" t="s">
        <v>109</v>
      </c>
      <c r="U42" s="5" t="s">
        <v>69</v>
      </c>
      <c r="V42" t="s">
        <v>61</v>
      </c>
      <c r="W42" t="s">
        <v>62</v>
      </c>
    </row>
    <row r="43" spans="1:23" x14ac:dyDescent="0.2">
      <c r="A43" t="s">
        <v>55</v>
      </c>
      <c r="B43" t="s">
        <v>106</v>
      </c>
      <c r="C43" t="s">
        <v>23</v>
      </c>
      <c r="D43" t="s">
        <v>75</v>
      </c>
      <c r="E43">
        <v>0.42881627110047699</v>
      </c>
      <c r="F43">
        <v>9.5473738366219998E-4</v>
      </c>
      <c r="G43">
        <v>8.7835839296922392E-3</v>
      </c>
      <c r="H43" t="s">
        <v>107</v>
      </c>
      <c r="I43">
        <v>3</v>
      </c>
      <c r="J43" t="s">
        <v>24</v>
      </c>
      <c r="K43" t="b">
        <v>1</v>
      </c>
      <c r="L43">
        <v>140.08193769139299</v>
      </c>
      <c r="M43">
        <v>141.28193769139301</v>
      </c>
      <c r="N43">
        <v>0</v>
      </c>
      <c r="O43" t="s">
        <v>25</v>
      </c>
      <c r="P43" t="s">
        <v>25</v>
      </c>
      <c r="Q43" t="s">
        <v>108</v>
      </c>
      <c r="R43" t="s">
        <v>29</v>
      </c>
      <c r="S43" t="s">
        <v>27</v>
      </c>
      <c r="T43" t="s">
        <v>109</v>
      </c>
      <c r="U43" s="5" t="s">
        <v>69</v>
      </c>
      <c r="V43" t="s">
        <v>61</v>
      </c>
      <c r="W43" t="s">
        <v>62</v>
      </c>
    </row>
    <row r="44" spans="1:23" x14ac:dyDescent="0.2">
      <c r="A44" t="s">
        <v>55</v>
      </c>
      <c r="B44" t="s">
        <v>106</v>
      </c>
      <c r="C44" t="s">
        <v>23</v>
      </c>
      <c r="D44" t="s">
        <v>57</v>
      </c>
      <c r="E44">
        <v>0.42881627110047699</v>
      </c>
      <c r="F44">
        <v>0.251884719933894</v>
      </c>
      <c r="G44" s="5" t="s">
        <v>110</v>
      </c>
      <c r="H44" t="s">
        <v>107</v>
      </c>
      <c r="I44">
        <v>3</v>
      </c>
      <c r="J44" t="s">
        <v>24</v>
      </c>
      <c r="K44" t="b">
        <v>1</v>
      </c>
      <c r="L44">
        <v>140.08193769139299</v>
      </c>
      <c r="M44">
        <v>141.28193769139301</v>
      </c>
      <c r="N44">
        <v>0</v>
      </c>
      <c r="O44" t="s">
        <v>25</v>
      </c>
      <c r="P44" t="s">
        <v>25</v>
      </c>
      <c r="Q44" t="s">
        <v>108</v>
      </c>
      <c r="R44" t="s">
        <v>29</v>
      </c>
      <c r="S44" t="s">
        <v>27</v>
      </c>
      <c r="T44" t="s">
        <v>109</v>
      </c>
      <c r="U44" s="5" t="s">
        <v>69</v>
      </c>
      <c r="V44" t="s">
        <v>61</v>
      </c>
      <c r="W44" t="s">
        <v>62</v>
      </c>
    </row>
    <row r="45" spans="1:23" x14ac:dyDescent="0.2">
      <c r="A45" t="s">
        <v>55</v>
      </c>
      <c r="B45" t="s">
        <v>81</v>
      </c>
      <c r="C45" t="s">
        <v>23</v>
      </c>
      <c r="D45" t="s">
        <v>57</v>
      </c>
      <c r="E45">
        <v>0.42801932045872598</v>
      </c>
      <c r="F45">
        <v>0.969229766005267</v>
      </c>
      <c r="G45">
        <v>0.98202048627982697</v>
      </c>
      <c r="H45" t="s">
        <v>82</v>
      </c>
      <c r="I45">
        <v>3</v>
      </c>
      <c r="J45" t="s">
        <v>24</v>
      </c>
      <c r="K45" t="b">
        <v>1</v>
      </c>
      <c r="L45">
        <v>140.11540062701201</v>
      </c>
      <c r="M45">
        <v>141.315400627012</v>
      </c>
      <c r="N45">
        <v>0</v>
      </c>
      <c r="O45" t="s">
        <v>25</v>
      </c>
      <c r="P45" t="s">
        <v>25</v>
      </c>
      <c r="Q45" t="s">
        <v>83</v>
      </c>
      <c r="R45" t="s">
        <v>29</v>
      </c>
      <c r="S45" t="s">
        <v>27</v>
      </c>
      <c r="T45" t="s">
        <v>84</v>
      </c>
      <c r="U45" s="5" t="s">
        <v>69</v>
      </c>
      <c r="V45" t="s">
        <v>61</v>
      </c>
      <c r="W45" t="s">
        <v>62</v>
      </c>
    </row>
    <row r="46" spans="1:23" x14ac:dyDescent="0.2">
      <c r="A46" t="s">
        <v>55</v>
      </c>
      <c r="B46" t="s">
        <v>56</v>
      </c>
      <c r="C46" t="s">
        <v>23</v>
      </c>
      <c r="D46" t="s">
        <v>75</v>
      </c>
      <c r="E46">
        <v>0.43426022015492199</v>
      </c>
      <c r="F46">
        <v>7.4345552959259999E-4</v>
      </c>
      <c r="G46">
        <v>8.7835839296922392E-3</v>
      </c>
      <c r="H46" t="s">
        <v>58</v>
      </c>
      <c r="I46">
        <v>3</v>
      </c>
      <c r="J46" t="s">
        <v>24</v>
      </c>
      <c r="K46" t="b">
        <v>1</v>
      </c>
      <c r="L46">
        <v>139.85209676565799</v>
      </c>
      <c r="M46">
        <v>141.05209676565801</v>
      </c>
      <c r="N46">
        <v>0</v>
      </c>
      <c r="O46" t="s">
        <v>25</v>
      </c>
      <c r="P46" t="s">
        <v>25</v>
      </c>
      <c r="Q46" t="s">
        <v>59</v>
      </c>
      <c r="R46" t="s">
        <v>29</v>
      </c>
      <c r="S46" t="s">
        <v>27</v>
      </c>
      <c r="T46" t="s">
        <v>60</v>
      </c>
      <c r="U46" s="5" t="s">
        <v>69</v>
      </c>
      <c r="V46" t="s">
        <v>61</v>
      </c>
      <c r="W46" t="s">
        <v>62</v>
      </c>
    </row>
    <row r="47" spans="1:23" x14ac:dyDescent="0.2">
      <c r="A47" t="s">
        <v>55</v>
      </c>
      <c r="B47" t="s">
        <v>98</v>
      </c>
      <c r="C47" t="s">
        <v>23</v>
      </c>
      <c r="D47" t="s">
        <v>89</v>
      </c>
      <c r="E47">
        <v>0.42814894135772202</v>
      </c>
      <c r="F47">
        <v>0.92107897491602897</v>
      </c>
      <c r="G47">
        <v>0.98202048627982697</v>
      </c>
      <c r="H47" t="s">
        <v>99</v>
      </c>
      <c r="I47">
        <v>4</v>
      </c>
      <c r="J47" t="s">
        <v>24</v>
      </c>
      <c r="K47" t="b">
        <v>1</v>
      </c>
      <c r="L47">
        <v>142.109961187826</v>
      </c>
      <c r="M47">
        <v>144.215224345721</v>
      </c>
      <c r="N47">
        <v>0</v>
      </c>
      <c r="O47" t="s">
        <v>25</v>
      </c>
      <c r="P47" t="s">
        <v>25</v>
      </c>
      <c r="Q47" t="s">
        <v>100</v>
      </c>
      <c r="R47" t="s">
        <v>29</v>
      </c>
      <c r="S47" t="s">
        <v>27</v>
      </c>
      <c r="T47" t="s">
        <v>101</v>
      </c>
      <c r="U47" s="5" t="s">
        <v>69</v>
      </c>
      <c r="V47" t="s">
        <v>61</v>
      </c>
      <c r="W47" t="s">
        <v>62</v>
      </c>
    </row>
    <row r="48" spans="1:23" x14ac:dyDescent="0.2">
      <c r="A48" t="s">
        <v>55</v>
      </c>
      <c r="B48" t="s">
        <v>76</v>
      </c>
      <c r="C48" t="s">
        <v>23</v>
      </c>
      <c r="D48" t="s">
        <v>75</v>
      </c>
      <c r="E48">
        <v>0.442779126094898</v>
      </c>
      <c r="F48">
        <v>2.5344307664036001E-3</v>
      </c>
      <c r="G48">
        <v>1.12763641007498E-2</v>
      </c>
      <c r="H48" t="s">
        <v>77</v>
      </c>
      <c r="I48">
        <v>5</v>
      </c>
      <c r="J48" t="s">
        <v>24</v>
      </c>
      <c r="K48" t="b">
        <v>1</v>
      </c>
      <c r="L48">
        <v>143.48795637649101</v>
      </c>
      <c r="M48">
        <v>146.82128970982399</v>
      </c>
      <c r="N48">
        <v>0</v>
      </c>
      <c r="O48" t="s">
        <v>25</v>
      </c>
      <c r="P48" t="s">
        <v>25</v>
      </c>
      <c r="Q48" t="s">
        <v>78</v>
      </c>
      <c r="R48" t="s">
        <v>29</v>
      </c>
      <c r="S48" t="s">
        <v>27</v>
      </c>
      <c r="T48" t="s">
        <v>79</v>
      </c>
      <c r="U48" s="5" t="s">
        <v>69</v>
      </c>
      <c r="V48" t="s">
        <v>61</v>
      </c>
      <c r="W48" t="s">
        <v>62</v>
      </c>
    </row>
    <row r="49" spans="1:23" x14ac:dyDescent="0.2">
      <c r="A49" t="s">
        <v>55</v>
      </c>
      <c r="B49" t="s">
        <v>64</v>
      </c>
      <c r="C49" t="s">
        <v>23</v>
      </c>
      <c r="D49" t="s">
        <v>57</v>
      </c>
      <c r="E49">
        <v>0.42888660814216201</v>
      </c>
      <c r="F49">
        <v>0.68990886266525697</v>
      </c>
      <c r="G49">
        <v>0.98202048627982697</v>
      </c>
      <c r="H49" t="s">
        <v>66</v>
      </c>
      <c r="I49">
        <v>4</v>
      </c>
      <c r="J49" t="s">
        <v>24</v>
      </c>
      <c r="K49" t="b">
        <v>1</v>
      </c>
      <c r="L49">
        <v>142.07898208733599</v>
      </c>
      <c r="M49">
        <v>144.18424524522999</v>
      </c>
      <c r="N49">
        <v>0</v>
      </c>
      <c r="O49" t="s">
        <v>25</v>
      </c>
      <c r="P49" t="s">
        <v>25</v>
      </c>
      <c r="Q49" t="s">
        <v>67</v>
      </c>
      <c r="R49" t="s">
        <v>29</v>
      </c>
      <c r="S49" t="s">
        <v>27</v>
      </c>
      <c r="T49" t="s">
        <v>68</v>
      </c>
      <c r="U49" s="5" t="s">
        <v>69</v>
      </c>
      <c r="V49" t="s">
        <v>61</v>
      </c>
      <c r="W49" t="s">
        <v>62</v>
      </c>
    </row>
    <row r="50" spans="1:23" x14ac:dyDescent="0.2">
      <c r="A50" t="s">
        <v>55</v>
      </c>
      <c r="B50" t="s">
        <v>102</v>
      </c>
      <c r="C50" t="s">
        <v>23</v>
      </c>
      <c r="D50" t="s">
        <v>65</v>
      </c>
      <c r="E50">
        <v>0.461165968146795</v>
      </c>
      <c r="F50">
        <v>9.4928528439545398E-2</v>
      </c>
      <c r="G50" t="s">
        <v>30</v>
      </c>
      <c r="H50" t="s">
        <v>103</v>
      </c>
      <c r="I50">
        <v>4</v>
      </c>
      <c r="J50" t="s">
        <v>37</v>
      </c>
      <c r="K50" t="b">
        <v>0</v>
      </c>
      <c r="L50">
        <v>153.032228660355</v>
      </c>
      <c r="M50">
        <v>155.137491818249</v>
      </c>
      <c r="N50">
        <v>11.3490400507981</v>
      </c>
      <c r="O50" t="s">
        <v>25</v>
      </c>
      <c r="P50" t="s">
        <v>25</v>
      </c>
      <c r="Q50" t="s">
        <v>104</v>
      </c>
      <c r="R50" t="s">
        <v>29</v>
      </c>
      <c r="S50" t="s">
        <v>111</v>
      </c>
      <c r="T50" t="s">
        <v>39</v>
      </c>
      <c r="U50">
        <v>1</v>
      </c>
      <c r="V50" t="s">
        <v>61</v>
      </c>
      <c r="W50" t="s">
        <v>62</v>
      </c>
    </row>
    <row r="51" spans="1:23" x14ac:dyDescent="0.2">
      <c r="A51" t="s">
        <v>55</v>
      </c>
      <c r="B51" t="s">
        <v>85</v>
      </c>
      <c r="C51" t="s">
        <v>23</v>
      </c>
      <c r="D51" t="s">
        <v>75</v>
      </c>
      <c r="E51">
        <v>0.52422725307144002</v>
      </c>
      <c r="F51">
        <v>2.9622321605518001E-3</v>
      </c>
      <c r="G51" t="s">
        <v>30</v>
      </c>
      <c r="H51" t="s">
        <v>86</v>
      </c>
      <c r="I51">
        <v>5</v>
      </c>
      <c r="J51" t="s">
        <v>34</v>
      </c>
      <c r="K51" t="b">
        <v>0</v>
      </c>
      <c r="L51">
        <v>152.045013771333</v>
      </c>
      <c r="M51">
        <v>155.37834710466601</v>
      </c>
      <c r="N51">
        <v>8.3727976250293104</v>
      </c>
      <c r="O51" t="s">
        <v>25</v>
      </c>
      <c r="P51" t="s">
        <v>25</v>
      </c>
      <c r="Q51" t="s">
        <v>87</v>
      </c>
      <c r="R51" t="s">
        <v>29</v>
      </c>
      <c r="S51" t="s">
        <v>36</v>
      </c>
      <c r="T51" t="s">
        <v>112</v>
      </c>
      <c r="U51">
        <v>1</v>
      </c>
      <c r="V51" t="s">
        <v>61</v>
      </c>
      <c r="W51" t="s">
        <v>62</v>
      </c>
    </row>
    <row r="52" spans="1:23" x14ac:dyDescent="0.2">
      <c r="A52" t="s">
        <v>55</v>
      </c>
      <c r="B52" t="s">
        <v>98</v>
      </c>
      <c r="C52" t="s">
        <v>23</v>
      </c>
      <c r="D52" t="s">
        <v>57</v>
      </c>
      <c r="E52">
        <v>0.522526558852761</v>
      </c>
      <c r="F52">
        <v>5.1456783044355102E-2</v>
      </c>
      <c r="G52" t="s">
        <v>30</v>
      </c>
      <c r="H52" t="s">
        <v>99</v>
      </c>
      <c r="I52">
        <v>4</v>
      </c>
      <c r="J52" t="s">
        <v>37</v>
      </c>
      <c r="K52" t="b">
        <v>0</v>
      </c>
      <c r="L52">
        <v>150.13065104964801</v>
      </c>
      <c r="M52">
        <v>152.235914207543</v>
      </c>
      <c r="N52">
        <v>8.0206898618215803</v>
      </c>
      <c r="O52" t="s">
        <v>25</v>
      </c>
      <c r="P52" t="s">
        <v>25</v>
      </c>
      <c r="Q52" t="s">
        <v>100</v>
      </c>
      <c r="R52" t="s">
        <v>29</v>
      </c>
      <c r="S52" t="s">
        <v>111</v>
      </c>
      <c r="T52" t="s">
        <v>39</v>
      </c>
      <c r="U52">
        <v>1</v>
      </c>
      <c r="V52" t="s">
        <v>61</v>
      </c>
      <c r="W52" t="s">
        <v>62</v>
      </c>
    </row>
    <row r="53" spans="1:23" x14ac:dyDescent="0.2">
      <c r="A53" t="s">
        <v>55</v>
      </c>
      <c r="B53" t="s">
        <v>76</v>
      </c>
      <c r="C53" t="s">
        <v>23</v>
      </c>
      <c r="D53" t="s">
        <v>65</v>
      </c>
      <c r="E53">
        <v>0.54603361350799395</v>
      </c>
      <c r="F53">
        <v>0.56392449375503495</v>
      </c>
      <c r="G53" t="s">
        <v>30</v>
      </c>
      <c r="H53" t="s">
        <v>77</v>
      </c>
      <c r="I53">
        <v>5</v>
      </c>
      <c r="J53" t="s">
        <v>37</v>
      </c>
      <c r="K53" t="b">
        <v>0</v>
      </c>
      <c r="L53">
        <v>150.919001905568</v>
      </c>
      <c r="M53">
        <v>154.252335238901</v>
      </c>
      <c r="N53">
        <v>7.4310455290768704</v>
      </c>
      <c r="O53" t="s">
        <v>25</v>
      </c>
      <c r="P53" t="s">
        <v>25</v>
      </c>
      <c r="Q53" t="s">
        <v>78</v>
      </c>
      <c r="R53" t="s">
        <v>29</v>
      </c>
      <c r="S53" t="s">
        <v>111</v>
      </c>
      <c r="T53" t="s">
        <v>39</v>
      </c>
      <c r="U53">
        <v>1</v>
      </c>
      <c r="V53" t="s">
        <v>61</v>
      </c>
      <c r="W53" t="s">
        <v>62</v>
      </c>
    </row>
    <row r="54" spans="1:23" x14ac:dyDescent="0.2">
      <c r="A54" t="s">
        <v>55</v>
      </c>
      <c r="B54" t="s">
        <v>102</v>
      </c>
      <c r="C54" t="s">
        <v>23</v>
      </c>
      <c r="D54" t="s">
        <v>65</v>
      </c>
      <c r="E54">
        <v>0.461165968146795</v>
      </c>
      <c r="F54">
        <v>9.4928528439545398E-2</v>
      </c>
      <c r="G54" t="s">
        <v>30</v>
      </c>
      <c r="H54" t="s">
        <v>103</v>
      </c>
      <c r="I54">
        <v>4</v>
      </c>
      <c r="J54" t="s">
        <v>34</v>
      </c>
      <c r="K54" t="b">
        <v>0</v>
      </c>
      <c r="L54">
        <v>153.032228660355</v>
      </c>
      <c r="M54">
        <v>155.137491818249</v>
      </c>
      <c r="N54">
        <v>11.3490400507981</v>
      </c>
      <c r="O54" t="s">
        <v>25</v>
      </c>
      <c r="P54" t="s">
        <v>25</v>
      </c>
      <c r="Q54" t="s">
        <v>104</v>
      </c>
      <c r="R54" t="s">
        <v>29</v>
      </c>
      <c r="S54" t="s">
        <v>36</v>
      </c>
      <c r="T54" t="s">
        <v>113</v>
      </c>
      <c r="U54">
        <v>1</v>
      </c>
      <c r="V54" t="s">
        <v>61</v>
      </c>
      <c r="W54" t="s">
        <v>62</v>
      </c>
    </row>
    <row r="55" spans="1:23" x14ac:dyDescent="0.2">
      <c r="A55" t="s">
        <v>55</v>
      </c>
      <c r="B55" t="s">
        <v>102</v>
      </c>
      <c r="C55" t="s">
        <v>23</v>
      </c>
      <c r="D55" t="s">
        <v>75</v>
      </c>
      <c r="E55">
        <v>0.461165968146795</v>
      </c>
      <c r="F55">
        <v>8.5209426849790007E-3</v>
      </c>
      <c r="G55" t="s">
        <v>30</v>
      </c>
      <c r="H55" t="s">
        <v>103</v>
      </c>
      <c r="I55">
        <v>4</v>
      </c>
      <c r="J55" t="s">
        <v>34</v>
      </c>
      <c r="K55" t="b">
        <v>0</v>
      </c>
      <c r="L55">
        <v>153.032228660355</v>
      </c>
      <c r="M55">
        <v>155.137491818249</v>
      </c>
      <c r="N55">
        <v>11.3490400507981</v>
      </c>
      <c r="O55" t="s">
        <v>25</v>
      </c>
      <c r="P55" t="s">
        <v>25</v>
      </c>
      <c r="Q55" t="s">
        <v>104</v>
      </c>
      <c r="R55" t="s">
        <v>29</v>
      </c>
      <c r="S55" t="s">
        <v>36</v>
      </c>
      <c r="T55" t="s">
        <v>113</v>
      </c>
      <c r="U55">
        <v>1</v>
      </c>
      <c r="V55" t="s">
        <v>61</v>
      </c>
      <c r="W55" t="s">
        <v>62</v>
      </c>
    </row>
    <row r="56" spans="1:23" x14ac:dyDescent="0.2">
      <c r="A56" t="s">
        <v>55</v>
      </c>
      <c r="B56" t="s">
        <v>94</v>
      </c>
      <c r="C56" t="s">
        <v>23</v>
      </c>
      <c r="D56" t="s">
        <v>57</v>
      </c>
      <c r="E56">
        <v>0.49829125632154098</v>
      </c>
      <c r="F56">
        <v>6.9005807814107395E-2</v>
      </c>
      <c r="G56" t="s">
        <v>30</v>
      </c>
      <c r="H56" t="s">
        <v>95</v>
      </c>
      <c r="I56">
        <v>3</v>
      </c>
      <c r="J56" t="s">
        <v>31</v>
      </c>
      <c r="K56" t="b">
        <v>0</v>
      </c>
      <c r="L56">
        <v>145.865358526606</v>
      </c>
      <c r="M56">
        <v>147.06535852660599</v>
      </c>
      <c r="N56">
        <v>5.7433203407508397</v>
      </c>
      <c r="O56" t="s">
        <v>25</v>
      </c>
      <c r="P56" t="s">
        <v>25</v>
      </c>
      <c r="Q56" t="s">
        <v>96</v>
      </c>
      <c r="R56" t="s">
        <v>29</v>
      </c>
      <c r="S56" t="s">
        <v>33</v>
      </c>
      <c r="T56" t="s">
        <v>114</v>
      </c>
      <c r="U56">
        <v>0.137377573749937</v>
      </c>
      <c r="V56" t="s">
        <v>61</v>
      </c>
      <c r="W56" t="s">
        <v>62</v>
      </c>
    </row>
    <row r="57" spans="1:23" x14ac:dyDescent="0.2">
      <c r="A57" t="s">
        <v>55</v>
      </c>
      <c r="B57" t="s">
        <v>56</v>
      </c>
      <c r="C57" t="s">
        <v>23</v>
      </c>
      <c r="D57" t="s">
        <v>63</v>
      </c>
      <c r="E57">
        <v>0.38659174787066097</v>
      </c>
      <c r="F57">
        <v>0.50137653667661097</v>
      </c>
      <c r="G57" t="s">
        <v>30</v>
      </c>
      <c r="H57" t="s">
        <v>58</v>
      </c>
      <c r="I57">
        <v>3</v>
      </c>
      <c r="J57" t="s">
        <v>34</v>
      </c>
      <c r="K57" t="b">
        <v>0</v>
      </c>
      <c r="L57">
        <v>154.143183056357</v>
      </c>
      <c r="M57">
        <v>155.34318305635699</v>
      </c>
      <c r="N57">
        <v>14.291086290699401</v>
      </c>
      <c r="O57" t="s">
        <v>25</v>
      </c>
      <c r="P57" t="s">
        <v>25</v>
      </c>
      <c r="Q57" t="s">
        <v>59</v>
      </c>
      <c r="R57" t="s">
        <v>29</v>
      </c>
      <c r="S57" t="s">
        <v>36</v>
      </c>
      <c r="T57" t="s">
        <v>115</v>
      </c>
      <c r="U57">
        <v>1</v>
      </c>
      <c r="V57" t="s">
        <v>61</v>
      </c>
      <c r="W57" t="s">
        <v>62</v>
      </c>
    </row>
    <row r="58" spans="1:23" x14ac:dyDescent="0.2">
      <c r="A58" t="s">
        <v>55</v>
      </c>
      <c r="B58" t="s">
        <v>98</v>
      </c>
      <c r="C58" t="s">
        <v>23</v>
      </c>
      <c r="D58" t="s">
        <v>65</v>
      </c>
      <c r="E58">
        <v>0.522526558852761</v>
      </c>
      <c r="F58">
        <v>0.38481624712259599</v>
      </c>
      <c r="G58" t="s">
        <v>30</v>
      </c>
      <c r="H58" t="s">
        <v>99</v>
      </c>
      <c r="I58">
        <v>4</v>
      </c>
      <c r="J58" t="s">
        <v>37</v>
      </c>
      <c r="K58" t="b">
        <v>0</v>
      </c>
      <c r="L58">
        <v>150.13065104964801</v>
      </c>
      <c r="M58">
        <v>152.235914207543</v>
      </c>
      <c r="N58">
        <v>8.0206898618215803</v>
      </c>
      <c r="O58" t="s">
        <v>25</v>
      </c>
      <c r="P58" t="s">
        <v>25</v>
      </c>
      <c r="Q58" t="s">
        <v>100</v>
      </c>
      <c r="R58" t="s">
        <v>29</v>
      </c>
      <c r="S58" t="s">
        <v>111</v>
      </c>
      <c r="T58" t="s">
        <v>39</v>
      </c>
      <c r="U58">
        <v>1</v>
      </c>
      <c r="V58" t="s">
        <v>61</v>
      </c>
      <c r="W58" t="s">
        <v>62</v>
      </c>
    </row>
    <row r="59" spans="1:23" x14ac:dyDescent="0.2">
      <c r="A59" t="s">
        <v>55</v>
      </c>
      <c r="B59" t="s">
        <v>76</v>
      </c>
      <c r="C59" t="s">
        <v>23</v>
      </c>
      <c r="D59" t="s">
        <v>71</v>
      </c>
      <c r="E59">
        <v>0.54603361350799395</v>
      </c>
      <c r="F59">
        <v>0.42945967241971</v>
      </c>
      <c r="G59" t="s">
        <v>30</v>
      </c>
      <c r="H59" t="s">
        <v>77</v>
      </c>
      <c r="I59">
        <v>5</v>
      </c>
      <c r="J59" t="s">
        <v>34</v>
      </c>
      <c r="K59" t="b">
        <v>0</v>
      </c>
      <c r="L59">
        <v>150.919001905568</v>
      </c>
      <c r="M59">
        <v>154.252335238901</v>
      </c>
      <c r="N59">
        <v>7.4310455290768704</v>
      </c>
      <c r="O59" t="s">
        <v>25</v>
      </c>
      <c r="P59" t="s">
        <v>25</v>
      </c>
      <c r="Q59" t="s">
        <v>78</v>
      </c>
      <c r="R59" t="s">
        <v>29</v>
      </c>
      <c r="S59" t="s">
        <v>36</v>
      </c>
      <c r="T59" t="s">
        <v>116</v>
      </c>
      <c r="U59">
        <v>1</v>
      </c>
      <c r="V59" t="s">
        <v>61</v>
      </c>
      <c r="W59" t="s">
        <v>62</v>
      </c>
    </row>
    <row r="60" spans="1:23" x14ac:dyDescent="0.2">
      <c r="A60" t="s">
        <v>55</v>
      </c>
      <c r="B60" t="s">
        <v>85</v>
      </c>
      <c r="C60" t="s">
        <v>23</v>
      </c>
      <c r="D60" t="s">
        <v>65</v>
      </c>
      <c r="E60">
        <v>0.52422725307144002</v>
      </c>
      <c r="F60">
        <v>0.39873685513730001</v>
      </c>
      <c r="G60" t="s">
        <v>30</v>
      </c>
      <c r="H60" t="s">
        <v>86</v>
      </c>
      <c r="I60">
        <v>5</v>
      </c>
      <c r="J60" t="s">
        <v>34</v>
      </c>
      <c r="K60" t="b">
        <v>0</v>
      </c>
      <c r="L60">
        <v>152.045013771333</v>
      </c>
      <c r="M60">
        <v>155.37834710466601</v>
      </c>
      <c r="N60">
        <v>8.3727976250293104</v>
      </c>
      <c r="O60" t="s">
        <v>25</v>
      </c>
      <c r="P60" t="s">
        <v>25</v>
      </c>
      <c r="Q60" t="s">
        <v>87</v>
      </c>
      <c r="R60" t="s">
        <v>29</v>
      </c>
      <c r="S60" t="s">
        <v>36</v>
      </c>
      <c r="T60" t="s">
        <v>112</v>
      </c>
      <c r="U60">
        <v>1</v>
      </c>
      <c r="V60" t="s">
        <v>61</v>
      </c>
      <c r="W60" t="s">
        <v>62</v>
      </c>
    </row>
    <row r="61" spans="1:23" x14ac:dyDescent="0.2">
      <c r="A61" t="s">
        <v>55</v>
      </c>
      <c r="B61" t="s">
        <v>81</v>
      </c>
      <c r="C61" t="s">
        <v>23</v>
      </c>
      <c r="D61" t="s">
        <v>89</v>
      </c>
      <c r="E61">
        <v>0.50367851659180096</v>
      </c>
      <c r="F61">
        <v>2.8499330737267799E-2</v>
      </c>
      <c r="G61" t="s">
        <v>30</v>
      </c>
      <c r="H61" t="s">
        <v>82</v>
      </c>
      <c r="I61">
        <v>3</v>
      </c>
      <c r="J61" t="s">
        <v>37</v>
      </c>
      <c r="K61" t="b">
        <v>0</v>
      </c>
      <c r="L61">
        <v>149.059818995038</v>
      </c>
      <c r="M61">
        <v>150.25981899503799</v>
      </c>
      <c r="N61">
        <v>8.9444183680263301</v>
      </c>
      <c r="O61" t="s">
        <v>25</v>
      </c>
      <c r="P61" t="s">
        <v>25</v>
      </c>
      <c r="Q61" t="s">
        <v>83</v>
      </c>
      <c r="R61" t="s">
        <v>29</v>
      </c>
      <c r="S61" t="s">
        <v>111</v>
      </c>
      <c r="T61" t="s">
        <v>39</v>
      </c>
      <c r="U61">
        <v>1</v>
      </c>
      <c r="V61" t="s">
        <v>61</v>
      </c>
      <c r="W61" t="s">
        <v>62</v>
      </c>
    </row>
    <row r="62" spans="1:23" x14ac:dyDescent="0.2">
      <c r="A62" t="s">
        <v>55</v>
      </c>
      <c r="B62" t="s">
        <v>81</v>
      </c>
      <c r="C62" t="s">
        <v>23</v>
      </c>
      <c r="D62" t="s">
        <v>75</v>
      </c>
      <c r="E62">
        <v>0.50367851659180096</v>
      </c>
      <c r="F62">
        <v>1.9256352002149999E-4</v>
      </c>
      <c r="G62" t="s">
        <v>30</v>
      </c>
      <c r="H62" t="s">
        <v>82</v>
      </c>
      <c r="I62">
        <v>3</v>
      </c>
      <c r="J62" t="s">
        <v>37</v>
      </c>
      <c r="K62" t="b">
        <v>0</v>
      </c>
      <c r="L62">
        <v>149.059818995038</v>
      </c>
      <c r="M62">
        <v>150.25981899503799</v>
      </c>
      <c r="N62">
        <v>8.9444183680263301</v>
      </c>
      <c r="O62" t="s">
        <v>25</v>
      </c>
      <c r="P62" t="s">
        <v>25</v>
      </c>
      <c r="Q62" t="s">
        <v>83</v>
      </c>
      <c r="R62" t="s">
        <v>29</v>
      </c>
      <c r="S62" t="s">
        <v>111</v>
      </c>
      <c r="T62" t="s">
        <v>39</v>
      </c>
      <c r="U62">
        <v>1</v>
      </c>
      <c r="V62" t="s">
        <v>61</v>
      </c>
      <c r="W62" t="s">
        <v>62</v>
      </c>
    </row>
    <row r="63" spans="1:23" x14ac:dyDescent="0.2">
      <c r="A63" t="s">
        <v>55</v>
      </c>
      <c r="B63" t="s">
        <v>98</v>
      </c>
      <c r="C63" t="s">
        <v>23</v>
      </c>
      <c r="D63" t="s">
        <v>57</v>
      </c>
      <c r="E63">
        <v>0.56335899165078496</v>
      </c>
      <c r="F63">
        <v>3.3761899292696199E-2</v>
      </c>
      <c r="G63" t="s">
        <v>30</v>
      </c>
      <c r="H63" t="s">
        <v>99</v>
      </c>
      <c r="I63">
        <v>4</v>
      </c>
      <c r="J63" t="s">
        <v>31</v>
      </c>
      <c r="K63" t="b">
        <v>0</v>
      </c>
      <c r="L63">
        <v>144.501741568189</v>
      </c>
      <c r="M63">
        <v>146.607004726084</v>
      </c>
      <c r="N63">
        <v>2.3917803803628899</v>
      </c>
      <c r="O63" t="s">
        <v>25</v>
      </c>
      <c r="P63" t="s">
        <v>25</v>
      </c>
      <c r="Q63" t="s">
        <v>100</v>
      </c>
      <c r="R63" t="s">
        <v>29</v>
      </c>
      <c r="S63" t="s">
        <v>33</v>
      </c>
      <c r="T63" t="s">
        <v>117</v>
      </c>
      <c r="U63">
        <v>0.14873009832273201</v>
      </c>
      <c r="V63" t="s">
        <v>61</v>
      </c>
      <c r="W63" t="s">
        <v>62</v>
      </c>
    </row>
    <row r="64" spans="1:23" x14ac:dyDescent="0.2">
      <c r="A64" t="s">
        <v>55</v>
      </c>
      <c r="B64" t="s">
        <v>64</v>
      </c>
      <c r="C64" t="s">
        <v>23</v>
      </c>
      <c r="D64" t="s">
        <v>57</v>
      </c>
      <c r="E64">
        <v>0.53046004633883304</v>
      </c>
      <c r="F64">
        <v>0.48222365847738702</v>
      </c>
      <c r="G64" t="s">
        <v>30</v>
      </c>
      <c r="H64" t="s">
        <v>66</v>
      </c>
      <c r="I64">
        <v>4</v>
      </c>
      <c r="J64" t="s">
        <v>34</v>
      </c>
      <c r="K64" t="b">
        <v>0</v>
      </c>
      <c r="L64">
        <v>149.72852758423201</v>
      </c>
      <c r="M64">
        <v>151.83379074212701</v>
      </c>
      <c r="N64">
        <v>7.6495454968961702</v>
      </c>
      <c r="O64" t="s">
        <v>25</v>
      </c>
      <c r="P64" t="s">
        <v>25</v>
      </c>
      <c r="Q64" t="s">
        <v>67</v>
      </c>
      <c r="R64" t="s">
        <v>29</v>
      </c>
      <c r="S64" t="s">
        <v>36</v>
      </c>
      <c r="T64" t="s">
        <v>118</v>
      </c>
      <c r="U64">
        <v>1</v>
      </c>
      <c r="V64" t="s">
        <v>61</v>
      </c>
      <c r="W64" t="s">
        <v>62</v>
      </c>
    </row>
    <row r="65" spans="1:23" x14ac:dyDescent="0.2">
      <c r="A65" t="s">
        <v>55</v>
      </c>
      <c r="B65" t="s">
        <v>81</v>
      </c>
      <c r="C65" t="s">
        <v>23</v>
      </c>
      <c r="D65" t="s">
        <v>57</v>
      </c>
      <c r="E65">
        <v>0.54328528198598003</v>
      </c>
      <c r="F65">
        <v>2.49193341491778E-2</v>
      </c>
      <c r="G65" t="s">
        <v>30</v>
      </c>
      <c r="H65" t="s">
        <v>82</v>
      </c>
      <c r="I65">
        <v>3</v>
      </c>
      <c r="J65" t="s">
        <v>31</v>
      </c>
      <c r="K65" t="b">
        <v>0</v>
      </c>
      <c r="L65">
        <v>143.61562644834899</v>
      </c>
      <c r="M65">
        <v>144.81562644834901</v>
      </c>
      <c r="N65">
        <v>3.5002258213372701</v>
      </c>
      <c r="O65" t="s">
        <v>25</v>
      </c>
      <c r="P65" t="s">
        <v>25</v>
      </c>
      <c r="Q65" t="s">
        <v>83</v>
      </c>
      <c r="R65" t="s">
        <v>29</v>
      </c>
      <c r="S65" t="s">
        <v>33</v>
      </c>
      <c r="T65" t="s">
        <v>119</v>
      </c>
      <c r="U65">
        <v>0.135423216556155</v>
      </c>
      <c r="V65" t="s">
        <v>61</v>
      </c>
      <c r="W65" t="s">
        <v>62</v>
      </c>
    </row>
    <row r="66" spans="1:23" x14ac:dyDescent="0.2">
      <c r="A66" t="s">
        <v>55</v>
      </c>
      <c r="B66" t="s">
        <v>76</v>
      </c>
      <c r="C66" t="s">
        <v>23</v>
      </c>
      <c r="D66" t="s">
        <v>57</v>
      </c>
      <c r="E66">
        <v>0.54603361350799395</v>
      </c>
      <c r="F66">
        <v>0.49358602988454597</v>
      </c>
      <c r="G66" t="s">
        <v>30</v>
      </c>
      <c r="H66" t="s">
        <v>77</v>
      </c>
      <c r="I66">
        <v>5</v>
      </c>
      <c r="J66" t="s">
        <v>37</v>
      </c>
      <c r="K66" t="b">
        <v>0</v>
      </c>
      <c r="L66">
        <v>150.919001905568</v>
      </c>
      <c r="M66">
        <v>154.252335238901</v>
      </c>
      <c r="N66">
        <v>7.4310455290768704</v>
      </c>
      <c r="O66" t="s">
        <v>25</v>
      </c>
      <c r="P66" t="s">
        <v>25</v>
      </c>
      <c r="Q66" t="s">
        <v>78</v>
      </c>
      <c r="R66" t="s">
        <v>29</v>
      </c>
      <c r="S66" t="s">
        <v>111</v>
      </c>
      <c r="T66" t="s">
        <v>39</v>
      </c>
      <c r="U66">
        <v>1</v>
      </c>
      <c r="V66" t="s">
        <v>61</v>
      </c>
      <c r="W66" t="s">
        <v>62</v>
      </c>
    </row>
    <row r="67" spans="1:23" x14ac:dyDescent="0.2">
      <c r="A67" t="s">
        <v>55</v>
      </c>
      <c r="B67" t="s">
        <v>56</v>
      </c>
      <c r="C67" t="s">
        <v>23</v>
      </c>
      <c r="D67" t="s">
        <v>63</v>
      </c>
      <c r="E67">
        <v>0.38659174787066097</v>
      </c>
      <c r="F67">
        <v>0.50137653667661097</v>
      </c>
      <c r="G67" t="s">
        <v>30</v>
      </c>
      <c r="H67" t="s">
        <v>58</v>
      </c>
      <c r="I67">
        <v>3</v>
      </c>
      <c r="J67" t="s">
        <v>34</v>
      </c>
      <c r="K67" t="b">
        <v>0</v>
      </c>
      <c r="L67">
        <v>154.143183056357</v>
      </c>
      <c r="M67">
        <v>155.34318305635699</v>
      </c>
      <c r="N67">
        <v>14.291086290699401</v>
      </c>
      <c r="O67" t="s">
        <v>25</v>
      </c>
      <c r="P67" t="s">
        <v>25</v>
      </c>
      <c r="Q67" t="s">
        <v>59</v>
      </c>
      <c r="R67" t="s">
        <v>29</v>
      </c>
      <c r="S67" t="s">
        <v>36</v>
      </c>
      <c r="T67" t="s">
        <v>115</v>
      </c>
      <c r="U67">
        <v>1</v>
      </c>
      <c r="V67" t="s">
        <v>61</v>
      </c>
      <c r="W67" t="s">
        <v>62</v>
      </c>
    </row>
    <row r="68" spans="1:23" x14ac:dyDescent="0.2">
      <c r="A68" t="s">
        <v>55</v>
      </c>
      <c r="B68" t="s">
        <v>70</v>
      </c>
      <c r="C68" t="s">
        <v>23</v>
      </c>
      <c r="D68" t="s">
        <v>71</v>
      </c>
      <c r="E68">
        <v>0.45462906234732198</v>
      </c>
      <c r="F68">
        <v>0.67385110664593695</v>
      </c>
      <c r="G68" t="s">
        <v>30</v>
      </c>
      <c r="H68" t="s">
        <v>72</v>
      </c>
      <c r="I68">
        <v>3</v>
      </c>
      <c r="J68" t="s">
        <v>31</v>
      </c>
      <c r="K68" t="b">
        <v>0</v>
      </c>
      <c r="L68">
        <v>148.25408836468901</v>
      </c>
      <c r="M68">
        <v>149.454088364689</v>
      </c>
      <c r="N68">
        <v>8.5702748942295006</v>
      </c>
      <c r="O68" t="s">
        <v>25</v>
      </c>
      <c r="P68" t="s">
        <v>25</v>
      </c>
      <c r="Q68" t="s">
        <v>73</v>
      </c>
      <c r="R68" t="s">
        <v>29</v>
      </c>
      <c r="S68" t="s">
        <v>33</v>
      </c>
      <c r="T68" t="s">
        <v>120</v>
      </c>
      <c r="U68">
        <v>2.72560301136365E-2</v>
      </c>
      <c r="V68" t="s">
        <v>61</v>
      </c>
      <c r="W68" t="s">
        <v>62</v>
      </c>
    </row>
    <row r="69" spans="1:23" x14ac:dyDescent="0.2">
      <c r="A69" t="s">
        <v>55</v>
      </c>
      <c r="B69" t="s">
        <v>70</v>
      </c>
      <c r="C69" t="s">
        <v>23</v>
      </c>
      <c r="D69" t="s">
        <v>57</v>
      </c>
      <c r="E69">
        <v>0.378379548989212</v>
      </c>
      <c r="F69">
        <v>0.57433470380678298</v>
      </c>
      <c r="G69" t="s">
        <v>30</v>
      </c>
      <c r="H69" t="s">
        <v>72</v>
      </c>
      <c r="I69">
        <v>3</v>
      </c>
      <c r="J69" t="s">
        <v>37</v>
      </c>
      <c r="K69" t="b">
        <v>0</v>
      </c>
      <c r="L69">
        <v>154.46235892250101</v>
      </c>
      <c r="M69">
        <v>155.662358922501</v>
      </c>
      <c r="N69">
        <v>14.778545452041399</v>
      </c>
      <c r="O69" t="s">
        <v>25</v>
      </c>
      <c r="P69" t="s">
        <v>25</v>
      </c>
      <c r="Q69" t="s">
        <v>73</v>
      </c>
      <c r="R69" t="s">
        <v>29</v>
      </c>
      <c r="S69" t="s">
        <v>111</v>
      </c>
      <c r="T69" t="s">
        <v>39</v>
      </c>
      <c r="U69">
        <v>1</v>
      </c>
      <c r="V69" t="s">
        <v>61</v>
      </c>
      <c r="W69" t="s">
        <v>62</v>
      </c>
    </row>
    <row r="70" spans="1:23" x14ac:dyDescent="0.2">
      <c r="A70" t="s">
        <v>55</v>
      </c>
      <c r="B70" t="s">
        <v>56</v>
      </c>
      <c r="C70" t="s">
        <v>23</v>
      </c>
      <c r="D70" t="s">
        <v>75</v>
      </c>
      <c r="E70">
        <v>0.38659174787066097</v>
      </c>
      <c r="F70">
        <v>1.7754831756921999E-3</v>
      </c>
      <c r="G70" t="s">
        <v>30</v>
      </c>
      <c r="H70" t="s">
        <v>58</v>
      </c>
      <c r="I70">
        <v>3</v>
      </c>
      <c r="J70" t="s">
        <v>34</v>
      </c>
      <c r="K70" t="b">
        <v>0</v>
      </c>
      <c r="L70">
        <v>154.143183056357</v>
      </c>
      <c r="M70">
        <v>155.34318305635699</v>
      </c>
      <c r="N70">
        <v>14.291086290699401</v>
      </c>
      <c r="O70" t="s">
        <v>25</v>
      </c>
      <c r="P70" t="s">
        <v>25</v>
      </c>
      <c r="Q70" t="s">
        <v>59</v>
      </c>
      <c r="R70" t="s">
        <v>29</v>
      </c>
      <c r="S70" t="s">
        <v>36</v>
      </c>
      <c r="T70" t="s">
        <v>115</v>
      </c>
      <c r="U70">
        <v>1</v>
      </c>
      <c r="V70" t="s">
        <v>61</v>
      </c>
      <c r="W70" t="s">
        <v>62</v>
      </c>
    </row>
    <row r="71" spans="1:23" x14ac:dyDescent="0.2">
      <c r="A71" t="s">
        <v>55</v>
      </c>
      <c r="B71" t="s">
        <v>94</v>
      </c>
      <c r="C71" t="s">
        <v>23</v>
      </c>
      <c r="D71" t="s">
        <v>57</v>
      </c>
      <c r="E71">
        <v>0.45777031808991703</v>
      </c>
      <c r="F71">
        <v>0.24039010718345899</v>
      </c>
      <c r="G71" t="s">
        <v>30</v>
      </c>
      <c r="H71" t="s">
        <v>95</v>
      </c>
      <c r="I71">
        <v>3</v>
      </c>
      <c r="J71" t="s">
        <v>37</v>
      </c>
      <c r="K71" t="b">
        <v>0</v>
      </c>
      <c r="L71">
        <v>151.18299844078899</v>
      </c>
      <c r="M71">
        <v>152.38299844078901</v>
      </c>
      <c r="N71">
        <v>11.060960254933599</v>
      </c>
      <c r="O71" t="s">
        <v>25</v>
      </c>
      <c r="P71" t="s">
        <v>25</v>
      </c>
      <c r="Q71" t="s">
        <v>96</v>
      </c>
      <c r="R71" t="s">
        <v>29</v>
      </c>
      <c r="S71" t="s">
        <v>111</v>
      </c>
      <c r="T71" t="s">
        <v>39</v>
      </c>
      <c r="U71">
        <v>1</v>
      </c>
      <c r="V71" t="s">
        <v>61</v>
      </c>
      <c r="W71" t="s">
        <v>62</v>
      </c>
    </row>
    <row r="72" spans="1:23" x14ac:dyDescent="0.2">
      <c r="A72" t="s">
        <v>55</v>
      </c>
      <c r="B72" t="s">
        <v>76</v>
      </c>
      <c r="C72" t="s">
        <v>23</v>
      </c>
      <c r="D72" t="s">
        <v>65</v>
      </c>
      <c r="E72">
        <v>0.54603361350799395</v>
      </c>
      <c r="F72">
        <v>0.56392449375503495</v>
      </c>
      <c r="G72" t="s">
        <v>30</v>
      </c>
      <c r="H72" t="s">
        <v>77</v>
      </c>
      <c r="I72">
        <v>5</v>
      </c>
      <c r="J72" t="s">
        <v>34</v>
      </c>
      <c r="K72" t="b">
        <v>0</v>
      </c>
      <c r="L72">
        <v>150.919001905568</v>
      </c>
      <c r="M72">
        <v>154.252335238901</v>
      </c>
      <c r="N72">
        <v>7.4310455290768704</v>
      </c>
      <c r="O72" t="s">
        <v>25</v>
      </c>
      <c r="P72" t="s">
        <v>25</v>
      </c>
      <c r="Q72" t="s">
        <v>78</v>
      </c>
      <c r="R72" t="s">
        <v>29</v>
      </c>
      <c r="S72" t="s">
        <v>36</v>
      </c>
      <c r="T72" t="s">
        <v>116</v>
      </c>
      <c r="U72">
        <v>1</v>
      </c>
      <c r="V72" t="s">
        <v>61</v>
      </c>
      <c r="W72" t="s">
        <v>62</v>
      </c>
    </row>
    <row r="73" spans="1:23" x14ac:dyDescent="0.2">
      <c r="A73" t="s">
        <v>55</v>
      </c>
      <c r="B73" t="s">
        <v>70</v>
      </c>
      <c r="C73" t="s">
        <v>23</v>
      </c>
      <c r="D73" t="s">
        <v>75</v>
      </c>
      <c r="E73">
        <v>0.45462906234732198</v>
      </c>
      <c r="F73">
        <v>6.3100104374349999E-4</v>
      </c>
      <c r="G73" t="s">
        <v>30</v>
      </c>
      <c r="H73" t="s">
        <v>72</v>
      </c>
      <c r="I73">
        <v>3</v>
      </c>
      <c r="J73" t="s">
        <v>31</v>
      </c>
      <c r="K73" t="b">
        <v>0</v>
      </c>
      <c r="L73">
        <v>148.25408836468901</v>
      </c>
      <c r="M73">
        <v>149.454088364689</v>
      </c>
      <c r="N73">
        <v>8.5702748942295006</v>
      </c>
      <c r="O73" t="s">
        <v>25</v>
      </c>
      <c r="P73" t="s">
        <v>25</v>
      </c>
      <c r="Q73" t="s">
        <v>73</v>
      </c>
      <c r="R73" t="s">
        <v>29</v>
      </c>
      <c r="S73" t="s">
        <v>33</v>
      </c>
      <c r="T73" t="s">
        <v>120</v>
      </c>
      <c r="U73">
        <v>2.72560301136365E-2</v>
      </c>
      <c r="V73" t="s">
        <v>61</v>
      </c>
      <c r="W73" t="s">
        <v>62</v>
      </c>
    </row>
    <row r="74" spans="1:23" x14ac:dyDescent="0.2">
      <c r="A74" t="s">
        <v>55</v>
      </c>
      <c r="B74" t="s">
        <v>81</v>
      </c>
      <c r="C74" t="s">
        <v>23</v>
      </c>
      <c r="D74" t="s">
        <v>89</v>
      </c>
      <c r="E74">
        <v>0.50367851659180096</v>
      </c>
      <c r="F74">
        <v>2.8499330737267799E-2</v>
      </c>
      <c r="G74" t="s">
        <v>30</v>
      </c>
      <c r="H74" t="s">
        <v>82</v>
      </c>
      <c r="I74">
        <v>3</v>
      </c>
      <c r="J74" t="s">
        <v>34</v>
      </c>
      <c r="K74" t="b">
        <v>0</v>
      </c>
      <c r="L74">
        <v>149.059818995038</v>
      </c>
      <c r="M74">
        <v>150.25981899503799</v>
      </c>
      <c r="N74">
        <v>8.9444183680263301</v>
      </c>
      <c r="O74" t="s">
        <v>25</v>
      </c>
      <c r="P74" t="s">
        <v>25</v>
      </c>
      <c r="Q74" t="s">
        <v>83</v>
      </c>
      <c r="R74" t="s">
        <v>29</v>
      </c>
      <c r="S74" t="s">
        <v>36</v>
      </c>
      <c r="T74" t="s">
        <v>121</v>
      </c>
      <c r="U74">
        <v>1</v>
      </c>
      <c r="V74" t="s">
        <v>61</v>
      </c>
      <c r="W74" t="s">
        <v>62</v>
      </c>
    </row>
    <row r="75" spans="1:23" x14ac:dyDescent="0.2">
      <c r="A75" t="s">
        <v>55</v>
      </c>
      <c r="B75" t="s">
        <v>76</v>
      </c>
      <c r="C75" t="s">
        <v>23</v>
      </c>
      <c r="D75" t="s">
        <v>75</v>
      </c>
      <c r="E75">
        <v>0.54603361350799395</v>
      </c>
      <c r="F75">
        <v>2.1855174700602001E-3</v>
      </c>
      <c r="G75" t="s">
        <v>30</v>
      </c>
      <c r="H75" t="s">
        <v>77</v>
      </c>
      <c r="I75">
        <v>5</v>
      </c>
      <c r="J75" t="s">
        <v>34</v>
      </c>
      <c r="K75" t="b">
        <v>0</v>
      </c>
      <c r="L75">
        <v>150.919001905568</v>
      </c>
      <c r="M75">
        <v>154.252335238901</v>
      </c>
      <c r="N75">
        <v>7.4310455290768704</v>
      </c>
      <c r="O75" t="s">
        <v>25</v>
      </c>
      <c r="P75" t="s">
        <v>25</v>
      </c>
      <c r="Q75" t="s">
        <v>78</v>
      </c>
      <c r="R75" t="s">
        <v>29</v>
      </c>
      <c r="S75" t="s">
        <v>36</v>
      </c>
      <c r="T75" t="s">
        <v>116</v>
      </c>
      <c r="U75">
        <v>1</v>
      </c>
      <c r="V75" t="s">
        <v>61</v>
      </c>
      <c r="W75" t="s">
        <v>62</v>
      </c>
    </row>
    <row r="76" spans="1:23" x14ac:dyDescent="0.2">
      <c r="A76" t="s">
        <v>55</v>
      </c>
      <c r="B76" t="s">
        <v>94</v>
      </c>
      <c r="C76" t="s">
        <v>23</v>
      </c>
      <c r="D76" t="s">
        <v>75</v>
      </c>
      <c r="E76">
        <v>0.45777031808991703</v>
      </c>
      <c r="F76">
        <v>4.9664707355554002E-3</v>
      </c>
      <c r="G76" t="s">
        <v>30</v>
      </c>
      <c r="H76" t="s">
        <v>95</v>
      </c>
      <c r="I76">
        <v>3</v>
      </c>
      <c r="J76" t="s">
        <v>34</v>
      </c>
      <c r="K76" t="b">
        <v>0</v>
      </c>
      <c r="L76">
        <v>151.18299844078899</v>
      </c>
      <c r="M76">
        <v>152.38299844078901</v>
      </c>
      <c r="N76">
        <v>11.060960254933599</v>
      </c>
      <c r="O76" t="s">
        <v>25</v>
      </c>
      <c r="P76" t="s">
        <v>25</v>
      </c>
      <c r="Q76" t="s">
        <v>96</v>
      </c>
      <c r="R76" t="s">
        <v>29</v>
      </c>
      <c r="S76" t="s">
        <v>36</v>
      </c>
      <c r="T76" t="s">
        <v>122</v>
      </c>
      <c r="U76">
        <v>1</v>
      </c>
      <c r="V76" t="s">
        <v>61</v>
      </c>
      <c r="W76" t="s">
        <v>62</v>
      </c>
    </row>
    <row r="77" spans="1:23" x14ac:dyDescent="0.2">
      <c r="A77" t="s">
        <v>55</v>
      </c>
      <c r="B77" t="s">
        <v>70</v>
      </c>
      <c r="C77" t="s">
        <v>23</v>
      </c>
      <c r="D77" t="s">
        <v>75</v>
      </c>
      <c r="E77">
        <v>0.378379548989212</v>
      </c>
      <c r="F77">
        <v>2.8605114911983E-3</v>
      </c>
      <c r="G77" t="s">
        <v>30</v>
      </c>
      <c r="H77" t="s">
        <v>72</v>
      </c>
      <c r="I77">
        <v>3</v>
      </c>
      <c r="J77" t="s">
        <v>34</v>
      </c>
      <c r="K77" t="b">
        <v>0</v>
      </c>
      <c r="L77">
        <v>154.46235892250101</v>
      </c>
      <c r="M77">
        <v>155.662358922501</v>
      </c>
      <c r="N77">
        <v>14.778545452041399</v>
      </c>
      <c r="O77" t="s">
        <v>25</v>
      </c>
      <c r="P77" t="s">
        <v>25</v>
      </c>
      <c r="Q77" t="s">
        <v>73</v>
      </c>
      <c r="R77" t="s">
        <v>29</v>
      </c>
      <c r="S77" t="s">
        <v>36</v>
      </c>
      <c r="T77" t="s">
        <v>123</v>
      </c>
      <c r="U77">
        <v>1</v>
      </c>
      <c r="V77" t="s">
        <v>61</v>
      </c>
      <c r="W77" t="s">
        <v>62</v>
      </c>
    </row>
    <row r="78" spans="1:23" x14ac:dyDescent="0.2">
      <c r="A78" t="s">
        <v>55</v>
      </c>
      <c r="B78" t="s">
        <v>70</v>
      </c>
      <c r="C78" t="s">
        <v>23</v>
      </c>
      <c r="D78" t="s">
        <v>57</v>
      </c>
      <c r="E78">
        <v>0.378379548989212</v>
      </c>
      <c r="F78">
        <v>0.57433470380678298</v>
      </c>
      <c r="G78" t="s">
        <v>30</v>
      </c>
      <c r="H78" t="s">
        <v>72</v>
      </c>
      <c r="I78">
        <v>3</v>
      </c>
      <c r="J78" t="s">
        <v>34</v>
      </c>
      <c r="K78" t="b">
        <v>0</v>
      </c>
      <c r="L78">
        <v>154.46235892250101</v>
      </c>
      <c r="M78">
        <v>155.662358922501</v>
      </c>
      <c r="N78">
        <v>14.778545452041399</v>
      </c>
      <c r="O78" t="s">
        <v>25</v>
      </c>
      <c r="P78" t="s">
        <v>25</v>
      </c>
      <c r="Q78" t="s">
        <v>73</v>
      </c>
      <c r="R78" t="s">
        <v>29</v>
      </c>
      <c r="S78" t="s">
        <v>36</v>
      </c>
      <c r="T78" t="s">
        <v>123</v>
      </c>
      <c r="U78">
        <v>1</v>
      </c>
      <c r="V78" t="s">
        <v>61</v>
      </c>
      <c r="W78" t="s">
        <v>62</v>
      </c>
    </row>
    <row r="79" spans="1:23" x14ac:dyDescent="0.2">
      <c r="A79" t="s">
        <v>55</v>
      </c>
      <c r="B79" t="s">
        <v>56</v>
      </c>
      <c r="C79" t="s">
        <v>23</v>
      </c>
      <c r="D79" t="s">
        <v>57</v>
      </c>
      <c r="E79">
        <v>0.46925785185156998</v>
      </c>
      <c r="F79">
        <v>0.596366274540437</v>
      </c>
      <c r="G79" t="s">
        <v>30</v>
      </c>
      <c r="H79" t="s">
        <v>58</v>
      </c>
      <c r="I79">
        <v>3</v>
      </c>
      <c r="J79" t="s">
        <v>31</v>
      </c>
      <c r="K79" t="b">
        <v>0</v>
      </c>
      <c r="L79">
        <v>147.722734026843</v>
      </c>
      <c r="M79">
        <v>148.92273402684299</v>
      </c>
      <c r="N79">
        <v>7.8706372611849504</v>
      </c>
      <c r="O79" t="s">
        <v>25</v>
      </c>
      <c r="P79" t="s">
        <v>25</v>
      </c>
      <c r="Q79" t="s">
        <v>59</v>
      </c>
      <c r="R79" t="s">
        <v>29</v>
      </c>
      <c r="S79" t="s">
        <v>33</v>
      </c>
      <c r="T79" t="s">
        <v>124</v>
      </c>
      <c r="U79" s="5" t="s">
        <v>69</v>
      </c>
      <c r="V79" t="s">
        <v>61</v>
      </c>
      <c r="W79" t="s">
        <v>62</v>
      </c>
    </row>
    <row r="80" spans="1:23" x14ac:dyDescent="0.2">
      <c r="A80" t="s">
        <v>55</v>
      </c>
      <c r="B80" t="s">
        <v>98</v>
      </c>
      <c r="C80" t="s">
        <v>23</v>
      </c>
      <c r="D80" t="s">
        <v>89</v>
      </c>
      <c r="E80">
        <v>0.522526558852761</v>
      </c>
      <c r="F80">
        <v>0.115190943258975</v>
      </c>
      <c r="G80" t="s">
        <v>30</v>
      </c>
      <c r="H80" t="s">
        <v>99</v>
      </c>
      <c r="I80">
        <v>4</v>
      </c>
      <c r="J80" t="s">
        <v>34</v>
      </c>
      <c r="K80" t="b">
        <v>0</v>
      </c>
      <c r="L80">
        <v>150.13065104964801</v>
      </c>
      <c r="M80">
        <v>152.235914207543</v>
      </c>
      <c r="N80">
        <v>8.0206898618215803</v>
      </c>
      <c r="O80" t="s">
        <v>25</v>
      </c>
      <c r="P80" t="s">
        <v>25</v>
      </c>
      <c r="Q80" t="s">
        <v>100</v>
      </c>
      <c r="R80" t="s">
        <v>29</v>
      </c>
      <c r="S80" t="s">
        <v>36</v>
      </c>
      <c r="T80" t="s">
        <v>125</v>
      </c>
      <c r="U80">
        <v>1</v>
      </c>
      <c r="V80" t="s">
        <v>61</v>
      </c>
      <c r="W80" t="s">
        <v>62</v>
      </c>
    </row>
    <row r="81" spans="1:23" x14ac:dyDescent="0.2">
      <c r="A81" t="s">
        <v>55</v>
      </c>
      <c r="B81" t="s">
        <v>85</v>
      </c>
      <c r="C81" t="s">
        <v>23</v>
      </c>
      <c r="D81" t="s">
        <v>65</v>
      </c>
      <c r="E81">
        <v>0.56714376660159604</v>
      </c>
      <c r="F81">
        <v>0.35095999994431598</v>
      </c>
      <c r="G81" t="s">
        <v>30</v>
      </c>
      <c r="H81" t="s">
        <v>86</v>
      </c>
      <c r="I81">
        <v>5</v>
      </c>
      <c r="J81" t="s">
        <v>31</v>
      </c>
      <c r="K81" t="b">
        <v>0</v>
      </c>
      <c r="L81">
        <v>146.31979649371399</v>
      </c>
      <c r="M81">
        <v>149.653129827047</v>
      </c>
      <c r="N81">
        <v>2.64758034740996</v>
      </c>
      <c r="O81" t="s">
        <v>25</v>
      </c>
      <c r="P81" t="s">
        <v>25</v>
      </c>
      <c r="Q81" t="s">
        <v>87</v>
      </c>
      <c r="R81" t="s">
        <v>29</v>
      </c>
      <c r="S81" t="s">
        <v>33</v>
      </c>
      <c r="T81" t="s">
        <v>126</v>
      </c>
      <c r="U81">
        <v>0.13842189397325999</v>
      </c>
      <c r="V81" t="s">
        <v>61</v>
      </c>
      <c r="W81" t="s">
        <v>62</v>
      </c>
    </row>
    <row r="82" spans="1:23" x14ac:dyDescent="0.2">
      <c r="A82" t="s">
        <v>55</v>
      </c>
      <c r="B82" t="s">
        <v>70</v>
      </c>
      <c r="C82" t="s">
        <v>23</v>
      </c>
      <c r="D82" t="s">
        <v>71</v>
      </c>
      <c r="E82">
        <v>0.378379548989212</v>
      </c>
      <c r="F82">
        <v>0.67198059158702705</v>
      </c>
      <c r="G82" t="s">
        <v>30</v>
      </c>
      <c r="H82" t="s">
        <v>72</v>
      </c>
      <c r="I82">
        <v>3</v>
      </c>
      <c r="J82" t="s">
        <v>37</v>
      </c>
      <c r="K82" t="b">
        <v>0</v>
      </c>
      <c r="L82">
        <v>154.46235892250101</v>
      </c>
      <c r="M82">
        <v>155.662358922501</v>
      </c>
      <c r="N82">
        <v>14.778545452041399</v>
      </c>
      <c r="O82" t="s">
        <v>25</v>
      </c>
      <c r="P82" t="s">
        <v>25</v>
      </c>
      <c r="Q82" t="s">
        <v>73</v>
      </c>
      <c r="R82" t="s">
        <v>29</v>
      </c>
      <c r="S82" t="s">
        <v>111</v>
      </c>
      <c r="T82" t="s">
        <v>39</v>
      </c>
      <c r="U82">
        <v>1</v>
      </c>
      <c r="V82" t="s">
        <v>61</v>
      </c>
      <c r="W82" t="s">
        <v>62</v>
      </c>
    </row>
    <row r="83" spans="1:23" x14ac:dyDescent="0.2">
      <c r="A83" t="s">
        <v>55</v>
      </c>
      <c r="B83" t="s">
        <v>90</v>
      </c>
      <c r="C83" t="s">
        <v>23</v>
      </c>
      <c r="D83" t="s">
        <v>89</v>
      </c>
      <c r="E83">
        <v>0.53362778673381295</v>
      </c>
      <c r="F83">
        <v>0.113571371465641</v>
      </c>
      <c r="G83" t="s">
        <v>30</v>
      </c>
      <c r="H83" t="s">
        <v>91</v>
      </c>
      <c r="I83">
        <v>6</v>
      </c>
      <c r="J83" t="s">
        <v>37</v>
      </c>
      <c r="K83" t="b">
        <v>0</v>
      </c>
      <c r="L83">
        <v>153.56606349308601</v>
      </c>
      <c r="M83">
        <v>158.507239963675</v>
      </c>
      <c r="N83">
        <v>8.3090067146688096</v>
      </c>
      <c r="O83" t="s">
        <v>25</v>
      </c>
      <c r="P83" t="s">
        <v>25</v>
      </c>
      <c r="Q83" t="s">
        <v>92</v>
      </c>
      <c r="R83" t="s">
        <v>29</v>
      </c>
      <c r="S83" t="s">
        <v>111</v>
      </c>
      <c r="T83" t="s">
        <v>39</v>
      </c>
      <c r="U83">
        <v>1</v>
      </c>
      <c r="V83" t="s">
        <v>61</v>
      </c>
      <c r="W83" t="s">
        <v>62</v>
      </c>
    </row>
    <row r="84" spans="1:23" x14ac:dyDescent="0.2">
      <c r="A84" t="s">
        <v>55</v>
      </c>
      <c r="B84" t="s">
        <v>90</v>
      </c>
      <c r="C84" t="s">
        <v>23</v>
      </c>
      <c r="D84" t="s">
        <v>71</v>
      </c>
      <c r="E84">
        <v>0.53362778673381295</v>
      </c>
      <c r="F84">
        <v>0.70156984493810404</v>
      </c>
      <c r="G84" t="s">
        <v>30</v>
      </c>
      <c r="H84" t="s">
        <v>91</v>
      </c>
      <c r="I84">
        <v>6</v>
      </c>
      <c r="J84" t="s">
        <v>34</v>
      </c>
      <c r="K84" t="b">
        <v>0</v>
      </c>
      <c r="L84">
        <v>153.56606349308601</v>
      </c>
      <c r="M84">
        <v>158.507239963675</v>
      </c>
      <c r="N84">
        <v>8.3090067146688096</v>
      </c>
      <c r="O84" t="s">
        <v>25</v>
      </c>
      <c r="P84" t="s">
        <v>25</v>
      </c>
      <c r="Q84" t="s">
        <v>92</v>
      </c>
      <c r="R84" t="s">
        <v>29</v>
      </c>
      <c r="S84" t="s">
        <v>36</v>
      </c>
      <c r="T84" t="s">
        <v>127</v>
      </c>
      <c r="U84">
        <v>1</v>
      </c>
      <c r="V84" t="s">
        <v>61</v>
      </c>
      <c r="W84" t="s">
        <v>62</v>
      </c>
    </row>
    <row r="85" spans="1:23" x14ac:dyDescent="0.2">
      <c r="A85" t="s">
        <v>55</v>
      </c>
      <c r="B85" t="s">
        <v>90</v>
      </c>
      <c r="C85" t="s">
        <v>23</v>
      </c>
      <c r="D85" t="s">
        <v>89</v>
      </c>
      <c r="E85">
        <v>0.53362778673381295</v>
      </c>
      <c r="F85">
        <v>0.113571371465641</v>
      </c>
      <c r="G85" t="s">
        <v>30</v>
      </c>
      <c r="H85" t="s">
        <v>91</v>
      </c>
      <c r="I85">
        <v>6</v>
      </c>
      <c r="J85" t="s">
        <v>34</v>
      </c>
      <c r="K85" t="b">
        <v>0</v>
      </c>
      <c r="L85">
        <v>153.56606349308601</v>
      </c>
      <c r="M85">
        <v>158.507239963675</v>
      </c>
      <c r="N85">
        <v>8.3090067146688096</v>
      </c>
      <c r="O85" t="s">
        <v>25</v>
      </c>
      <c r="P85" t="s">
        <v>25</v>
      </c>
      <c r="Q85" t="s">
        <v>92</v>
      </c>
      <c r="R85" t="s">
        <v>29</v>
      </c>
      <c r="S85" t="s">
        <v>36</v>
      </c>
      <c r="T85" t="s">
        <v>127</v>
      </c>
      <c r="U85">
        <v>1</v>
      </c>
      <c r="V85" t="s">
        <v>61</v>
      </c>
      <c r="W85" t="s">
        <v>62</v>
      </c>
    </row>
    <row r="86" spans="1:23" x14ac:dyDescent="0.2">
      <c r="A86" t="s">
        <v>55</v>
      </c>
      <c r="B86" t="s">
        <v>90</v>
      </c>
      <c r="C86" t="s">
        <v>23</v>
      </c>
      <c r="D86" t="s">
        <v>65</v>
      </c>
      <c r="E86">
        <v>0.53362778673381295</v>
      </c>
      <c r="F86">
        <v>0.39813867849905199</v>
      </c>
      <c r="G86" t="s">
        <v>30</v>
      </c>
      <c r="H86" t="s">
        <v>91</v>
      </c>
      <c r="I86">
        <v>6</v>
      </c>
      <c r="J86" t="s">
        <v>34</v>
      </c>
      <c r="K86" t="b">
        <v>0</v>
      </c>
      <c r="L86">
        <v>153.56606349308601</v>
      </c>
      <c r="M86">
        <v>158.507239963675</v>
      </c>
      <c r="N86">
        <v>8.3090067146688096</v>
      </c>
      <c r="O86" t="s">
        <v>25</v>
      </c>
      <c r="P86" t="s">
        <v>25</v>
      </c>
      <c r="Q86" t="s">
        <v>92</v>
      </c>
      <c r="R86" t="s">
        <v>29</v>
      </c>
      <c r="S86" t="s">
        <v>36</v>
      </c>
      <c r="T86" t="s">
        <v>127</v>
      </c>
      <c r="U86">
        <v>1</v>
      </c>
      <c r="V86" t="s">
        <v>61</v>
      </c>
      <c r="W86" t="s">
        <v>62</v>
      </c>
    </row>
    <row r="87" spans="1:23" x14ac:dyDescent="0.2">
      <c r="A87" t="s">
        <v>55</v>
      </c>
      <c r="B87" t="s">
        <v>90</v>
      </c>
      <c r="C87" t="s">
        <v>23</v>
      </c>
      <c r="D87" t="s">
        <v>75</v>
      </c>
      <c r="E87">
        <v>0.53362778673381295</v>
      </c>
      <c r="F87">
        <v>4.5439420659457996E-3</v>
      </c>
      <c r="G87" t="s">
        <v>30</v>
      </c>
      <c r="H87" t="s">
        <v>91</v>
      </c>
      <c r="I87">
        <v>6</v>
      </c>
      <c r="J87" t="s">
        <v>34</v>
      </c>
      <c r="K87" t="b">
        <v>0</v>
      </c>
      <c r="L87">
        <v>153.56606349308601</v>
      </c>
      <c r="M87">
        <v>158.507239963675</v>
      </c>
      <c r="N87">
        <v>8.3090067146688096</v>
      </c>
      <c r="O87" t="s">
        <v>25</v>
      </c>
      <c r="P87" t="s">
        <v>25</v>
      </c>
      <c r="Q87" t="s">
        <v>92</v>
      </c>
      <c r="R87" t="s">
        <v>29</v>
      </c>
      <c r="S87" t="s">
        <v>36</v>
      </c>
      <c r="T87" t="s">
        <v>127</v>
      </c>
      <c r="U87">
        <v>1</v>
      </c>
      <c r="V87" t="s">
        <v>61</v>
      </c>
      <c r="W87" t="s">
        <v>62</v>
      </c>
    </row>
    <row r="88" spans="1:23" x14ac:dyDescent="0.2">
      <c r="A88" t="s">
        <v>55</v>
      </c>
      <c r="B88" t="s">
        <v>90</v>
      </c>
      <c r="C88" t="s">
        <v>23</v>
      </c>
      <c r="D88" t="s">
        <v>57</v>
      </c>
      <c r="E88">
        <v>0.53362778673381295</v>
      </c>
      <c r="F88">
        <v>6.4908243562329604E-2</v>
      </c>
      <c r="G88" t="s">
        <v>30</v>
      </c>
      <c r="H88" t="s">
        <v>91</v>
      </c>
      <c r="I88">
        <v>6</v>
      </c>
      <c r="J88" t="s">
        <v>34</v>
      </c>
      <c r="K88" t="b">
        <v>0</v>
      </c>
      <c r="L88">
        <v>153.56606349308601</v>
      </c>
      <c r="M88">
        <v>158.507239963675</v>
      </c>
      <c r="N88">
        <v>8.3090067146688096</v>
      </c>
      <c r="O88" t="s">
        <v>25</v>
      </c>
      <c r="P88" t="s">
        <v>25</v>
      </c>
      <c r="Q88" t="s">
        <v>92</v>
      </c>
      <c r="R88" t="s">
        <v>29</v>
      </c>
      <c r="S88" t="s">
        <v>36</v>
      </c>
      <c r="T88" t="s">
        <v>127</v>
      </c>
      <c r="U88">
        <v>1</v>
      </c>
      <c r="V88" t="s">
        <v>61</v>
      </c>
      <c r="W88" t="s">
        <v>62</v>
      </c>
    </row>
    <row r="89" spans="1:23" x14ac:dyDescent="0.2">
      <c r="A89" t="s">
        <v>55</v>
      </c>
      <c r="B89" t="s">
        <v>90</v>
      </c>
      <c r="C89" t="s">
        <v>23</v>
      </c>
      <c r="D89" t="s">
        <v>63</v>
      </c>
      <c r="E89">
        <v>0.56955687384116405</v>
      </c>
      <c r="F89">
        <v>0.85769246621917306</v>
      </c>
      <c r="G89" t="s">
        <v>30</v>
      </c>
      <c r="H89" t="s">
        <v>91</v>
      </c>
      <c r="I89">
        <v>6</v>
      </c>
      <c r="J89" t="s">
        <v>31</v>
      </c>
      <c r="K89" t="b">
        <v>0</v>
      </c>
      <c r="L89">
        <v>148.28381866338901</v>
      </c>
      <c r="M89">
        <v>153.22499513397699</v>
      </c>
      <c r="N89">
        <v>3.0267618849715099</v>
      </c>
      <c r="O89" t="s">
        <v>25</v>
      </c>
      <c r="P89" t="s">
        <v>25</v>
      </c>
      <c r="Q89" t="s">
        <v>92</v>
      </c>
      <c r="R89" t="s">
        <v>29</v>
      </c>
      <c r="S89" t="s">
        <v>33</v>
      </c>
      <c r="T89" t="s">
        <v>128</v>
      </c>
      <c r="U89">
        <v>0.10505331464649401</v>
      </c>
      <c r="V89" t="s">
        <v>61</v>
      </c>
      <c r="W89" t="s">
        <v>62</v>
      </c>
    </row>
    <row r="90" spans="1:23" x14ac:dyDescent="0.2">
      <c r="A90" t="s">
        <v>55</v>
      </c>
      <c r="B90" t="s">
        <v>90</v>
      </c>
      <c r="C90" t="s">
        <v>23</v>
      </c>
      <c r="D90" t="s">
        <v>71</v>
      </c>
      <c r="E90">
        <v>0.56955687384116405</v>
      </c>
      <c r="F90">
        <v>0.71406212901396304</v>
      </c>
      <c r="G90" t="s">
        <v>30</v>
      </c>
      <c r="H90" t="s">
        <v>91</v>
      </c>
      <c r="I90">
        <v>6</v>
      </c>
      <c r="J90" t="s">
        <v>31</v>
      </c>
      <c r="K90" t="b">
        <v>0</v>
      </c>
      <c r="L90">
        <v>148.28381866338901</v>
      </c>
      <c r="M90">
        <v>153.22499513397699</v>
      </c>
      <c r="N90">
        <v>3.0267618849715099</v>
      </c>
      <c r="O90" t="s">
        <v>25</v>
      </c>
      <c r="P90" t="s">
        <v>25</v>
      </c>
      <c r="Q90" t="s">
        <v>92</v>
      </c>
      <c r="R90" t="s">
        <v>29</v>
      </c>
      <c r="S90" t="s">
        <v>33</v>
      </c>
      <c r="T90" t="s">
        <v>128</v>
      </c>
      <c r="U90">
        <v>0.10505331464649401</v>
      </c>
      <c r="V90" t="s">
        <v>61</v>
      </c>
      <c r="W90" t="s">
        <v>62</v>
      </c>
    </row>
    <row r="91" spans="1:23" x14ac:dyDescent="0.2">
      <c r="A91" t="s">
        <v>55</v>
      </c>
      <c r="B91" t="s">
        <v>90</v>
      </c>
      <c r="C91" t="s">
        <v>23</v>
      </c>
      <c r="D91" t="s">
        <v>89</v>
      </c>
      <c r="E91">
        <v>0.56955687384116405</v>
      </c>
      <c r="F91">
        <v>0.146753377821496</v>
      </c>
      <c r="G91" t="s">
        <v>30</v>
      </c>
      <c r="H91" t="s">
        <v>91</v>
      </c>
      <c r="I91">
        <v>6</v>
      </c>
      <c r="J91" t="s">
        <v>31</v>
      </c>
      <c r="K91" t="b">
        <v>0</v>
      </c>
      <c r="L91">
        <v>148.28381866338901</v>
      </c>
      <c r="M91">
        <v>153.22499513397699</v>
      </c>
      <c r="N91">
        <v>3.0267618849715099</v>
      </c>
      <c r="O91" t="s">
        <v>25</v>
      </c>
      <c r="P91" t="s">
        <v>25</v>
      </c>
      <c r="Q91" t="s">
        <v>92</v>
      </c>
      <c r="R91" t="s">
        <v>29</v>
      </c>
      <c r="S91" t="s">
        <v>33</v>
      </c>
      <c r="T91" t="s">
        <v>128</v>
      </c>
      <c r="U91">
        <v>0.10505331464649401</v>
      </c>
      <c r="V91" t="s">
        <v>61</v>
      </c>
      <c r="W91" t="s">
        <v>62</v>
      </c>
    </row>
    <row r="92" spans="1:23" x14ac:dyDescent="0.2">
      <c r="A92" t="s">
        <v>55</v>
      </c>
      <c r="B92" t="s">
        <v>90</v>
      </c>
      <c r="C92" t="s">
        <v>23</v>
      </c>
      <c r="D92" t="s">
        <v>65</v>
      </c>
      <c r="E92">
        <v>0.56955687384116405</v>
      </c>
      <c r="F92">
        <v>0.36642643062772201</v>
      </c>
      <c r="G92" t="s">
        <v>30</v>
      </c>
      <c r="H92" t="s">
        <v>91</v>
      </c>
      <c r="I92">
        <v>6</v>
      </c>
      <c r="J92" t="s">
        <v>31</v>
      </c>
      <c r="K92" t="b">
        <v>0</v>
      </c>
      <c r="L92">
        <v>148.28381866338901</v>
      </c>
      <c r="M92">
        <v>153.22499513397699</v>
      </c>
      <c r="N92">
        <v>3.0267618849715099</v>
      </c>
      <c r="O92" t="s">
        <v>25</v>
      </c>
      <c r="P92" t="s">
        <v>25</v>
      </c>
      <c r="Q92" t="s">
        <v>92</v>
      </c>
      <c r="R92" t="s">
        <v>29</v>
      </c>
      <c r="S92" t="s">
        <v>33</v>
      </c>
      <c r="T92" t="s">
        <v>128</v>
      </c>
      <c r="U92">
        <v>0.10505331464649401</v>
      </c>
      <c r="V92" t="s">
        <v>61</v>
      </c>
      <c r="W92" t="s">
        <v>62</v>
      </c>
    </row>
    <row r="93" spans="1:23" x14ac:dyDescent="0.2">
      <c r="A93" t="s">
        <v>55</v>
      </c>
      <c r="B93" t="s">
        <v>90</v>
      </c>
      <c r="C93" t="s">
        <v>23</v>
      </c>
      <c r="D93" t="s">
        <v>75</v>
      </c>
      <c r="E93">
        <v>0.56955687384116405</v>
      </c>
      <c r="F93">
        <v>3.4390024224099998E-3</v>
      </c>
      <c r="G93" t="s">
        <v>30</v>
      </c>
      <c r="H93" t="s">
        <v>91</v>
      </c>
      <c r="I93">
        <v>6</v>
      </c>
      <c r="J93" t="s">
        <v>31</v>
      </c>
      <c r="K93" t="b">
        <v>0</v>
      </c>
      <c r="L93">
        <v>148.28381866338901</v>
      </c>
      <c r="M93">
        <v>153.22499513397699</v>
      </c>
      <c r="N93">
        <v>3.0267618849715099</v>
      </c>
      <c r="O93" t="s">
        <v>25</v>
      </c>
      <c r="P93" t="s">
        <v>25</v>
      </c>
      <c r="Q93" t="s">
        <v>92</v>
      </c>
      <c r="R93" t="s">
        <v>29</v>
      </c>
      <c r="S93" t="s">
        <v>33</v>
      </c>
      <c r="T93" t="s">
        <v>128</v>
      </c>
      <c r="U93">
        <v>0.10505331464649401</v>
      </c>
      <c r="V93" t="s">
        <v>61</v>
      </c>
      <c r="W93" t="s">
        <v>62</v>
      </c>
    </row>
    <row r="94" spans="1:23" x14ac:dyDescent="0.2">
      <c r="A94" t="s">
        <v>55</v>
      </c>
      <c r="B94" t="s">
        <v>90</v>
      </c>
      <c r="C94" t="s">
        <v>23</v>
      </c>
      <c r="D94" t="s">
        <v>57</v>
      </c>
      <c r="E94">
        <v>0.56955687384116405</v>
      </c>
      <c r="F94">
        <v>7.5489186675360601E-2</v>
      </c>
      <c r="G94" t="s">
        <v>30</v>
      </c>
      <c r="H94" t="s">
        <v>91</v>
      </c>
      <c r="I94">
        <v>6</v>
      </c>
      <c r="J94" t="s">
        <v>31</v>
      </c>
      <c r="K94" t="b">
        <v>0</v>
      </c>
      <c r="L94">
        <v>148.28381866338901</v>
      </c>
      <c r="M94">
        <v>153.22499513397699</v>
      </c>
      <c r="N94">
        <v>3.0267618849715099</v>
      </c>
      <c r="O94" t="s">
        <v>25</v>
      </c>
      <c r="P94" t="s">
        <v>25</v>
      </c>
      <c r="Q94" t="s">
        <v>92</v>
      </c>
      <c r="R94" t="s">
        <v>29</v>
      </c>
      <c r="S94" t="s">
        <v>33</v>
      </c>
      <c r="T94" t="s">
        <v>128</v>
      </c>
      <c r="U94">
        <v>0.10505331464649401</v>
      </c>
      <c r="V94" t="s">
        <v>61</v>
      </c>
      <c r="W94" t="s">
        <v>62</v>
      </c>
    </row>
    <row r="95" spans="1:23" x14ac:dyDescent="0.2">
      <c r="A95" t="s">
        <v>55</v>
      </c>
      <c r="B95" t="s">
        <v>64</v>
      </c>
      <c r="C95" t="s">
        <v>23</v>
      </c>
      <c r="D95" t="s">
        <v>80</v>
      </c>
      <c r="E95">
        <v>0.53046004633883304</v>
      </c>
      <c r="F95">
        <v>9.3763638248017603E-2</v>
      </c>
      <c r="G95" t="s">
        <v>30</v>
      </c>
      <c r="H95" t="s">
        <v>66</v>
      </c>
      <c r="I95">
        <v>4</v>
      </c>
      <c r="J95" t="s">
        <v>37</v>
      </c>
      <c r="K95" t="b">
        <v>0</v>
      </c>
      <c r="L95">
        <v>149.72852758423201</v>
      </c>
      <c r="M95">
        <v>151.83379074212701</v>
      </c>
      <c r="N95">
        <v>7.6495454968961702</v>
      </c>
      <c r="O95" t="s">
        <v>25</v>
      </c>
      <c r="P95" t="s">
        <v>25</v>
      </c>
      <c r="Q95" t="s">
        <v>67</v>
      </c>
      <c r="R95" t="s">
        <v>29</v>
      </c>
      <c r="S95" t="s">
        <v>111</v>
      </c>
      <c r="T95" t="s">
        <v>39</v>
      </c>
      <c r="U95">
        <v>1</v>
      </c>
      <c r="V95" t="s">
        <v>61</v>
      </c>
      <c r="W95" t="s">
        <v>62</v>
      </c>
    </row>
    <row r="96" spans="1:23" x14ac:dyDescent="0.2">
      <c r="A96" t="s">
        <v>55</v>
      </c>
      <c r="B96" t="s">
        <v>90</v>
      </c>
      <c r="C96" t="s">
        <v>23</v>
      </c>
      <c r="D96" t="s">
        <v>63</v>
      </c>
      <c r="E96">
        <v>0.53362778673381295</v>
      </c>
      <c r="F96">
        <v>0.554456694603358</v>
      </c>
      <c r="G96" t="s">
        <v>30</v>
      </c>
      <c r="H96" t="s">
        <v>91</v>
      </c>
      <c r="I96">
        <v>6</v>
      </c>
      <c r="J96" t="s">
        <v>37</v>
      </c>
      <c r="K96" t="b">
        <v>0</v>
      </c>
      <c r="L96">
        <v>153.56606349308601</v>
      </c>
      <c r="M96">
        <v>158.507239963675</v>
      </c>
      <c r="N96">
        <v>8.3090067146688096</v>
      </c>
      <c r="O96" t="s">
        <v>25</v>
      </c>
      <c r="P96" t="s">
        <v>25</v>
      </c>
      <c r="Q96" t="s">
        <v>92</v>
      </c>
      <c r="R96" t="s">
        <v>29</v>
      </c>
      <c r="S96" t="s">
        <v>111</v>
      </c>
      <c r="T96" t="s">
        <v>39</v>
      </c>
      <c r="U96">
        <v>1</v>
      </c>
      <c r="V96" t="s">
        <v>61</v>
      </c>
      <c r="W96" t="s">
        <v>62</v>
      </c>
    </row>
    <row r="97" spans="1:23" x14ac:dyDescent="0.2">
      <c r="A97" t="s">
        <v>55</v>
      </c>
      <c r="B97" t="s">
        <v>90</v>
      </c>
      <c r="C97" t="s">
        <v>23</v>
      </c>
      <c r="D97" t="s">
        <v>71</v>
      </c>
      <c r="E97">
        <v>0.53362778673381295</v>
      </c>
      <c r="F97">
        <v>0.70156984493810404</v>
      </c>
      <c r="G97" t="s">
        <v>30</v>
      </c>
      <c r="H97" t="s">
        <v>91</v>
      </c>
      <c r="I97">
        <v>6</v>
      </c>
      <c r="J97" t="s">
        <v>37</v>
      </c>
      <c r="K97" t="b">
        <v>0</v>
      </c>
      <c r="L97">
        <v>153.56606349308601</v>
      </c>
      <c r="M97">
        <v>158.507239963675</v>
      </c>
      <c r="N97">
        <v>8.3090067146688096</v>
      </c>
      <c r="O97" t="s">
        <v>25</v>
      </c>
      <c r="P97" t="s">
        <v>25</v>
      </c>
      <c r="Q97" t="s">
        <v>92</v>
      </c>
      <c r="R97" t="s">
        <v>29</v>
      </c>
      <c r="S97" t="s">
        <v>111</v>
      </c>
      <c r="T97" t="s">
        <v>39</v>
      </c>
      <c r="U97">
        <v>1</v>
      </c>
      <c r="V97" t="s">
        <v>61</v>
      </c>
      <c r="W97" t="s">
        <v>62</v>
      </c>
    </row>
    <row r="98" spans="1:23" x14ac:dyDescent="0.2">
      <c r="A98" t="s">
        <v>55</v>
      </c>
      <c r="B98" t="s">
        <v>90</v>
      </c>
      <c r="C98" t="s">
        <v>23</v>
      </c>
      <c r="D98" t="s">
        <v>65</v>
      </c>
      <c r="E98">
        <v>0.53362778673381295</v>
      </c>
      <c r="F98">
        <v>0.39813867849905199</v>
      </c>
      <c r="G98" t="s">
        <v>30</v>
      </c>
      <c r="H98" t="s">
        <v>91</v>
      </c>
      <c r="I98">
        <v>6</v>
      </c>
      <c r="J98" t="s">
        <v>37</v>
      </c>
      <c r="K98" t="b">
        <v>0</v>
      </c>
      <c r="L98">
        <v>153.56606349308601</v>
      </c>
      <c r="M98">
        <v>158.507239963675</v>
      </c>
      <c r="N98">
        <v>8.3090067146688096</v>
      </c>
      <c r="O98" t="s">
        <v>25</v>
      </c>
      <c r="P98" t="s">
        <v>25</v>
      </c>
      <c r="Q98" t="s">
        <v>92</v>
      </c>
      <c r="R98" t="s">
        <v>29</v>
      </c>
      <c r="S98" t="s">
        <v>111</v>
      </c>
      <c r="T98" t="s">
        <v>39</v>
      </c>
      <c r="U98">
        <v>1</v>
      </c>
      <c r="V98" t="s">
        <v>61</v>
      </c>
      <c r="W98" t="s">
        <v>62</v>
      </c>
    </row>
    <row r="99" spans="1:23" x14ac:dyDescent="0.2">
      <c r="A99" t="s">
        <v>55</v>
      </c>
      <c r="B99" t="s">
        <v>70</v>
      </c>
      <c r="C99" t="s">
        <v>23</v>
      </c>
      <c r="D99" t="s">
        <v>57</v>
      </c>
      <c r="E99">
        <v>0.45462906234732198</v>
      </c>
      <c r="F99">
        <v>0.22420392743909101</v>
      </c>
      <c r="G99" t="s">
        <v>30</v>
      </c>
      <c r="H99" t="s">
        <v>72</v>
      </c>
      <c r="I99">
        <v>3</v>
      </c>
      <c r="J99" t="s">
        <v>31</v>
      </c>
      <c r="K99" t="b">
        <v>0</v>
      </c>
      <c r="L99">
        <v>148.25408836468901</v>
      </c>
      <c r="M99">
        <v>149.454088364689</v>
      </c>
      <c r="N99">
        <v>8.5702748942295006</v>
      </c>
      <c r="O99" t="s">
        <v>25</v>
      </c>
      <c r="P99" t="s">
        <v>25</v>
      </c>
      <c r="Q99" t="s">
        <v>73</v>
      </c>
      <c r="R99" t="s">
        <v>29</v>
      </c>
      <c r="S99" t="s">
        <v>33</v>
      </c>
      <c r="T99" t="s">
        <v>120</v>
      </c>
      <c r="U99">
        <v>2.72560301136365E-2</v>
      </c>
      <c r="V99" t="s">
        <v>61</v>
      </c>
      <c r="W99" t="s">
        <v>62</v>
      </c>
    </row>
    <row r="100" spans="1:23" x14ac:dyDescent="0.2">
      <c r="A100" t="s">
        <v>55</v>
      </c>
      <c r="B100" t="s">
        <v>90</v>
      </c>
      <c r="C100" t="s">
        <v>23</v>
      </c>
      <c r="D100" t="s">
        <v>75</v>
      </c>
      <c r="E100">
        <v>0.53362778673381295</v>
      </c>
      <c r="F100">
        <v>4.5439420659457996E-3</v>
      </c>
      <c r="G100" t="s">
        <v>30</v>
      </c>
      <c r="H100" t="s">
        <v>91</v>
      </c>
      <c r="I100">
        <v>6</v>
      </c>
      <c r="J100" t="s">
        <v>37</v>
      </c>
      <c r="K100" t="b">
        <v>0</v>
      </c>
      <c r="L100">
        <v>153.56606349308601</v>
      </c>
      <c r="M100">
        <v>158.507239963675</v>
      </c>
      <c r="N100">
        <v>8.3090067146688096</v>
      </c>
      <c r="O100" t="s">
        <v>25</v>
      </c>
      <c r="P100" t="s">
        <v>25</v>
      </c>
      <c r="Q100" t="s">
        <v>92</v>
      </c>
      <c r="R100" t="s">
        <v>29</v>
      </c>
      <c r="S100" t="s">
        <v>111</v>
      </c>
      <c r="T100" t="s">
        <v>39</v>
      </c>
      <c r="U100">
        <v>1</v>
      </c>
      <c r="V100" t="s">
        <v>61</v>
      </c>
      <c r="W100" t="s">
        <v>62</v>
      </c>
    </row>
    <row r="101" spans="1:23" x14ac:dyDescent="0.2">
      <c r="A101" t="s">
        <v>55</v>
      </c>
      <c r="B101" t="s">
        <v>90</v>
      </c>
      <c r="C101" t="s">
        <v>23</v>
      </c>
      <c r="D101" t="s">
        <v>57</v>
      </c>
      <c r="E101">
        <v>0.53362778673381295</v>
      </c>
      <c r="F101">
        <v>6.4908243562329604E-2</v>
      </c>
      <c r="G101" t="s">
        <v>30</v>
      </c>
      <c r="H101" t="s">
        <v>91</v>
      </c>
      <c r="I101">
        <v>6</v>
      </c>
      <c r="J101" t="s">
        <v>37</v>
      </c>
      <c r="K101" t="b">
        <v>0</v>
      </c>
      <c r="L101">
        <v>153.56606349308601</v>
      </c>
      <c r="M101">
        <v>158.507239963675</v>
      </c>
      <c r="N101">
        <v>8.3090067146688096</v>
      </c>
      <c r="O101" t="s">
        <v>25</v>
      </c>
      <c r="P101" t="s">
        <v>25</v>
      </c>
      <c r="Q101" t="s">
        <v>92</v>
      </c>
      <c r="R101" t="s">
        <v>29</v>
      </c>
      <c r="S101" t="s">
        <v>111</v>
      </c>
      <c r="T101" t="s">
        <v>39</v>
      </c>
      <c r="U101">
        <v>1</v>
      </c>
      <c r="V101" t="s">
        <v>61</v>
      </c>
      <c r="W101" t="s">
        <v>62</v>
      </c>
    </row>
    <row r="102" spans="1:23" x14ac:dyDescent="0.2">
      <c r="A102" t="s">
        <v>55</v>
      </c>
      <c r="B102" t="s">
        <v>106</v>
      </c>
      <c r="C102" t="s">
        <v>23</v>
      </c>
      <c r="D102" t="s">
        <v>80</v>
      </c>
      <c r="E102">
        <v>0.51761435958824598</v>
      </c>
      <c r="F102">
        <v>2.0343150099318301E-2</v>
      </c>
      <c r="G102" t="s">
        <v>30</v>
      </c>
      <c r="H102" t="s">
        <v>107</v>
      </c>
      <c r="I102">
        <v>3</v>
      </c>
      <c r="J102" t="s">
        <v>34</v>
      </c>
      <c r="K102" t="b">
        <v>0</v>
      </c>
      <c r="L102">
        <v>148.376299215795</v>
      </c>
      <c r="M102">
        <v>149.57629921579499</v>
      </c>
      <c r="N102">
        <v>8.2943615244013191</v>
      </c>
      <c r="O102" t="s">
        <v>25</v>
      </c>
      <c r="P102" t="s">
        <v>25</v>
      </c>
      <c r="Q102" t="s">
        <v>108</v>
      </c>
      <c r="R102" t="s">
        <v>29</v>
      </c>
      <c r="S102" t="s">
        <v>36</v>
      </c>
      <c r="T102" t="s">
        <v>129</v>
      </c>
      <c r="U102">
        <v>1</v>
      </c>
      <c r="V102" t="s">
        <v>61</v>
      </c>
      <c r="W102" t="s">
        <v>62</v>
      </c>
    </row>
    <row r="103" spans="1:23" x14ac:dyDescent="0.2">
      <c r="A103" t="s">
        <v>55</v>
      </c>
      <c r="B103" t="s">
        <v>85</v>
      </c>
      <c r="C103" t="s">
        <v>23</v>
      </c>
      <c r="D103" t="s">
        <v>57</v>
      </c>
      <c r="E103">
        <v>0.52422725307144002</v>
      </c>
      <c r="F103">
        <v>5.8061140582845297E-2</v>
      </c>
      <c r="G103" t="s">
        <v>30</v>
      </c>
      <c r="H103" t="s">
        <v>86</v>
      </c>
      <c r="I103">
        <v>5</v>
      </c>
      <c r="J103" t="s">
        <v>34</v>
      </c>
      <c r="K103" t="b">
        <v>0</v>
      </c>
      <c r="L103">
        <v>152.045013771333</v>
      </c>
      <c r="M103">
        <v>155.37834710466601</v>
      </c>
      <c r="N103">
        <v>8.3727976250293104</v>
      </c>
      <c r="O103" t="s">
        <v>25</v>
      </c>
      <c r="P103" t="s">
        <v>25</v>
      </c>
      <c r="Q103" t="s">
        <v>87</v>
      </c>
      <c r="R103" t="s">
        <v>29</v>
      </c>
      <c r="S103" t="s">
        <v>36</v>
      </c>
      <c r="T103" t="s">
        <v>112</v>
      </c>
      <c r="U103">
        <v>1</v>
      </c>
      <c r="V103" t="s">
        <v>61</v>
      </c>
      <c r="W103" t="s">
        <v>62</v>
      </c>
    </row>
    <row r="104" spans="1:23" x14ac:dyDescent="0.2">
      <c r="A104" t="s">
        <v>55</v>
      </c>
      <c r="B104" t="s">
        <v>85</v>
      </c>
      <c r="C104" t="s">
        <v>23</v>
      </c>
      <c r="D104" t="s">
        <v>71</v>
      </c>
      <c r="E104">
        <v>0.56714376660159604</v>
      </c>
      <c r="F104">
        <v>0.70738487784833703</v>
      </c>
      <c r="G104" t="s">
        <v>30</v>
      </c>
      <c r="H104" t="s">
        <v>86</v>
      </c>
      <c r="I104">
        <v>5</v>
      </c>
      <c r="J104" t="s">
        <v>31</v>
      </c>
      <c r="K104" t="b">
        <v>0</v>
      </c>
      <c r="L104">
        <v>146.31979649371399</v>
      </c>
      <c r="M104">
        <v>149.653129827047</v>
      </c>
      <c r="N104">
        <v>2.64758034740996</v>
      </c>
      <c r="O104" t="s">
        <v>25</v>
      </c>
      <c r="P104" t="s">
        <v>25</v>
      </c>
      <c r="Q104" t="s">
        <v>87</v>
      </c>
      <c r="R104" t="s">
        <v>29</v>
      </c>
      <c r="S104" t="s">
        <v>33</v>
      </c>
      <c r="T104" t="s">
        <v>126</v>
      </c>
      <c r="U104">
        <v>0.13842189397325999</v>
      </c>
      <c r="V104" t="s">
        <v>61</v>
      </c>
      <c r="W104" t="s">
        <v>62</v>
      </c>
    </row>
    <row r="105" spans="1:23" x14ac:dyDescent="0.2">
      <c r="A105" t="s">
        <v>55</v>
      </c>
      <c r="B105" t="s">
        <v>85</v>
      </c>
      <c r="C105" t="s">
        <v>23</v>
      </c>
      <c r="D105" t="s">
        <v>89</v>
      </c>
      <c r="E105">
        <v>0.56714376660159604</v>
      </c>
      <c r="F105">
        <v>0.109700905634431</v>
      </c>
      <c r="G105" t="s">
        <v>30</v>
      </c>
      <c r="H105" t="s">
        <v>86</v>
      </c>
      <c r="I105">
        <v>5</v>
      </c>
      <c r="J105" t="s">
        <v>31</v>
      </c>
      <c r="K105" t="b">
        <v>0</v>
      </c>
      <c r="L105">
        <v>146.31979649371399</v>
      </c>
      <c r="M105">
        <v>149.653129827047</v>
      </c>
      <c r="N105">
        <v>2.64758034740996</v>
      </c>
      <c r="O105" t="s">
        <v>25</v>
      </c>
      <c r="P105" t="s">
        <v>25</v>
      </c>
      <c r="Q105" t="s">
        <v>87</v>
      </c>
      <c r="R105" t="s">
        <v>29</v>
      </c>
      <c r="S105" t="s">
        <v>33</v>
      </c>
      <c r="T105" t="s">
        <v>126</v>
      </c>
      <c r="U105">
        <v>0.13842189397325999</v>
      </c>
      <c r="V105" t="s">
        <v>61</v>
      </c>
      <c r="W105" t="s">
        <v>62</v>
      </c>
    </row>
    <row r="106" spans="1:23" x14ac:dyDescent="0.2">
      <c r="A106" t="s">
        <v>55</v>
      </c>
      <c r="B106" t="s">
        <v>85</v>
      </c>
      <c r="C106" t="s">
        <v>23</v>
      </c>
      <c r="D106" t="s">
        <v>75</v>
      </c>
      <c r="E106">
        <v>0.56714376660159604</v>
      </c>
      <c r="F106">
        <v>2.6092150449425998E-3</v>
      </c>
      <c r="G106" t="s">
        <v>30</v>
      </c>
      <c r="H106" t="s">
        <v>86</v>
      </c>
      <c r="I106">
        <v>5</v>
      </c>
      <c r="J106" t="s">
        <v>31</v>
      </c>
      <c r="K106" t="b">
        <v>0</v>
      </c>
      <c r="L106">
        <v>146.31979649371399</v>
      </c>
      <c r="M106">
        <v>149.653129827047</v>
      </c>
      <c r="N106">
        <v>2.64758034740996</v>
      </c>
      <c r="O106" t="s">
        <v>25</v>
      </c>
      <c r="P106" t="s">
        <v>25</v>
      </c>
      <c r="Q106" t="s">
        <v>87</v>
      </c>
      <c r="R106" t="s">
        <v>29</v>
      </c>
      <c r="S106" t="s">
        <v>33</v>
      </c>
      <c r="T106" t="s">
        <v>126</v>
      </c>
      <c r="U106">
        <v>0.13842189397325999</v>
      </c>
      <c r="V106" t="s">
        <v>61</v>
      </c>
      <c r="W106" t="s">
        <v>62</v>
      </c>
    </row>
    <row r="107" spans="1:23" x14ac:dyDescent="0.2">
      <c r="A107" t="s">
        <v>55</v>
      </c>
      <c r="B107" t="s">
        <v>85</v>
      </c>
      <c r="C107" t="s">
        <v>23</v>
      </c>
      <c r="D107" t="s">
        <v>57</v>
      </c>
      <c r="E107">
        <v>0.56714376660159604</v>
      </c>
      <c r="F107">
        <v>3.8171719677011502E-2</v>
      </c>
      <c r="G107" t="s">
        <v>30</v>
      </c>
      <c r="H107" t="s">
        <v>86</v>
      </c>
      <c r="I107">
        <v>5</v>
      </c>
      <c r="J107" t="s">
        <v>31</v>
      </c>
      <c r="K107" t="b">
        <v>0</v>
      </c>
      <c r="L107">
        <v>146.31979649371399</v>
      </c>
      <c r="M107">
        <v>149.653129827047</v>
      </c>
      <c r="N107">
        <v>2.64758034740996</v>
      </c>
      <c r="O107" t="s">
        <v>25</v>
      </c>
      <c r="P107" t="s">
        <v>25</v>
      </c>
      <c r="Q107" t="s">
        <v>87</v>
      </c>
      <c r="R107" t="s">
        <v>29</v>
      </c>
      <c r="S107" t="s">
        <v>33</v>
      </c>
      <c r="T107" t="s">
        <v>126</v>
      </c>
      <c r="U107">
        <v>0.13842189397325999</v>
      </c>
      <c r="V107" t="s">
        <v>61</v>
      </c>
      <c r="W107" t="s">
        <v>62</v>
      </c>
    </row>
    <row r="108" spans="1:23" x14ac:dyDescent="0.2">
      <c r="A108" t="s">
        <v>55</v>
      </c>
      <c r="B108" t="s">
        <v>56</v>
      </c>
      <c r="C108" t="s">
        <v>23</v>
      </c>
      <c r="D108" t="s">
        <v>63</v>
      </c>
      <c r="E108">
        <v>0.46925785185156998</v>
      </c>
      <c r="F108">
        <v>0.42667651875268697</v>
      </c>
      <c r="G108" t="s">
        <v>30</v>
      </c>
      <c r="H108" t="s">
        <v>58</v>
      </c>
      <c r="I108">
        <v>3</v>
      </c>
      <c r="J108" t="s">
        <v>31</v>
      </c>
      <c r="K108" t="b">
        <v>0</v>
      </c>
      <c r="L108">
        <v>147.722734026843</v>
      </c>
      <c r="M108">
        <v>148.92273402684299</v>
      </c>
      <c r="N108">
        <v>7.8706372611849504</v>
      </c>
      <c r="O108" t="s">
        <v>25</v>
      </c>
      <c r="P108" t="s">
        <v>25</v>
      </c>
      <c r="Q108" t="s">
        <v>59</v>
      </c>
      <c r="R108" t="s">
        <v>29</v>
      </c>
      <c r="S108" t="s">
        <v>33</v>
      </c>
      <c r="T108" t="s">
        <v>124</v>
      </c>
      <c r="U108" s="5" t="s">
        <v>69</v>
      </c>
      <c r="V108" t="s">
        <v>61</v>
      </c>
      <c r="W108" t="s">
        <v>62</v>
      </c>
    </row>
    <row r="109" spans="1:23" x14ac:dyDescent="0.2">
      <c r="A109" t="s">
        <v>55</v>
      </c>
      <c r="B109" t="s">
        <v>85</v>
      </c>
      <c r="C109" t="s">
        <v>23</v>
      </c>
      <c r="D109" t="s">
        <v>71</v>
      </c>
      <c r="E109">
        <v>0.52422725307144002</v>
      </c>
      <c r="F109">
        <v>0.79719729403619799</v>
      </c>
      <c r="G109" t="s">
        <v>30</v>
      </c>
      <c r="H109" t="s">
        <v>86</v>
      </c>
      <c r="I109">
        <v>5</v>
      </c>
      <c r="J109" t="s">
        <v>37</v>
      </c>
      <c r="K109" t="b">
        <v>0</v>
      </c>
      <c r="L109">
        <v>152.045013771333</v>
      </c>
      <c r="M109">
        <v>155.37834710466601</v>
      </c>
      <c r="N109">
        <v>8.3727976250293104</v>
      </c>
      <c r="O109" t="s">
        <v>25</v>
      </c>
      <c r="P109" t="s">
        <v>25</v>
      </c>
      <c r="Q109" t="s">
        <v>87</v>
      </c>
      <c r="R109" t="s">
        <v>29</v>
      </c>
      <c r="S109" t="s">
        <v>111</v>
      </c>
      <c r="T109" t="s">
        <v>39</v>
      </c>
      <c r="U109">
        <v>1</v>
      </c>
      <c r="V109" t="s">
        <v>61</v>
      </c>
      <c r="W109" t="s">
        <v>62</v>
      </c>
    </row>
    <row r="110" spans="1:23" x14ac:dyDescent="0.2">
      <c r="A110" t="s">
        <v>55</v>
      </c>
      <c r="B110" t="s">
        <v>85</v>
      </c>
      <c r="C110" t="s">
        <v>23</v>
      </c>
      <c r="D110" t="s">
        <v>89</v>
      </c>
      <c r="E110">
        <v>0.52422725307144002</v>
      </c>
      <c r="F110">
        <v>0.129030609639043</v>
      </c>
      <c r="G110" t="s">
        <v>30</v>
      </c>
      <c r="H110" t="s">
        <v>86</v>
      </c>
      <c r="I110">
        <v>5</v>
      </c>
      <c r="J110" t="s">
        <v>37</v>
      </c>
      <c r="K110" t="b">
        <v>0</v>
      </c>
      <c r="L110">
        <v>152.045013771333</v>
      </c>
      <c r="M110">
        <v>155.37834710466601</v>
      </c>
      <c r="N110">
        <v>8.3727976250293104</v>
      </c>
      <c r="O110" t="s">
        <v>25</v>
      </c>
      <c r="P110" t="s">
        <v>25</v>
      </c>
      <c r="Q110" t="s">
        <v>87</v>
      </c>
      <c r="R110" t="s">
        <v>29</v>
      </c>
      <c r="S110" t="s">
        <v>111</v>
      </c>
      <c r="T110" t="s">
        <v>39</v>
      </c>
      <c r="U110">
        <v>1</v>
      </c>
      <c r="V110" t="s">
        <v>61</v>
      </c>
      <c r="W110" t="s">
        <v>62</v>
      </c>
    </row>
    <row r="111" spans="1:23" x14ac:dyDescent="0.2">
      <c r="A111" t="s">
        <v>55</v>
      </c>
      <c r="B111" t="s">
        <v>85</v>
      </c>
      <c r="C111" t="s">
        <v>23</v>
      </c>
      <c r="D111" t="s">
        <v>65</v>
      </c>
      <c r="E111">
        <v>0.52422725307144002</v>
      </c>
      <c r="F111">
        <v>0.39873685513730001</v>
      </c>
      <c r="G111" t="s">
        <v>30</v>
      </c>
      <c r="H111" t="s">
        <v>86</v>
      </c>
      <c r="I111">
        <v>5</v>
      </c>
      <c r="J111" t="s">
        <v>37</v>
      </c>
      <c r="K111" t="b">
        <v>0</v>
      </c>
      <c r="L111">
        <v>152.045013771333</v>
      </c>
      <c r="M111">
        <v>155.37834710466601</v>
      </c>
      <c r="N111">
        <v>8.3727976250293104</v>
      </c>
      <c r="O111" t="s">
        <v>25</v>
      </c>
      <c r="P111" t="s">
        <v>25</v>
      </c>
      <c r="Q111" t="s">
        <v>87</v>
      </c>
      <c r="R111" t="s">
        <v>29</v>
      </c>
      <c r="S111" t="s">
        <v>111</v>
      </c>
      <c r="T111" t="s">
        <v>39</v>
      </c>
      <c r="U111">
        <v>1</v>
      </c>
      <c r="V111" t="s">
        <v>61</v>
      </c>
      <c r="W111" t="s">
        <v>62</v>
      </c>
    </row>
    <row r="112" spans="1:23" x14ac:dyDescent="0.2">
      <c r="A112" t="s">
        <v>55</v>
      </c>
      <c r="B112" t="s">
        <v>85</v>
      </c>
      <c r="C112" t="s">
        <v>23</v>
      </c>
      <c r="D112" t="s">
        <v>75</v>
      </c>
      <c r="E112">
        <v>0.52422725307144002</v>
      </c>
      <c r="F112">
        <v>2.9622321605518001E-3</v>
      </c>
      <c r="G112" t="s">
        <v>30</v>
      </c>
      <c r="H112" t="s">
        <v>86</v>
      </c>
      <c r="I112">
        <v>5</v>
      </c>
      <c r="J112" t="s">
        <v>37</v>
      </c>
      <c r="K112" t="b">
        <v>0</v>
      </c>
      <c r="L112">
        <v>152.045013771333</v>
      </c>
      <c r="M112">
        <v>155.37834710466601</v>
      </c>
      <c r="N112">
        <v>8.3727976250293104</v>
      </c>
      <c r="O112" t="s">
        <v>25</v>
      </c>
      <c r="P112" t="s">
        <v>25</v>
      </c>
      <c r="Q112" t="s">
        <v>87</v>
      </c>
      <c r="R112" t="s">
        <v>29</v>
      </c>
      <c r="S112" t="s">
        <v>111</v>
      </c>
      <c r="T112" t="s">
        <v>39</v>
      </c>
      <c r="U112">
        <v>1</v>
      </c>
      <c r="V112" t="s">
        <v>61</v>
      </c>
      <c r="W112" t="s">
        <v>62</v>
      </c>
    </row>
    <row r="113" spans="1:23" x14ac:dyDescent="0.2">
      <c r="A113" t="s">
        <v>55</v>
      </c>
      <c r="B113" t="s">
        <v>85</v>
      </c>
      <c r="C113" t="s">
        <v>23</v>
      </c>
      <c r="D113" t="s">
        <v>57</v>
      </c>
      <c r="E113">
        <v>0.52422725307144002</v>
      </c>
      <c r="F113">
        <v>5.8061140582845297E-2</v>
      </c>
      <c r="G113" t="s">
        <v>30</v>
      </c>
      <c r="H113" t="s">
        <v>86</v>
      </c>
      <c r="I113">
        <v>5</v>
      </c>
      <c r="J113" t="s">
        <v>37</v>
      </c>
      <c r="K113" t="b">
        <v>0</v>
      </c>
      <c r="L113">
        <v>152.045013771333</v>
      </c>
      <c r="M113">
        <v>155.37834710466601</v>
      </c>
      <c r="N113">
        <v>8.3727976250293104</v>
      </c>
      <c r="O113" t="s">
        <v>25</v>
      </c>
      <c r="P113" t="s">
        <v>25</v>
      </c>
      <c r="Q113" t="s">
        <v>87</v>
      </c>
      <c r="R113" t="s">
        <v>29</v>
      </c>
      <c r="S113" t="s">
        <v>111</v>
      </c>
      <c r="T113" t="s">
        <v>39</v>
      </c>
      <c r="U113">
        <v>1</v>
      </c>
      <c r="V113" t="s">
        <v>61</v>
      </c>
      <c r="W113" t="s">
        <v>62</v>
      </c>
    </row>
    <row r="114" spans="1:23" x14ac:dyDescent="0.2">
      <c r="A114" t="s">
        <v>55</v>
      </c>
      <c r="B114" t="s">
        <v>81</v>
      </c>
      <c r="C114" t="s">
        <v>23</v>
      </c>
      <c r="D114" t="s">
        <v>57</v>
      </c>
      <c r="E114">
        <v>0.50367851659180096</v>
      </c>
      <c r="F114">
        <v>3.3524934964915203E-2</v>
      </c>
      <c r="G114" t="s">
        <v>30</v>
      </c>
      <c r="H114" t="s">
        <v>82</v>
      </c>
      <c r="I114">
        <v>3</v>
      </c>
      <c r="J114" t="s">
        <v>34</v>
      </c>
      <c r="K114" t="b">
        <v>0</v>
      </c>
      <c r="L114">
        <v>149.059818995038</v>
      </c>
      <c r="M114">
        <v>150.25981899503799</v>
      </c>
      <c r="N114">
        <v>8.9444183680263301</v>
      </c>
      <c r="O114" t="s">
        <v>25</v>
      </c>
      <c r="P114" t="s">
        <v>25</v>
      </c>
      <c r="Q114" t="s">
        <v>83</v>
      </c>
      <c r="R114" t="s">
        <v>29</v>
      </c>
      <c r="S114" t="s">
        <v>36</v>
      </c>
      <c r="T114" t="s">
        <v>121</v>
      </c>
      <c r="U114">
        <v>1</v>
      </c>
      <c r="V114" t="s">
        <v>61</v>
      </c>
      <c r="W114" t="s">
        <v>62</v>
      </c>
    </row>
    <row r="115" spans="1:23" x14ac:dyDescent="0.2">
      <c r="A115" t="s">
        <v>55</v>
      </c>
      <c r="B115" t="s">
        <v>98</v>
      </c>
      <c r="C115" t="s">
        <v>23</v>
      </c>
      <c r="D115" t="s">
        <v>75</v>
      </c>
      <c r="E115">
        <v>0.522526558852761</v>
      </c>
      <c r="F115">
        <v>1.5716285856539E-3</v>
      </c>
      <c r="G115" t="s">
        <v>30</v>
      </c>
      <c r="H115" t="s">
        <v>99</v>
      </c>
      <c r="I115">
        <v>4</v>
      </c>
      <c r="J115" t="s">
        <v>37</v>
      </c>
      <c r="K115" t="b">
        <v>0</v>
      </c>
      <c r="L115">
        <v>150.13065104964801</v>
      </c>
      <c r="M115">
        <v>152.235914207543</v>
      </c>
      <c r="N115">
        <v>8.0206898618215803</v>
      </c>
      <c r="O115" t="s">
        <v>25</v>
      </c>
      <c r="P115" t="s">
        <v>25</v>
      </c>
      <c r="Q115" t="s">
        <v>100</v>
      </c>
      <c r="R115" t="s">
        <v>29</v>
      </c>
      <c r="S115" t="s">
        <v>111</v>
      </c>
      <c r="T115" t="s">
        <v>39</v>
      </c>
      <c r="U115">
        <v>1</v>
      </c>
      <c r="V115" t="s">
        <v>61</v>
      </c>
      <c r="W115" t="s">
        <v>62</v>
      </c>
    </row>
    <row r="116" spans="1:23" x14ac:dyDescent="0.2">
      <c r="A116" t="s">
        <v>55</v>
      </c>
      <c r="B116" t="s">
        <v>56</v>
      </c>
      <c r="C116" t="s">
        <v>23</v>
      </c>
      <c r="D116" t="s">
        <v>57</v>
      </c>
      <c r="E116">
        <v>0.38659174787066097</v>
      </c>
      <c r="F116">
        <v>0.76625253551004602</v>
      </c>
      <c r="G116" t="s">
        <v>30</v>
      </c>
      <c r="H116" t="s">
        <v>58</v>
      </c>
      <c r="I116">
        <v>3</v>
      </c>
      <c r="J116" t="s">
        <v>37</v>
      </c>
      <c r="K116" t="b">
        <v>0</v>
      </c>
      <c r="L116">
        <v>154.143183056357</v>
      </c>
      <c r="M116">
        <v>155.34318305635699</v>
      </c>
      <c r="N116">
        <v>14.291086290699401</v>
      </c>
      <c r="O116" t="s">
        <v>25</v>
      </c>
      <c r="P116" t="s">
        <v>25</v>
      </c>
      <c r="Q116" t="s">
        <v>59</v>
      </c>
      <c r="R116" t="s">
        <v>29</v>
      </c>
      <c r="S116" t="s">
        <v>111</v>
      </c>
      <c r="T116" t="s">
        <v>39</v>
      </c>
      <c r="U116">
        <v>1</v>
      </c>
      <c r="V116" t="s">
        <v>61</v>
      </c>
      <c r="W116" t="s">
        <v>62</v>
      </c>
    </row>
    <row r="117" spans="1:23" x14ac:dyDescent="0.2">
      <c r="A117" t="s">
        <v>55</v>
      </c>
      <c r="B117" t="s">
        <v>56</v>
      </c>
      <c r="C117" t="s">
        <v>23</v>
      </c>
      <c r="D117" t="s">
        <v>57</v>
      </c>
      <c r="E117">
        <v>0.46925785185156998</v>
      </c>
      <c r="F117">
        <v>0.596366274540437</v>
      </c>
      <c r="G117" t="s">
        <v>30</v>
      </c>
      <c r="H117" t="s">
        <v>58</v>
      </c>
      <c r="I117">
        <v>3</v>
      </c>
      <c r="J117" t="s">
        <v>31</v>
      </c>
      <c r="K117" t="b">
        <v>0</v>
      </c>
      <c r="L117">
        <v>147.722734026843</v>
      </c>
      <c r="M117">
        <v>148.92273402684299</v>
      </c>
      <c r="N117">
        <v>7.8706372611849504</v>
      </c>
      <c r="O117" t="s">
        <v>25</v>
      </c>
      <c r="P117" t="s">
        <v>25</v>
      </c>
      <c r="Q117" t="s">
        <v>59</v>
      </c>
      <c r="R117" t="s">
        <v>29</v>
      </c>
      <c r="S117" t="s">
        <v>33</v>
      </c>
      <c r="T117" t="s">
        <v>124</v>
      </c>
      <c r="U117" s="5" t="s">
        <v>69</v>
      </c>
      <c r="V117" t="s">
        <v>61</v>
      </c>
      <c r="W117" t="s">
        <v>62</v>
      </c>
    </row>
    <row r="118" spans="1:23" x14ac:dyDescent="0.2">
      <c r="A118" t="s">
        <v>55</v>
      </c>
      <c r="B118" t="s">
        <v>64</v>
      </c>
      <c r="C118" t="s">
        <v>23</v>
      </c>
      <c r="D118" t="s">
        <v>57</v>
      </c>
      <c r="E118">
        <v>0.53558788483201702</v>
      </c>
      <c r="F118">
        <v>0.25519985585930799</v>
      </c>
      <c r="G118" t="s">
        <v>30</v>
      </c>
      <c r="H118" t="s">
        <v>66</v>
      </c>
      <c r="I118">
        <v>4</v>
      </c>
      <c r="J118" t="s">
        <v>31</v>
      </c>
      <c r="K118" t="b">
        <v>0</v>
      </c>
      <c r="L118">
        <v>145.77522720086199</v>
      </c>
      <c r="M118">
        <v>147.88049035875699</v>
      </c>
      <c r="N118">
        <v>3.6962451135264298</v>
      </c>
      <c r="O118" t="s">
        <v>25</v>
      </c>
      <c r="P118" t="s">
        <v>25</v>
      </c>
      <c r="Q118" t="s">
        <v>67</v>
      </c>
      <c r="R118" t="s">
        <v>29</v>
      </c>
      <c r="S118" t="s">
        <v>33</v>
      </c>
      <c r="T118" t="s">
        <v>130</v>
      </c>
      <c r="U118">
        <v>0.30020616686639701</v>
      </c>
      <c r="V118" t="s">
        <v>61</v>
      </c>
      <c r="W118" t="s">
        <v>62</v>
      </c>
    </row>
    <row r="119" spans="1:23" x14ac:dyDescent="0.2">
      <c r="A119" t="s">
        <v>55</v>
      </c>
      <c r="B119" t="s">
        <v>94</v>
      </c>
      <c r="C119" t="s">
        <v>23</v>
      </c>
      <c r="D119" t="s">
        <v>75</v>
      </c>
      <c r="E119">
        <v>0.49829125632154098</v>
      </c>
      <c r="F119">
        <v>3.9018351794810001E-3</v>
      </c>
      <c r="G119" t="s">
        <v>30</v>
      </c>
      <c r="H119" t="s">
        <v>95</v>
      </c>
      <c r="I119">
        <v>3</v>
      </c>
      <c r="J119" t="s">
        <v>31</v>
      </c>
      <c r="K119" t="b">
        <v>0</v>
      </c>
      <c r="L119">
        <v>145.865358526606</v>
      </c>
      <c r="M119">
        <v>147.06535852660599</v>
      </c>
      <c r="N119">
        <v>5.7433203407508397</v>
      </c>
      <c r="O119" t="s">
        <v>25</v>
      </c>
      <c r="P119" t="s">
        <v>25</v>
      </c>
      <c r="Q119" t="s">
        <v>96</v>
      </c>
      <c r="R119" t="s">
        <v>29</v>
      </c>
      <c r="S119" t="s">
        <v>33</v>
      </c>
      <c r="T119" t="s">
        <v>114</v>
      </c>
      <c r="U119">
        <v>0.137377573749937</v>
      </c>
      <c r="V119" t="s">
        <v>61</v>
      </c>
      <c r="W119" t="s">
        <v>62</v>
      </c>
    </row>
    <row r="120" spans="1:23" x14ac:dyDescent="0.2">
      <c r="A120" t="s">
        <v>55</v>
      </c>
      <c r="B120" t="s">
        <v>76</v>
      </c>
      <c r="C120" t="s">
        <v>23</v>
      </c>
      <c r="D120" t="s">
        <v>80</v>
      </c>
      <c r="E120">
        <v>0.55341292621112603</v>
      </c>
      <c r="F120">
        <v>0.128987406772472</v>
      </c>
      <c r="G120" t="s">
        <v>30</v>
      </c>
      <c r="H120" t="s">
        <v>77</v>
      </c>
      <c r="I120">
        <v>5</v>
      </c>
      <c r="J120" t="s">
        <v>31</v>
      </c>
      <c r="K120" t="b">
        <v>0</v>
      </c>
      <c r="L120">
        <v>146.835882527515</v>
      </c>
      <c r="M120">
        <v>150.169215860848</v>
      </c>
      <c r="N120">
        <v>3.3479261510242999</v>
      </c>
      <c r="O120" t="s">
        <v>25</v>
      </c>
      <c r="P120" t="s">
        <v>25</v>
      </c>
      <c r="Q120" t="s">
        <v>78</v>
      </c>
      <c r="R120" t="s">
        <v>29</v>
      </c>
      <c r="S120" t="s">
        <v>33</v>
      </c>
      <c r="T120" t="s">
        <v>131</v>
      </c>
      <c r="U120">
        <v>0.30042960663093299</v>
      </c>
      <c r="V120" t="s">
        <v>61</v>
      </c>
      <c r="W120" t="s">
        <v>62</v>
      </c>
    </row>
    <row r="121" spans="1:23" x14ac:dyDescent="0.2">
      <c r="A121" t="s">
        <v>55</v>
      </c>
      <c r="B121" t="s">
        <v>56</v>
      </c>
      <c r="C121" t="s">
        <v>23</v>
      </c>
      <c r="D121" t="s">
        <v>57</v>
      </c>
      <c r="E121">
        <v>0.38659174787066097</v>
      </c>
      <c r="F121">
        <v>0.76625253551004602</v>
      </c>
      <c r="G121" t="s">
        <v>30</v>
      </c>
      <c r="H121" t="s">
        <v>58</v>
      </c>
      <c r="I121">
        <v>3</v>
      </c>
      <c r="J121" t="s">
        <v>34</v>
      </c>
      <c r="K121" t="b">
        <v>0</v>
      </c>
      <c r="L121">
        <v>154.143183056357</v>
      </c>
      <c r="M121">
        <v>155.34318305635699</v>
      </c>
      <c r="N121">
        <v>14.291086290699401</v>
      </c>
      <c r="O121" t="s">
        <v>25</v>
      </c>
      <c r="P121" t="s">
        <v>25</v>
      </c>
      <c r="Q121" t="s">
        <v>59</v>
      </c>
      <c r="R121" t="s">
        <v>29</v>
      </c>
      <c r="S121" t="s">
        <v>36</v>
      </c>
      <c r="T121" t="s">
        <v>115</v>
      </c>
      <c r="U121">
        <v>1</v>
      </c>
      <c r="V121" t="s">
        <v>61</v>
      </c>
      <c r="W121" t="s">
        <v>62</v>
      </c>
    </row>
    <row r="122" spans="1:23" x14ac:dyDescent="0.2">
      <c r="A122" t="s">
        <v>55</v>
      </c>
      <c r="B122" t="s">
        <v>64</v>
      </c>
      <c r="C122" t="s">
        <v>23</v>
      </c>
      <c r="D122" t="s">
        <v>80</v>
      </c>
      <c r="E122">
        <v>0.53558788483201702</v>
      </c>
      <c r="F122">
        <v>0.17430522566273199</v>
      </c>
      <c r="G122" t="s">
        <v>30</v>
      </c>
      <c r="H122" t="s">
        <v>66</v>
      </c>
      <c r="I122">
        <v>4</v>
      </c>
      <c r="J122" t="s">
        <v>31</v>
      </c>
      <c r="K122" t="b">
        <v>0</v>
      </c>
      <c r="L122">
        <v>145.77522720086199</v>
      </c>
      <c r="M122">
        <v>147.88049035875699</v>
      </c>
      <c r="N122">
        <v>3.6962451135264298</v>
      </c>
      <c r="O122" t="s">
        <v>25</v>
      </c>
      <c r="P122" t="s">
        <v>25</v>
      </c>
      <c r="Q122" t="s">
        <v>67</v>
      </c>
      <c r="R122" t="s">
        <v>29</v>
      </c>
      <c r="S122" t="s">
        <v>33</v>
      </c>
      <c r="T122" t="s">
        <v>130</v>
      </c>
      <c r="U122">
        <v>0.30020616686639701</v>
      </c>
      <c r="V122" t="s">
        <v>61</v>
      </c>
      <c r="W122" t="s">
        <v>62</v>
      </c>
    </row>
    <row r="123" spans="1:23" x14ac:dyDescent="0.2">
      <c r="A123" t="s">
        <v>55</v>
      </c>
      <c r="B123" t="s">
        <v>94</v>
      </c>
      <c r="C123" t="s">
        <v>23</v>
      </c>
      <c r="D123" t="s">
        <v>65</v>
      </c>
      <c r="E123">
        <v>0.45777031808991703</v>
      </c>
      <c r="F123">
        <v>8.41887958052117E-2</v>
      </c>
      <c r="G123" t="s">
        <v>30</v>
      </c>
      <c r="H123" t="s">
        <v>95</v>
      </c>
      <c r="I123">
        <v>3</v>
      </c>
      <c r="J123" t="s">
        <v>37</v>
      </c>
      <c r="K123" t="b">
        <v>0</v>
      </c>
      <c r="L123">
        <v>151.18299844078899</v>
      </c>
      <c r="M123">
        <v>152.38299844078901</v>
      </c>
      <c r="N123">
        <v>11.060960254933599</v>
      </c>
      <c r="O123" t="s">
        <v>25</v>
      </c>
      <c r="P123" t="s">
        <v>25</v>
      </c>
      <c r="Q123" t="s">
        <v>96</v>
      </c>
      <c r="R123" t="s">
        <v>29</v>
      </c>
      <c r="S123" t="s">
        <v>111</v>
      </c>
      <c r="T123" t="s">
        <v>39</v>
      </c>
      <c r="U123">
        <v>1</v>
      </c>
      <c r="V123" t="s">
        <v>61</v>
      </c>
      <c r="W123" t="s">
        <v>62</v>
      </c>
    </row>
    <row r="124" spans="1:23" x14ac:dyDescent="0.2">
      <c r="A124" t="s">
        <v>55</v>
      </c>
      <c r="B124" t="s">
        <v>94</v>
      </c>
      <c r="C124" t="s">
        <v>23</v>
      </c>
      <c r="D124" t="s">
        <v>65</v>
      </c>
      <c r="E124">
        <v>0.49829125632154098</v>
      </c>
      <c r="F124">
        <v>0.13042410682915501</v>
      </c>
      <c r="G124" t="s">
        <v>30</v>
      </c>
      <c r="H124" t="s">
        <v>95</v>
      </c>
      <c r="I124">
        <v>3</v>
      </c>
      <c r="J124" t="s">
        <v>31</v>
      </c>
      <c r="K124" t="b">
        <v>0</v>
      </c>
      <c r="L124">
        <v>145.865358526606</v>
      </c>
      <c r="M124">
        <v>147.06535852660599</v>
      </c>
      <c r="N124">
        <v>5.7433203407508397</v>
      </c>
      <c r="O124" t="s">
        <v>25</v>
      </c>
      <c r="P124" t="s">
        <v>25</v>
      </c>
      <c r="Q124" t="s">
        <v>96</v>
      </c>
      <c r="R124" t="s">
        <v>29</v>
      </c>
      <c r="S124" t="s">
        <v>33</v>
      </c>
      <c r="T124" t="s">
        <v>114</v>
      </c>
      <c r="U124">
        <v>0.137377573749937</v>
      </c>
      <c r="V124" t="s">
        <v>61</v>
      </c>
      <c r="W124" t="s">
        <v>62</v>
      </c>
    </row>
    <row r="125" spans="1:23" x14ac:dyDescent="0.2">
      <c r="A125" t="s">
        <v>55</v>
      </c>
      <c r="B125" t="s">
        <v>76</v>
      </c>
      <c r="C125" t="s">
        <v>23</v>
      </c>
      <c r="D125" t="s">
        <v>75</v>
      </c>
      <c r="E125">
        <v>0.54603361350799395</v>
      </c>
      <c r="F125">
        <v>2.1855174700602001E-3</v>
      </c>
      <c r="G125" t="s">
        <v>30</v>
      </c>
      <c r="H125" t="s">
        <v>77</v>
      </c>
      <c r="I125">
        <v>5</v>
      </c>
      <c r="J125" t="s">
        <v>37</v>
      </c>
      <c r="K125" t="b">
        <v>0</v>
      </c>
      <c r="L125">
        <v>150.919001905568</v>
      </c>
      <c r="M125">
        <v>154.252335238901</v>
      </c>
      <c r="N125">
        <v>7.4310455290768704</v>
      </c>
      <c r="O125" t="s">
        <v>25</v>
      </c>
      <c r="P125" t="s">
        <v>25</v>
      </c>
      <c r="Q125" t="s">
        <v>78</v>
      </c>
      <c r="R125" t="s">
        <v>29</v>
      </c>
      <c r="S125" t="s">
        <v>111</v>
      </c>
      <c r="T125" t="s">
        <v>39</v>
      </c>
      <c r="U125">
        <v>1</v>
      </c>
      <c r="V125" t="s">
        <v>61</v>
      </c>
      <c r="W125" t="s">
        <v>62</v>
      </c>
    </row>
    <row r="126" spans="1:23" x14ac:dyDescent="0.2">
      <c r="A126" t="s">
        <v>55</v>
      </c>
      <c r="B126" t="s">
        <v>70</v>
      </c>
      <c r="C126" t="s">
        <v>23</v>
      </c>
      <c r="D126" t="s">
        <v>75</v>
      </c>
      <c r="E126">
        <v>0.378379548989212</v>
      </c>
      <c r="F126">
        <v>2.8605114911983E-3</v>
      </c>
      <c r="G126" t="s">
        <v>30</v>
      </c>
      <c r="H126" t="s">
        <v>72</v>
      </c>
      <c r="I126">
        <v>3</v>
      </c>
      <c r="J126" t="s">
        <v>37</v>
      </c>
      <c r="K126" t="b">
        <v>0</v>
      </c>
      <c r="L126">
        <v>154.46235892250101</v>
      </c>
      <c r="M126">
        <v>155.662358922501</v>
      </c>
      <c r="N126">
        <v>14.778545452041399</v>
      </c>
      <c r="O126" t="s">
        <v>25</v>
      </c>
      <c r="P126" t="s">
        <v>25</v>
      </c>
      <c r="Q126" t="s">
        <v>73</v>
      </c>
      <c r="R126" t="s">
        <v>29</v>
      </c>
      <c r="S126" t="s">
        <v>111</v>
      </c>
      <c r="T126" t="s">
        <v>39</v>
      </c>
      <c r="U126">
        <v>1</v>
      </c>
      <c r="V126" t="s">
        <v>61</v>
      </c>
      <c r="W126" t="s">
        <v>62</v>
      </c>
    </row>
    <row r="127" spans="1:23" x14ac:dyDescent="0.2">
      <c r="A127" t="s">
        <v>55</v>
      </c>
      <c r="B127" t="s">
        <v>56</v>
      </c>
      <c r="C127" t="s">
        <v>23</v>
      </c>
      <c r="D127" t="s">
        <v>63</v>
      </c>
      <c r="E127">
        <v>0.38659174787066097</v>
      </c>
      <c r="F127">
        <v>0.50137653667661097</v>
      </c>
      <c r="G127" t="s">
        <v>30</v>
      </c>
      <c r="H127" t="s">
        <v>58</v>
      </c>
      <c r="I127">
        <v>3</v>
      </c>
      <c r="J127" t="s">
        <v>37</v>
      </c>
      <c r="K127" t="b">
        <v>0</v>
      </c>
      <c r="L127">
        <v>154.143183056357</v>
      </c>
      <c r="M127">
        <v>155.34318305635699</v>
      </c>
      <c r="N127">
        <v>14.291086290699401</v>
      </c>
      <c r="O127" t="s">
        <v>25</v>
      </c>
      <c r="P127" t="s">
        <v>25</v>
      </c>
      <c r="Q127" t="s">
        <v>59</v>
      </c>
      <c r="R127" t="s">
        <v>29</v>
      </c>
      <c r="S127" t="s">
        <v>111</v>
      </c>
      <c r="T127" t="s">
        <v>39</v>
      </c>
      <c r="U127">
        <v>1</v>
      </c>
      <c r="V127" t="s">
        <v>61</v>
      </c>
      <c r="W127" t="s">
        <v>62</v>
      </c>
    </row>
    <row r="128" spans="1:23" x14ac:dyDescent="0.2">
      <c r="A128" t="s">
        <v>55</v>
      </c>
      <c r="B128" t="s">
        <v>102</v>
      </c>
      <c r="C128" t="s">
        <v>23</v>
      </c>
      <c r="D128" t="s">
        <v>57</v>
      </c>
      <c r="E128">
        <v>0.50301748750665898</v>
      </c>
      <c r="F128">
        <v>6.91761455029134E-2</v>
      </c>
      <c r="G128" t="s">
        <v>30</v>
      </c>
      <c r="H128" t="s">
        <v>103</v>
      </c>
      <c r="I128">
        <v>4</v>
      </c>
      <c r="J128" t="s">
        <v>31</v>
      </c>
      <c r="K128" t="b">
        <v>0</v>
      </c>
      <c r="L128">
        <v>147.63672207863399</v>
      </c>
      <c r="M128">
        <v>149.74198523652899</v>
      </c>
      <c r="N128">
        <v>5.9535334690772004</v>
      </c>
      <c r="O128" t="s">
        <v>25</v>
      </c>
      <c r="P128" t="s">
        <v>25</v>
      </c>
      <c r="Q128" t="s">
        <v>104</v>
      </c>
      <c r="R128" t="s">
        <v>29</v>
      </c>
      <c r="S128" t="s">
        <v>33</v>
      </c>
      <c r="T128" t="s">
        <v>132</v>
      </c>
      <c r="U128">
        <v>0.13792364690616801</v>
      </c>
      <c r="V128" t="s">
        <v>61</v>
      </c>
      <c r="W128" t="s">
        <v>62</v>
      </c>
    </row>
    <row r="129" spans="1:23" x14ac:dyDescent="0.2">
      <c r="A129" t="s">
        <v>55</v>
      </c>
      <c r="B129" t="s">
        <v>76</v>
      </c>
      <c r="C129" t="s">
        <v>23</v>
      </c>
      <c r="D129" t="s">
        <v>80</v>
      </c>
      <c r="E129">
        <v>0.54603361350799395</v>
      </c>
      <c r="F129">
        <v>7.4865284797745998E-2</v>
      </c>
      <c r="G129" t="s">
        <v>30</v>
      </c>
      <c r="H129" t="s">
        <v>77</v>
      </c>
      <c r="I129">
        <v>5</v>
      </c>
      <c r="J129" t="s">
        <v>37</v>
      </c>
      <c r="K129" t="b">
        <v>0</v>
      </c>
      <c r="L129">
        <v>150.919001905568</v>
      </c>
      <c r="M129">
        <v>154.252335238901</v>
      </c>
      <c r="N129">
        <v>7.4310455290768704</v>
      </c>
      <c r="O129" t="s">
        <v>25</v>
      </c>
      <c r="P129" t="s">
        <v>25</v>
      </c>
      <c r="Q129" t="s">
        <v>78</v>
      </c>
      <c r="R129" t="s">
        <v>29</v>
      </c>
      <c r="S129" t="s">
        <v>111</v>
      </c>
      <c r="T129" t="s">
        <v>39</v>
      </c>
      <c r="U129">
        <v>1</v>
      </c>
      <c r="V129" t="s">
        <v>61</v>
      </c>
      <c r="W129" t="s">
        <v>62</v>
      </c>
    </row>
    <row r="130" spans="1:23" x14ac:dyDescent="0.2">
      <c r="A130" t="s">
        <v>55</v>
      </c>
      <c r="B130" t="s">
        <v>102</v>
      </c>
      <c r="C130" t="s">
        <v>23</v>
      </c>
      <c r="D130" t="s">
        <v>75</v>
      </c>
      <c r="E130">
        <v>0.461165968146795</v>
      </c>
      <c r="F130">
        <v>8.5209426849790007E-3</v>
      </c>
      <c r="G130" t="s">
        <v>30</v>
      </c>
      <c r="H130" t="s">
        <v>103</v>
      </c>
      <c r="I130">
        <v>4</v>
      </c>
      <c r="J130" t="s">
        <v>37</v>
      </c>
      <c r="K130" t="b">
        <v>0</v>
      </c>
      <c r="L130">
        <v>153.032228660355</v>
      </c>
      <c r="M130">
        <v>155.137491818249</v>
      </c>
      <c r="N130">
        <v>11.3490400507981</v>
      </c>
      <c r="O130" t="s">
        <v>25</v>
      </c>
      <c r="P130" t="s">
        <v>25</v>
      </c>
      <c r="Q130" t="s">
        <v>104</v>
      </c>
      <c r="R130" t="s">
        <v>29</v>
      </c>
      <c r="S130" t="s">
        <v>111</v>
      </c>
      <c r="T130" t="s">
        <v>39</v>
      </c>
      <c r="U130">
        <v>1</v>
      </c>
      <c r="V130" t="s">
        <v>61</v>
      </c>
      <c r="W130" t="s">
        <v>62</v>
      </c>
    </row>
    <row r="131" spans="1:23" x14ac:dyDescent="0.2">
      <c r="A131" t="s">
        <v>55</v>
      </c>
      <c r="B131" t="s">
        <v>106</v>
      </c>
      <c r="C131" t="s">
        <v>23</v>
      </c>
      <c r="D131" t="s">
        <v>75</v>
      </c>
      <c r="E131">
        <v>0.51761435958824598</v>
      </c>
      <c r="F131">
        <v>3.8785745313989998E-4</v>
      </c>
      <c r="G131" t="s">
        <v>30</v>
      </c>
      <c r="H131" t="s">
        <v>107</v>
      </c>
      <c r="I131">
        <v>3</v>
      </c>
      <c r="J131" t="s">
        <v>34</v>
      </c>
      <c r="K131" t="b">
        <v>0</v>
      </c>
      <c r="L131">
        <v>148.376299215795</v>
      </c>
      <c r="M131">
        <v>149.57629921579499</v>
      </c>
      <c r="N131">
        <v>8.2943615244013191</v>
      </c>
      <c r="O131" t="s">
        <v>25</v>
      </c>
      <c r="P131" t="s">
        <v>25</v>
      </c>
      <c r="Q131" t="s">
        <v>108</v>
      </c>
      <c r="R131" t="s">
        <v>29</v>
      </c>
      <c r="S131" t="s">
        <v>36</v>
      </c>
      <c r="T131" t="s">
        <v>129</v>
      </c>
      <c r="U131">
        <v>1</v>
      </c>
      <c r="V131" t="s">
        <v>61</v>
      </c>
      <c r="W131" t="s">
        <v>62</v>
      </c>
    </row>
    <row r="132" spans="1:23" x14ac:dyDescent="0.2">
      <c r="A132" t="s">
        <v>55</v>
      </c>
      <c r="B132" t="s">
        <v>106</v>
      </c>
      <c r="C132" t="s">
        <v>23</v>
      </c>
      <c r="D132" t="s">
        <v>57</v>
      </c>
      <c r="E132">
        <v>0.51761435958824598</v>
      </c>
      <c r="F132">
        <v>0.66927773489784703</v>
      </c>
      <c r="G132" t="s">
        <v>30</v>
      </c>
      <c r="H132" t="s">
        <v>107</v>
      </c>
      <c r="I132">
        <v>3</v>
      </c>
      <c r="J132" t="s">
        <v>34</v>
      </c>
      <c r="K132" t="b">
        <v>0</v>
      </c>
      <c r="L132">
        <v>148.376299215795</v>
      </c>
      <c r="M132">
        <v>149.57629921579499</v>
      </c>
      <c r="N132">
        <v>8.2943615244013191</v>
      </c>
      <c r="O132" t="s">
        <v>25</v>
      </c>
      <c r="P132" t="s">
        <v>25</v>
      </c>
      <c r="Q132" t="s">
        <v>108</v>
      </c>
      <c r="R132" t="s">
        <v>29</v>
      </c>
      <c r="S132" t="s">
        <v>36</v>
      </c>
      <c r="T132" t="s">
        <v>129</v>
      </c>
      <c r="U132">
        <v>1</v>
      </c>
      <c r="V132" t="s">
        <v>61</v>
      </c>
      <c r="W132" t="s">
        <v>62</v>
      </c>
    </row>
    <row r="133" spans="1:23" x14ac:dyDescent="0.2">
      <c r="A133" t="s">
        <v>55</v>
      </c>
      <c r="B133" t="s">
        <v>94</v>
      </c>
      <c r="C133" t="s">
        <v>23</v>
      </c>
      <c r="D133" t="s">
        <v>57</v>
      </c>
      <c r="E133">
        <v>0.45777031808991703</v>
      </c>
      <c r="F133">
        <v>0.24039010718345899</v>
      </c>
      <c r="G133" t="s">
        <v>30</v>
      </c>
      <c r="H133" t="s">
        <v>95</v>
      </c>
      <c r="I133">
        <v>3</v>
      </c>
      <c r="J133" t="s">
        <v>34</v>
      </c>
      <c r="K133" t="b">
        <v>0</v>
      </c>
      <c r="L133">
        <v>151.18299844078899</v>
      </c>
      <c r="M133">
        <v>152.38299844078901</v>
      </c>
      <c r="N133">
        <v>11.060960254933599</v>
      </c>
      <c r="O133" t="s">
        <v>25</v>
      </c>
      <c r="P133" t="s">
        <v>25</v>
      </c>
      <c r="Q133" t="s">
        <v>96</v>
      </c>
      <c r="R133" t="s">
        <v>29</v>
      </c>
      <c r="S133" t="s">
        <v>36</v>
      </c>
      <c r="T133" t="s">
        <v>122</v>
      </c>
      <c r="U133">
        <v>1</v>
      </c>
      <c r="V133" t="s">
        <v>61</v>
      </c>
      <c r="W133" t="s">
        <v>62</v>
      </c>
    </row>
    <row r="134" spans="1:23" x14ac:dyDescent="0.2">
      <c r="A134" t="s">
        <v>55</v>
      </c>
      <c r="B134" t="s">
        <v>56</v>
      </c>
      <c r="C134" t="s">
        <v>23</v>
      </c>
      <c r="D134" t="s">
        <v>75</v>
      </c>
      <c r="E134">
        <v>0.38659174787066097</v>
      </c>
      <c r="F134">
        <v>1.7754831756921999E-3</v>
      </c>
      <c r="G134" t="s">
        <v>30</v>
      </c>
      <c r="H134" t="s">
        <v>58</v>
      </c>
      <c r="I134">
        <v>3</v>
      </c>
      <c r="J134" t="s">
        <v>34</v>
      </c>
      <c r="K134" t="b">
        <v>0</v>
      </c>
      <c r="L134">
        <v>154.143183056357</v>
      </c>
      <c r="M134">
        <v>155.34318305635699</v>
      </c>
      <c r="N134">
        <v>14.291086290699401</v>
      </c>
      <c r="O134" t="s">
        <v>25</v>
      </c>
      <c r="P134" t="s">
        <v>25</v>
      </c>
      <c r="Q134" t="s">
        <v>59</v>
      </c>
      <c r="R134" t="s">
        <v>29</v>
      </c>
      <c r="S134" t="s">
        <v>36</v>
      </c>
      <c r="T134" t="s">
        <v>115</v>
      </c>
      <c r="U134">
        <v>1</v>
      </c>
      <c r="V134" t="s">
        <v>61</v>
      </c>
      <c r="W134" t="s">
        <v>62</v>
      </c>
    </row>
    <row r="135" spans="1:23" x14ac:dyDescent="0.2">
      <c r="A135" t="s">
        <v>55</v>
      </c>
      <c r="B135" t="s">
        <v>64</v>
      </c>
      <c r="C135" t="s">
        <v>23</v>
      </c>
      <c r="D135" t="s">
        <v>65</v>
      </c>
      <c r="E135">
        <v>0.53046004633883304</v>
      </c>
      <c r="F135">
        <v>0.46807465387200398</v>
      </c>
      <c r="G135" t="s">
        <v>30</v>
      </c>
      <c r="H135" t="s">
        <v>66</v>
      </c>
      <c r="I135">
        <v>4</v>
      </c>
      <c r="J135" t="s">
        <v>37</v>
      </c>
      <c r="K135" t="b">
        <v>0</v>
      </c>
      <c r="L135">
        <v>149.72852758423201</v>
      </c>
      <c r="M135">
        <v>151.83379074212701</v>
      </c>
      <c r="N135">
        <v>7.6495454968961702</v>
      </c>
      <c r="O135" t="s">
        <v>25</v>
      </c>
      <c r="P135" t="s">
        <v>25</v>
      </c>
      <c r="Q135" t="s">
        <v>67</v>
      </c>
      <c r="R135" t="s">
        <v>29</v>
      </c>
      <c r="S135" t="s">
        <v>111</v>
      </c>
      <c r="T135" t="s">
        <v>39</v>
      </c>
      <c r="U135">
        <v>1</v>
      </c>
      <c r="V135" t="s">
        <v>61</v>
      </c>
      <c r="W135" t="s">
        <v>62</v>
      </c>
    </row>
    <row r="136" spans="1:23" x14ac:dyDescent="0.2">
      <c r="A136" t="s">
        <v>55</v>
      </c>
      <c r="B136" t="s">
        <v>102</v>
      </c>
      <c r="C136" t="s">
        <v>23</v>
      </c>
      <c r="D136" t="s">
        <v>71</v>
      </c>
      <c r="E136">
        <v>0.50301748750665898</v>
      </c>
      <c r="F136">
        <v>0.66640727337962902</v>
      </c>
      <c r="G136" t="s">
        <v>30</v>
      </c>
      <c r="H136" t="s">
        <v>103</v>
      </c>
      <c r="I136">
        <v>4</v>
      </c>
      <c r="J136" t="s">
        <v>31</v>
      </c>
      <c r="K136" t="b">
        <v>0</v>
      </c>
      <c r="L136">
        <v>147.63672207863399</v>
      </c>
      <c r="M136">
        <v>149.74198523652899</v>
      </c>
      <c r="N136">
        <v>5.9535334690772004</v>
      </c>
      <c r="O136" t="s">
        <v>25</v>
      </c>
      <c r="P136" t="s">
        <v>25</v>
      </c>
      <c r="Q136" t="s">
        <v>104</v>
      </c>
      <c r="R136" t="s">
        <v>29</v>
      </c>
      <c r="S136" t="s">
        <v>33</v>
      </c>
      <c r="T136" t="s">
        <v>132</v>
      </c>
      <c r="U136">
        <v>0.13792364690616801</v>
      </c>
      <c r="V136" t="s">
        <v>61</v>
      </c>
      <c r="W136" t="s">
        <v>62</v>
      </c>
    </row>
    <row r="137" spans="1:23" x14ac:dyDescent="0.2">
      <c r="A137" t="s">
        <v>55</v>
      </c>
      <c r="B137" t="s">
        <v>76</v>
      </c>
      <c r="C137" t="s">
        <v>23</v>
      </c>
      <c r="D137" t="s">
        <v>65</v>
      </c>
      <c r="E137">
        <v>0.55341292621112603</v>
      </c>
      <c r="F137">
        <v>0.53068926940406103</v>
      </c>
      <c r="G137" t="s">
        <v>30</v>
      </c>
      <c r="H137" t="s">
        <v>77</v>
      </c>
      <c r="I137">
        <v>5</v>
      </c>
      <c r="J137" t="s">
        <v>31</v>
      </c>
      <c r="K137" t="b">
        <v>0</v>
      </c>
      <c r="L137">
        <v>146.835882527515</v>
      </c>
      <c r="M137">
        <v>150.169215860848</v>
      </c>
      <c r="N137">
        <v>3.3479261510242999</v>
      </c>
      <c r="O137" t="s">
        <v>25</v>
      </c>
      <c r="P137" t="s">
        <v>25</v>
      </c>
      <c r="Q137" t="s">
        <v>78</v>
      </c>
      <c r="R137" t="s">
        <v>29</v>
      </c>
      <c r="S137" t="s">
        <v>33</v>
      </c>
      <c r="T137" t="s">
        <v>131</v>
      </c>
      <c r="U137">
        <v>0.30042960663093299</v>
      </c>
      <c r="V137" t="s">
        <v>61</v>
      </c>
      <c r="W137" t="s">
        <v>62</v>
      </c>
    </row>
    <row r="138" spans="1:23" x14ac:dyDescent="0.2">
      <c r="A138" t="s">
        <v>55</v>
      </c>
      <c r="B138" t="s">
        <v>56</v>
      </c>
      <c r="C138" t="s">
        <v>23</v>
      </c>
      <c r="D138" t="s">
        <v>75</v>
      </c>
      <c r="E138">
        <v>0.46925785185156998</v>
      </c>
      <c r="F138">
        <v>3.115012089522E-4</v>
      </c>
      <c r="G138" t="s">
        <v>30</v>
      </c>
      <c r="H138" t="s">
        <v>58</v>
      </c>
      <c r="I138">
        <v>3</v>
      </c>
      <c r="J138" t="s">
        <v>31</v>
      </c>
      <c r="K138" t="b">
        <v>0</v>
      </c>
      <c r="L138">
        <v>147.722734026843</v>
      </c>
      <c r="M138">
        <v>148.92273402684299</v>
      </c>
      <c r="N138">
        <v>7.8706372611849504</v>
      </c>
      <c r="O138" t="s">
        <v>25</v>
      </c>
      <c r="P138" t="s">
        <v>25</v>
      </c>
      <c r="Q138" t="s">
        <v>59</v>
      </c>
      <c r="R138" t="s">
        <v>29</v>
      </c>
      <c r="S138" t="s">
        <v>33</v>
      </c>
      <c r="T138" t="s">
        <v>124</v>
      </c>
      <c r="U138" s="5" t="s">
        <v>69</v>
      </c>
      <c r="V138" t="s">
        <v>61</v>
      </c>
      <c r="W138" t="s">
        <v>62</v>
      </c>
    </row>
    <row r="139" spans="1:23" x14ac:dyDescent="0.2">
      <c r="A139" t="s">
        <v>55</v>
      </c>
      <c r="B139" t="s">
        <v>102</v>
      </c>
      <c r="C139" t="s">
        <v>23</v>
      </c>
      <c r="D139" t="s">
        <v>75</v>
      </c>
      <c r="E139">
        <v>0.50301748750665898</v>
      </c>
      <c r="F139">
        <v>5.3930970855748002E-3</v>
      </c>
      <c r="G139" t="s">
        <v>30</v>
      </c>
      <c r="H139" t="s">
        <v>103</v>
      </c>
      <c r="I139">
        <v>4</v>
      </c>
      <c r="J139" t="s">
        <v>31</v>
      </c>
      <c r="K139" t="b">
        <v>0</v>
      </c>
      <c r="L139">
        <v>147.63672207863399</v>
      </c>
      <c r="M139">
        <v>149.74198523652899</v>
      </c>
      <c r="N139">
        <v>5.9535334690772004</v>
      </c>
      <c r="O139" t="s">
        <v>25</v>
      </c>
      <c r="P139" t="s">
        <v>25</v>
      </c>
      <c r="Q139" t="s">
        <v>104</v>
      </c>
      <c r="R139" t="s">
        <v>29</v>
      </c>
      <c r="S139" t="s">
        <v>33</v>
      </c>
      <c r="T139" t="s">
        <v>132</v>
      </c>
      <c r="U139">
        <v>0.13792364690616801</v>
      </c>
      <c r="V139" t="s">
        <v>61</v>
      </c>
      <c r="W139" t="s">
        <v>62</v>
      </c>
    </row>
    <row r="140" spans="1:23" x14ac:dyDescent="0.2">
      <c r="A140" t="s">
        <v>55</v>
      </c>
      <c r="B140" t="s">
        <v>102</v>
      </c>
      <c r="C140" t="s">
        <v>23</v>
      </c>
      <c r="D140" t="s">
        <v>65</v>
      </c>
      <c r="E140">
        <v>0.50301748750665898</v>
      </c>
      <c r="F140">
        <v>0.13918652573787901</v>
      </c>
      <c r="G140" t="s">
        <v>30</v>
      </c>
      <c r="H140" t="s">
        <v>103</v>
      </c>
      <c r="I140">
        <v>4</v>
      </c>
      <c r="J140" t="s">
        <v>31</v>
      </c>
      <c r="K140" t="b">
        <v>0</v>
      </c>
      <c r="L140">
        <v>147.63672207863399</v>
      </c>
      <c r="M140">
        <v>149.74198523652899</v>
      </c>
      <c r="N140">
        <v>5.9535334690772004</v>
      </c>
      <c r="O140" t="s">
        <v>25</v>
      </c>
      <c r="P140" t="s">
        <v>25</v>
      </c>
      <c r="Q140" t="s">
        <v>104</v>
      </c>
      <c r="R140" t="s">
        <v>29</v>
      </c>
      <c r="S140" t="s">
        <v>33</v>
      </c>
      <c r="T140" t="s">
        <v>132</v>
      </c>
      <c r="U140">
        <v>0.13792364690616801</v>
      </c>
      <c r="V140" t="s">
        <v>61</v>
      </c>
      <c r="W140" t="s">
        <v>62</v>
      </c>
    </row>
    <row r="141" spans="1:23" x14ac:dyDescent="0.2">
      <c r="A141" t="s">
        <v>55</v>
      </c>
      <c r="B141" t="s">
        <v>64</v>
      </c>
      <c r="C141" t="s">
        <v>23</v>
      </c>
      <c r="D141" t="s">
        <v>75</v>
      </c>
      <c r="E141">
        <v>0.53046004633883304</v>
      </c>
      <c r="F141">
        <v>1.69196552444E-3</v>
      </c>
      <c r="G141" t="s">
        <v>30</v>
      </c>
      <c r="H141" t="s">
        <v>66</v>
      </c>
      <c r="I141">
        <v>4</v>
      </c>
      <c r="J141" t="s">
        <v>37</v>
      </c>
      <c r="K141" t="b">
        <v>0</v>
      </c>
      <c r="L141">
        <v>149.72852758423201</v>
      </c>
      <c r="M141">
        <v>151.83379074212701</v>
      </c>
      <c r="N141">
        <v>7.6495454968961702</v>
      </c>
      <c r="O141" t="s">
        <v>25</v>
      </c>
      <c r="P141" t="s">
        <v>25</v>
      </c>
      <c r="Q141" t="s">
        <v>67</v>
      </c>
      <c r="R141" t="s">
        <v>29</v>
      </c>
      <c r="S141" t="s">
        <v>111</v>
      </c>
      <c r="T141" t="s">
        <v>39</v>
      </c>
      <c r="U141">
        <v>1</v>
      </c>
      <c r="V141" t="s">
        <v>61</v>
      </c>
      <c r="W141" t="s">
        <v>62</v>
      </c>
    </row>
    <row r="142" spans="1:23" x14ac:dyDescent="0.2">
      <c r="A142" t="s">
        <v>55</v>
      </c>
      <c r="B142" t="s">
        <v>64</v>
      </c>
      <c r="C142" t="s">
        <v>23</v>
      </c>
      <c r="D142" t="s">
        <v>75</v>
      </c>
      <c r="E142">
        <v>0.53558788483201702</v>
      </c>
      <c r="F142">
        <v>3.0863743023172002E-3</v>
      </c>
      <c r="G142" t="s">
        <v>30</v>
      </c>
      <c r="H142" t="s">
        <v>66</v>
      </c>
      <c r="I142">
        <v>4</v>
      </c>
      <c r="J142" t="s">
        <v>31</v>
      </c>
      <c r="K142" t="b">
        <v>0</v>
      </c>
      <c r="L142">
        <v>145.77522720086199</v>
      </c>
      <c r="M142">
        <v>147.88049035875699</v>
      </c>
      <c r="N142">
        <v>3.6962451135264298</v>
      </c>
      <c r="O142" t="s">
        <v>25</v>
      </c>
      <c r="P142" t="s">
        <v>25</v>
      </c>
      <c r="Q142" t="s">
        <v>67</v>
      </c>
      <c r="R142" t="s">
        <v>29</v>
      </c>
      <c r="S142" t="s">
        <v>33</v>
      </c>
      <c r="T142" t="s">
        <v>130</v>
      </c>
      <c r="U142">
        <v>0.30020616686639701</v>
      </c>
      <c r="V142" t="s">
        <v>61</v>
      </c>
      <c r="W142" t="s">
        <v>62</v>
      </c>
    </row>
    <row r="143" spans="1:23" x14ac:dyDescent="0.2">
      <c r="A143" t="s">
        <v>55</v>
      </c>
      <c r="B143" t="s">
        <v>102</v>
      </c>
      <c r="C143" t="s">
        <v>23</v>
      </c>
      <c r="D143" t="s">
        <v>57</v>
      </c>
      <c r="E143">
        <v>0.461165968146795</v>
      </c>
      <c r="F143">
        <v>0.24401289334527501</v>
      </c>
      <c r="G143" t="s">
        <v>30</v>
      </c>
      <c r="H143" t="s">
        <v>103</v>
      </c>
      <c r="I143">
        <v>4</v>
      </c>
      <c r="J143" t="s">
        <v>34</v>
      </c>
      <c r="K143" t="b">
        <v>0</v>
      </c>
      <c r="L143">
        <v>153.032228660355</v>
      </c>
      <c r="M143">
        <v>155.137491818249</v>
      </c>
      <c r="N143">
        <v>11.3490400507981</v>
      </c>
      <c r="O143" t="s">
        <v>25</v>
      </c>
      <c r="P143" t="s">
        <v>25</v>
      </c>
      <c r="Q143" t="s">
        <v>104</v>
      </c>
      <c r="R143" t="s">
        <v>29</v>
      </c>
      <c r="S143" t="s">
        <v>36</v>
      </c>
      <c r="T143" t="s">
        <v>113</v>
      </c>
      <c r="U143">
        <v>1</v>
      </c>
      <c r="V143" t="s">
        <v>61</v>
      </c>
      <c r="W143" t="s">
        <v>62</v>
      </c>
    </row>
    <row r="144" spans="1:23" x14ac:dyDescent="0.2">
      <c r="A144" t="s">
        <v>55</v>
      </c>
      <c r="B144" t="s">
        <v>56</v>
      </c>
      <c r="C144" t="s">
        <v>23</v>
      </c>
      <c r="D144" t="s">
        <v>75</v>
      </c>
      <c r="E144">
        <v>0.38659174787066097</v>
      </c>
      <c r="F144">
        <v>1.7754831756921999E-3</v>
      </c>
      <c r="G144" t="s">
        <v>30</v>
      </c>
      <c r="H144" t="s">
        <v>58</v>
      </c>
      <c r="I144">
        <v>3</v>
      </c>
      <c r="J144" t="s">
        <v>37</v>
      </c>
      <c r="K144" t="b">
        <v>0</v>
      </c>
      <c r="L144">
        <v>154.143183056357</v>
      </c>
      <c r="M144">
        <v>155.34318305635699</v>
      </c>
      <c r="N144">
        <v>14.291086290699401</v>
      </c>
      <c r="O144" t="s">
        <v>25</v>
      </c>
      <c r="P144" t="s">
        <v>25</v>
      </c>
      <c r="Q144" t="s">
        <v>59</v>
      </c>
      <c r="R144" t="s">
        <v>29</v>
      </c>
      <c r="S144" t="s">
        <v>111</v>
      </c>
      <c r="T144" t="s">
        <v>39</v>
      </c>
      <c r="U144">
        <v>1</v>
      </c>
      <c r="V144" t="s">
        <v>61</v>
      </c>
      <c r="W144" t="s">
        <v>62</v>
      </c>
    </row>
    <row r="145" spans="1:23" x14ac:dyDescent="0.2">
      <c r="A145" t="s">
        <v>55</v>
      </c>
      <c r="B145" t="s">
        <v>98</v>
      </c>
      <c r="C145" t="s">
        <v>23</v>
      </c>
      <c r="D145" t="s">
        <v>75</v>
      </c>
      <c r="E145">
        <v>0.522526558852761</v>
      </c>
      <c r="F145">
        <v>1.5716285856539E-3</v>
      </c>
      <c r="G145" t="s">
        <v>30</v>
      </c>
      <c r="H145" t="s">
        <v>99</v>
      </c>
      <c r="I145">
        <v>4</v>
      </c>
      <c r="J145" t="s">
        <v>34</v>
      </c>
      <c r="K145" t="b">
        <v>0</v>
      </c>
      <c r="L145">
        <v>150.13065104964801</v>
      </c>
      <c r="M145">
        <v>152.235914207543</v>
      </c>
      <c r="N145">
        <v>8.0206898618215803</v>
      </c>
      <c r="O145" t="s">
        <v>25</v>
      </c>
      <c r="P145" t="s">
        <v>25</v>
      </c>
      <c r="Q145" t="s">
        <v>100</v>
      </c>
      <c r="R145" t="s">
        <v>29</v>
      </c>
      <c r="S145" t="s">
        <v>36</v>
      </c>
      <c r="T145" t="s">
        <v>125</v>
      </c>
      <c r="U145">
        <v>1</v>
      </c>
      <c r="V145" t="s">
        <v>61</v>
      </c>
      <c r="W145" t="s">
        <v>62</v>
      </c>
    </row>
    <row r="146" spans="1:23" x14ac:dyDescent="0.2">
      <c r="A146" t="s">
        <v>55</v>
      </c>
      <c r="B146" t="s">
        <v>64</v>
      </c>
      <c r="C146" t="s">
        <v>23</v>
      </c>
      <c r="D146" t="s">
        <v>65</v>
      </c>
      <c r="E146">
        <v>0.53558788483201702</v>
      </c>
      <c r="F146">
        <v>0.44244886148732299</v>
      </c>
      <c r="G146" t="s">
        <v>30</v>
      </c>
      <c r="H146" t="s">
        <v>66</v>
      </c>
      <c r="I146">
        <v>4</v>
      </c>
      <c r="J146" t="s">
        <v>31</v>
      </c>
      <c r="K146" t="b">
        <v>0</v>
      </c>
      <c r="L146">
        <v>145.77522720086199</v>
      </c>
      <c r="M146">
        <v>147.88049035875699</v>
      </c>
      <c r="N146">
        <v>3.6962451135264298</v>
      </c>
      <c r="O146" t="s">
        <v>25</v>
      </c>
      <c r="P146" t="s">
        <v>25</v>
      </c>
      <c r="Q146" t="s">
        <v>67</v>
      </c>
      <c r="R146" t="s">
        <v>29</v>
      </c>
      <c r="S146" t="s">
        <v>33</v>
      </c>
      <c r="T146" t="s">
        <v>130</v>
      </c>
      <c r="U146">
        <v>0.30020616686639701</v>
      </c>
      <c r="V146" t="s">
        <v>61</v>
      </c>
      <c r="W146" t="s">
        <v>62</v>
      </c>
    </row>
    <row r="147" spans="1:23" x14ac:dyDescent="0.2">
      <c r="A147" t="s">
        <v>55</v>
      </c>
      <c r="B147" t="s">
        <v>76</v>
      </c>
      <c r="C147" t="s">
        <v>23</v>
      </c>
      <c r="D147" t="s">
        <v>71</v>
      </c>
      <c r="E147">
        <v>0.55341292621112603</v>
      </c>
      <c r="F147">
        <v>0.39470237643823902</v>
      </c>
      <c r="G147" t="s">
        <v>30</v>
      </c>
      <c r="H147" t="s">
        <v>77</v>
      </c>
      <c r="I147">
        <v>5</v>
      </c>
      <c r="J147" t="s">
        <v>31</v>
      </c>
      <c r="K147" t="b">
        <v>0</v>
      </c>
      <c r="L147">
        <v>146.835882527515</v>
      </c>
      <c r="M147">
        <v>150.169215860848</v>
      </c>
      <c r="N147">
        <v>3.3479261510242999</v>
      </c>
      <c r="O147" t="s">
        <v>25</v>
      </c>
      <c r="P147" t="s">
        <v>25</v>
      </c>
      <c r="Q147" t="s">
        <v>78</v>
      </c>
      <c r="R147" t="s">
        <v>29</v>
      </c>
      <c r="S147" t="s">
        <v>33</v>
      </c>
      <c r="T147" t="s">
        <v>131</v>
      </c>
      <c r="U147">
        <v>0.30042960663093299</v>
      </c>
      <c r="V147" t="s">
        <v>61</v>
      </c>
      <c r="W147" t="s">
        <v>62</v>
      </c>
    </row>
    <row r="148" spans="1:23" x14ac:dyDescent="0.2">
      <c r="A148" t="s">
        <v>55</v>
      </c>
      <c r="B148" t="s">
        <v>56</v>
      </c>
      <c r="C148" t="s">
        <v>23</v>
      </c>
      <c r="D148" t="s">
        <v>75</v>
      </c>
      <c r="E148">
        <v>0.38659174787066097</v>
      </c>
      <c r="F148">
        <v>1.7754831756921999E-3</v>
      </c>
      <c r="G148" t="s">
        <v>30</v>
      </c>
      <c r="H148" t="s">
        <v>58</v>
      </c>
      <c r="I148">
        <v>3</v>
      </c>
      <c r="J148" t="s">
        <v>37</v>
      </c>
      <c r="K148" t="b">
        <v>0</v>
      </c>
      <c r="L148">
        <v>154.143183056357</v>
      </c>
      <c r="M148">
        <v>155.34318305635699</v>
      </c>
      <c r="N148">
        <v>14.291086290699401</v>
      </c>
      <c r="O148" t="s">
        <v>25</v>
      </c>
      <c r="P148" t="s">
        <v>25</v>
      </c>
      <c r="Q148" t="s">
        <v>59</v>
      </c>
      <c r="R148" t="s">
        <v>29</v>
      </c>
      <c r="S148" t="s">
        <v>111</v>
      </c>
      <c r="T148" t="s">
        <v>39</v>
      </c>
      <c r="U148">
        <v>1</v>
      </c>
      <c r="V148" t="s">
        <v>61</v>
      </c>
      <c r="W148" t="s">
        <v>62</v>
      </c>
    </row>
    <row r="149" spans="1:23" x14ac:dyDescent="0.2">
      <c r="A149" t="s">
        <v>55</v>
      </c>
      <c r="B149" t="s">
        <v>76</v>
      </c>
      <c r="C149" t="s">
        <v>23</v>
      </c>
      <c r="D149" t="s">
        <v>57</v>
      </c>
      <c r="E149">
        <v>0.54603361350799395</v>
      </c>
      <c r="F149">
        <v>0.49358602988454597</v>
      </c>
      <c r="G149" t="s">
        <v>30</v>
      </c>
      <c r="H149" t="s">
        <v>77</v>
      </c>
      <c r="I149">
        <v>5</v>
      </c>
      <c r="J149" t="s">
        <v>34</v>
      </c>
      <c r="K149" t="b">
        <v>0</v>
      </c>
      <c r="L149">
        <v>150.919001905568</v>
      </c>
      <c r="M149">
        <v>154.252335238901</v>
      </c>
      <c r="N149">
        <v>7.4310455290768704</v>
      </c>
      <c r="O149" t="s">
        <v>25</v>
      </c>
      <c r="P149" t="s">
        <v>25</v>
      </c>
      <c r="Q149" t="s">
        <v>78</v>
      </c>
      <c r="R149" t="s">
        <v>29</v>
      </c>
      <c r="S149" t="s">
        <v>36</v>
      </c>
      <c r="T149" t="s">
        <v>116</v>
      </c>
      <c r="U149">
        <v>1</v>
      </c>
      <c r="V149" t="s">
        <v>61</v>
      </c>
      <c r="W149" t="s">
        <v>62</v>
      </c>
    </row>
    <row r="150" spans="1:23" x14ac:dyDescent="0.2">
      <c r="A150" t="s">
        <v>55</v>
      </c>
      <c r="B150" t="s">
        <v>64</v>
      </c>
      <c r="C150" t="s">
        <v>23</v>
      </c>
      <c r="D150" t="s">
        <v>65</v>
      </c>
      <c r="E150">
        <v>0.53046004633883304</v>
      </c>
      <c r="F150">
        <v>0.46807465387200398</v>
      </c>
      <c r="G150" t="s">
        <v>30</v>
      </c>
      <c r="H150" t="s">
        <v>66</v>
      </c>
      <c r="I150">
        <v>4</v>
      </c>
      <c r="J150" t="s">
        <v>34</v>
      </c>
      <c r="K150" t="b">
        <v>0</v>
      </c>
      <c r="L150">
        <v>149.72852758423201</v>
      </c>
      <c r="M150">
        <v>151.83379074212701</v>
      </c>
      <c r="N150">
        <v>7.6495454968961702</v>
      </c>
      <c r="O150" t="s">
        <v>25</v>
      </c>
      <c r="P150" t="s">
        <v>25</v>
      </c>
      <c r="Q150" t="s">
        <v>67</v>
      </c>
      <c r="R150" t="s">
        <v>29</v>
      </c>
      <c r="S150" t="s">
        <v>36</v>
      </c>
      <c r="T150" t="s">
        <v>118</v>
      </c>
      <c r="U150">
        <v>1</v>
      </c>
      <c r="V150" t="s">
        <v>61</v>
      </c>
      <c r="W150" t="s">
        <v>62</v>
      </c>
    </row>
    <row r="151" spans="1:23" x14ac:dyDescent="0.2">
      <c r="A151" t="s">
        <v>55</v>
      </c>
      <c r="B151" t="s">
        <v>106</v>
      </c>
      <c r="C151" t="s">
        <v>23</v>
      </c>
      <c r="D151" t="s">
        <v>80</v>
      </c>
      <c r="E151">
        <v>0.52133157186904799</v>
      </c>
      <c r="F151">
        <v>5.1682291136431198E-2</v>
      </c>
      <c r="G151" t="s">
        <v>30</v>
      </c>
      <c r="H151" t="s">
        <v>107</v>
      </c>
      <c r="I151">
        <v>3</v>
      </c>
      <c r="J151" t="s">
        <v>31</v>
      </c>
      <c r="K151" t="b">
        <v>0</v>
      </c>
      <c r="L151">
        <v>144.500997826733</v>
      </c>
      <c r="M151">
        <v>145.70099782673299</v>
      </c>
      <c r="N151">
        <v>4.4190601353394099</v>
      </c>
      <c r="O151" t="s">
        <v>25</v>
      </c>
      <c r="P151" t="s">
        <v>25</v>
      </c>
      <c r="Q151" t="s">
        <v>108</v>
      </c>
      <c r="R151" t="s">
        <v>29</v>
      </c>
      <c r="S151" t="s">
        <v>33</v>
      </c>
      <c r="T151" t="s">
        <v>133</v>
      </c>
      <c r="U151">
        <v>0.29951002433852197</v>
      </c>
      <c r="V151" t="s">
        <v>61</v>
      </c>
      <c r="W151" t="s">
        <v>62</v>
      </c>
    </row>
    <row r="152" spans="1:23" x14ac:dyDescent="0.2">
      <c r="A152" t="s">
        <v>55</v>
      </c>
      <c r="B152" t="s">
        <v>106</v>
      </c>
      <c r="C152" t="s">
        <v>23</v>
      </c>
      <c r="D152" t="s">
        <v>75</v>
      </c>
      <c r="E152">
        <v>0.52133157186904799</v>
      </c>
      <c r="F152">
        <v>6.2426716656099998E-4</v>
      </c>
      <c r="G152" t="s">
        <v>30</v>
      </c>
      <c r="H152" t="s">
        <v>107</v>
      </c>
      <c r="I152">
        <v>3</v>
      </c>
      <c r="J152" t="s">
        <v>31</v>
      </c>
      <c r="K152" t="b">
        <v>0</v>
      </c>
      <c r="L152">
        <v>144.500997826733</v>
      </c>
      <c r="M152">
        <v>145.70099782673299</v>
      </c>
      <c r="N152">
        <v>4.4190601353394099</v>
      </c>
      <c r="O152" t="s">
        <v>25</v>
      </c>
      <c r="P152" t="s">
        <v>25</v>
      </c>
      <c r="Q152" t="s">
        <v>108</v>
      </c>
      <c r="R152" t="s">
        <v>29</v>
      </c>
      <c r="S152" t="s">
        <v>33</v>
      </c>
      <c r="T152" t="s">
        <v>133</v>
      </c>
      <c r="U152">
        <v>0.29951002433852197</v>
      </c>
      <c r="V152" t="s">
        <v>61</v>
      </c>
      <c r="W152" t="s">
        <v>62</v>
      </c>
    </row>
    <row r="153" spans="1:23" x14ac:dyDescent="0.2">
      <c r="A153" t="s">
        <v>55</v>
      </c>
      <c r="B153" t="s">
        <v>106</v>
      </c>
      <c r="C153" t="s">
        <v>23</v>
      </c>
      <c r="D153" t="s">
        <v>57</v>
      </c>
      <c r="E153">
        <v>0.52133157186904799</v>
      </c>
      <c r="F153">
        <v>0.38902352315952998</v>
      </c>
      <c r="G153" t="s">
        <v>30</v>
      </c>
      <c r="H153" t="s">
        <v>107</v>
      </c>
      <c r="I153">
        <v>3</v>
      </c>
      <c r="J153" t="s">
        <v>31</v>
      </c>
      <c r="K153" t="b">
        <v>0</v>
      </c>
      <c r="L153">
        <v>144.500997826733</v>
      </c>
      <c r="M153">
        <v>145.70099782673299</v>
      </c>
      <c r="N153">
        <v>4.4190601353394099</v>
      </c>
      <c r="O153" t="s">
        <v>25</v>
      </c>
      <c r="P153" t="s">
        <v>25</v>
      </c>
      <c r="Q153" t="s">
        <v>108</v>
      </c>
      <c r="R153" t="s">
        <v>29</v>
      </c>
      <c r="S153" t="s">
        <v>33</v>
      </c>
      <c r="T153" t="s">
        <v>133</v>
      </c>
      <c r="U153">
        <v>0.29951002433852197</v>
      </c>
      <c r="V153" t="s">
        <v>61</v>
      </c>
      <c r="W153" t="s">
        <v>62</v>
      </c>
    </row>
    <row r="154" spans="1:23" x14ac:dyDescent="0.2">
      <c r="A154" t="s">
        <v>55</v>
      </c>
      <c r="B154" t="s">
        <v>76</v>
      </c>
      <c r="C154" t="s">
        <v>23</v>
      </c>
      <c r="D154" t="s">
        <v>80</v>
      </c>
      <c r="E154">
        <v>0.54603361350799395</v>
      </c>
      <c r="F154">
        <v>7.4865284797745998E-2</v>
      </c>
      <c r="G154" t="s">
        <v>30</v>
      </c>
      <c r="H154" t="s">
        <v>77</v>
      </c>
      <c r="I154">
        <v>5</v>
      </c>
      <c r="J154" t="s">
        <v>34</v>
      </c>
      <c r="K154" t="b">
        <v>0</v>
      </c>
      <c r="L154">
        <v>150.919001905568</v>
      </c>
      <c r="M154">
        <v>154.252335238901</v>
      </c>
      <c r="N154">
        <v>7.4310455290768704</v>
      </c>
      <c r="O154" t="s">
        <v>25</v>
      </c>
      <c r="P154" t="s">
        <v>25</v>
      </c>
      <c r="Q154" t="s">
        <v>78</v>
      </c>
      <c r="R154" t="s">
        <v>29</v>
      </c>
      <c r="S154" t="s">
        <v>36</v>
      </c>
      <c r="T154" t="s">
        <v>116</v>
      </c>
      <c r="U154">
        <v>1</v>
      </c>
      <c r="V154" t="s">
        <v>61</v>
      </c>
      <c r="W154" t="s">
        <v>62</v>
      </c>
    </row>
    <row r="155" spans="1:23" x14ac:dyDescent="0.2">
      <c r="A155" t="s">
        <v>55</v>
      </c>
      <c r="B155" t="s">
        <v>76</v>
      </c>
      <c r="C155" t="s">
        <v>23</v>
      </c>
      <c r="D155" t="s">
        <v>57</v>
      </c>
      <c r="E155">
        <v>0.55341292621112603</v>
      </c>
      <c r="F155">
        <v>0.25801771350161201</v>
      </c>
      <c r="G155" t="s">
        <v>30</v>
      </c>
      <c r="H155" t="s">
        <v>77</v>
      </c>
      <c r="I155">
        <v>5</v>
      </c>
      <c r="J155" t="s">
        <v>31</v>
      </c>
      <c r="K155" t="b">
        <v>0</v>
      </c>
      <c r="L155">
        <v>146.835882527515</v>
      </c>
      <c r="M155">
        <v>150.169215860848</v>
      </c>
      <c r="N155">
        <v>3.3479261510242999</v>
      </c>
      <c r="O155" t="s">
        <v>25</v>
      </c>
      <c r="P155" t="s">
        <v>25</v>
      </c>
      <c r="Q155" t="s">
        <v>78</v>
      </c>
      <c r="R155" t="s">
        <v>29</v>
      </c>
      <c r="S155" t="s">
        <v>33</v>
      </c>
      <c r="T155" t="s">
        <v>131</v>
      </c>
      <c r="U155">
        <v>0.30042960663093299</v>
      </c>
      <c r="V155" t="s">
        <v>61</v>
      </c>
      <c r="W155" t="s">
        <v>62</v>
      </c>
    </row>
    <row r="156" spans="1:23" x14ac:dyDescent="0.2">
      <c r="A156" t="s">
        <v>55</v>
      </c>
      <c r="B156" t="s">
        <v>94</v>
      </c>
      <c r="C156" t="s">
        <v>23</v>
      </c>
      <c r="D156" t="s">
        <v>75</v>
      </c>
      <c r="E156">
        <v>0.45777031808991703</v>
      </c>
      <c r="F156">
        <v>4.9664707355554002E-3</v>
      </c>
      <c r="G156" t="s">
        <v>30</v>
      </c>
      <c r="H156" t="s">
        <v>95</v>
      </c>
      <c r="I156">
        <v>3</v>
      </c>
      <c r="J156" t="s">
        <v>37</v>
      </c>
      <c r="K156" t="b">
        <v>0</v>
      </c>
      <c r="L156">
        <v>151.18299844078899</v>
      </c>
      <c r="M156">
        <v>152.38299844078901</v>
      </c>
      <c r="N156">
        <v>11.060960254933599</v>
      </c>
      <c r="O156" t="s">
        <v>25</v>
      </c>
      <c r="P156" t="s">
        <v>25</v>
      </c>
      <c r="Q156" t="s">
        <v>96</v>
      </c>
      <c r="R156" t="s">
        <v>29</v>
      </c>
      <c r="S156" t="s">
        <v>111</v>
      </c>
      <c r="T156" t="s">
        <v>39</v>
      </c>
      <c r="U156">
        <v>1</v>
      </c>
      <c r="V156" t="s">
        <v>61</v>
      </c>
      <c r="W156" t="s">
        <v>62</v>
      </c>
    </row>
    <row r="157" spans="1:23" x14ac:dyDescent="0.2">
      <c r="A157" t="s">
        <v>55</v>
      </c>
      <c r="B157" t="s">
        <v>102</v>
      </c>
      <c r="C157" t="s">
        <v>23</v>
      </c>
      <c r="D157" t="s">
        <v>71</v>
      </c>
      <c r="E157">
        <v>0.461165968146795</v>
      </c>
      <c r="F157">
        <v>0.72629335209272805</v>
      </c>
      <c r="G157" t="s">
        <v>30</v>
      </c>
      <c r="H157" t="s">
        <v>103</v>
      </c>
      <c r="I157">
        <v>4</v>
      </c>
      <c r="J157" t="s">
        <v>34</v>
      </c>
      <c r="K157" t="b">
        <v>0</v>
      </c>
      <c r="L157">
        <v>153.032228660355</v>
      </c>
      <c r="M157">
        <v>155.137491818249</v>
      </c>
      <c r="N157">
        <v>11.3490400507981</v>
      </c>
      <c r="O157" t="s">
        <v>25</v>
      </c>
      <c r="P157" t="s">
        <v>25</v>
      </c>
      <c r="Q157" t="s">
        <v>104</v>
      </c>
      <c r="R157" t="s">
        <v>29</v>
      </c>
      <c r="S157" t="s">
        <v>36</v>
      </c>
      <c r="T157" t="s">
        <v>113</v>
      </c>
      <c r="U157">
        <v>1</v>
      </c>
      <c r="V157" t="s">
        <v>61</v>
      </c>
      <c r="W157" t="s">
        <v>62</v>
      </c>
    </row>
    <row r="158" spans="1:23" x14ac:dyDescent="0.2">
      <c r="A158" t="s">
        <v>55</v>
      </c>
      <c r="B158" t="s">
        <v>64</v>
      </c>
      <c r="C158" t="s">
        <v>23</v>
      </c>
      <c r="D158" t="s">
        <v>75</v>
      </c>
      <c r="E158">
        <v>0.53046004633883304</v>
      </c>
      <c r="F158">
        <v>1.69196552444E-3</v>
      </c>
      <c r="G158" t="s">
        <v>30</v>
      </c>
      <c r="H158" t="s">
        <v>66</v>
      </c>
      <c r="I158">
        <v>4</v>
      </c>
      <c r="J158" t="s">
        <v>34</v>
      </c>
      <c r="K158" t="b">
        <v>0</v>
      </c>
      <c r="L158">
        <v>149.72852758423201</v>
      </c>
      <c r="M158">
        <v>151.83379074212701</v>
      </c>
      <c r="N158">
        <v>7.6495454968961702</v>
      </c>
      <c r="O158" t="s">
        <v>25</v>
      </c>
      <c r="P158" t="s">
        <v>25</v>
      </c>
      <c r="Q158" t="s">
        <v>67</v>
      </c>
      <c r="R158" t="s">
        <v>29</v>
      </c>
      <c r="S158" t="s">
        <v>36</v>
      </c>
      <c r="T158" t="s">
        <v>118</v>
      </c>
      <c r="U158">
        <v>1</v>
      </c>
      <c r="V158" t="s">
        <v>61</v>
      </c>
      <c r="W158" t="s">
        <v>62</v>
      </c>
    </row>
    <row r="159" spans="1:23" x14ac:dyDescent="0.2">
      <c r="A159" t="s">
        <v>55</v>
      </c>
      <c r="B159" t="s">
        <v>85</v>
      </c>
      <c r="C159" t="s">
        <v>23</v>
      </c>
      <c r="D159" t="s">
        <v>89</v>
      </c>
      <c r="E159">
        <v>0.52422725307144002</v>
      </c>
      <c r="F159">
        <v>0.129030609639043</v>
      </c>
      <c r="G159" t="s">
        <v>30</v>
      </c>
      <c r="H159" t="s">
        <v>86</v>
      </c>
      <c r="I159">
        <v>5</v>
      </c>
      <c r="J159" t="s">
        <v>34</v>
      </c>
      <c r="K159" t="b">
        <v>0</v>
      </c>
      <c r="L159">
        <v>152.045013771333</v>
      </c>
      <c r="M159">
        <v>155.37834710466601</v>
      </c>
      <c r="N159">
        <v>8.3727976250293104</v>
      </c>
      <c r="O159" t="s">
        <v>25</v>
      </c>
      <c r="P159" t="s">
        <v>25</v>
      </c>
      <c r="Q159" t="s">
        <v>87</v>
      </c>
      <c r="R159" t="s">
        <v>29</v>
      </c>
      <c r="S159" t="s">
        <v>36</v>
      </c>
      <c r="T159" t="s">
        <v>112</v>
      </c>
      <c r="U159">
        <v>1</v>
      </c>
      <c r="V159" t="s">
        <v>61</v>
      </c>
      <c r="W159" t="s">
        <v>62</v>
      </c>
    </row>
    <row r="160" spans="1:23" x14ac:dyDescent="0.2">
      <c r="A160" t="s">
        <v>55</v>
      </c>
      <c r="B160" t="s">
        <v>81</v>
      </c>
      <c r="C160" t="s">
        <v>23</v>
      </c>
      <c r="D160" t="s">
        <v>75</v>
      </c>
      <c r="E160">
        <v>0.54328528198598003</v>
      </c>
      <c r="F160">
        <v>1.7771271645209999E-4</v>
      </c>
      <c r="G160" t="s">
        <v>30</v>
      </c>
      <c r="H160" t="s">
        <v>82</v>
      </c>
      <c r="I160">
        <v>3</v>
      </c>
      <c r="J160" t="s">
        <v>31</v>
      </c>
      <c r="K160" t="b">
        <v>0</v>
      </c>
      <c r="L160">
        <v>143.61562644834899</v>
      </c>
      <c r="M160">
        <v>144.81562644834901</v>
      </c>
      <c r="N160">
        <v>3.5002258213372701</v>
      </c>
      <c r="O160" t="s">
        <v>25</v>
      </c>
      <c r="P160" t="s">
        <v>25</v>
      </c>
      <c r="Q160" t="s">
        <v>83</v>
      </c>
      <c r="R160" t="s">
        <v>29</v>
      </c>
      <c r="S160" t="s">
        <v>33</v>
      </c>
      <c r="T160" t="s">
        <v>119</v>
      </c>
      <c r="U160">
        <v>0.135423216556155</v>
      </c>
      <c r="V160" t="s">
        <v>61</v>
      </c>
      <c r="W160" t="s">
        <v>62</v>
      </c>
    </row>
    <row r="161" spans="1:23" x14ac:dyDescent="0.2">
      <c r="A161" t="s">
        <v>55</v>
      </c>
      <c r="B161" t="s">
        <v>81</v>
      </c>
      <c r="C161" t="s">
        <v>23</v>
      </c>
      <c r="D161" t="s">
        <v>57</v>
      </c>
      <c r="E161">
        <v>0.50367851659180096</v>
      </c>
      <c r="F161">
        <v>3.3524934964915203E-2</v>
      </c>
      <c r="G161" t="s">
        <v>30</v>
      </c>
      <c r="H161" t="s">
        <v>82</v>
      </c>
      <c r="I161">
        <v>3</v>
      </c>
      <c r="J161" t="s">
        <v>37</v>
      </c>
      <c r="K161" t="b">
        <v>0</v>
      </c>
      <c r="L161">
        <v>149.059818995038</v>
      </c>
      <c r="M161">
        <v>150.25981899503799</v>
      </c>
      <c r="N161">
        <v>8.9444183680263301</v>
      </c>
      <c r="O161" t="s">
        <v>25</v>
      </c>
      <c r="P161" t="s">
        <v>25</v>
      </c>
      <c r="Q161" t="s">
        <v>83</v>
      </c>
      <c r="R161" t="s">
        <v>29</v>
      </c>
      <c r="S161" t="s">
        <v>111</v>
      </c>
      <c r="T161" t="s">
        <v>39</v>
      </c>
      <c r="U161">
        <v>1</v>
      </c>
      <c r="V161" t="s">
        <v>61</v>
      </c>
      <c r="W161" t="s">
        <v>62</v>
      </c>
    </row>
    <row r="162" spans="1:23" x14ac:dyDescent="0.2">
      <c r="A162" t="s">
        <v>55</v>
      </c>
      <c r="B162" t="s">
        <v>81</v>
      </c>
      <c r="C162" t="s">
        <v>23</v>
      </c>
      <c r="D162" t="s">
        <v>89</v>
      </c>
      <c r="E162">
        <v>0.54328528198598003</v>
      </c>
      <c r="F162">
        <v>4.0218904525263902E-2</v>
      </c>
      <c r="G162" t="s">
        <v>30</v>
      </c>
      <c r="H162" t="s">
        <v>82</v>
      </c>
      <c r="I162">
        <v>3</v>
      </c>
      <c r="J162" t="s">
        <v>31</v>
      </c>
      <c r="K162" t="b">
        <v>0</v>
      </c>
      <c r="L162">
        <v>143.61562644834899</v>
      </c>
      <c r="M162">
        <v>144.81562644834901</v>
      </c>
      <c r="N162">
        <v>3.5002258213372701</v>
      </c>
      <c r="O162" t="s">
        <v>25</v>
      </c>
      <c r="P162" t="s">
        <v>25</v>
      </c>
      <c r="Q162" t="s">
        <v>83</v>
      </c>
      <c r="R162" t="s">
        <v>29</v>
      </c>
      <c r="S162" t="s">
        <v>33</v>
      </c>
      <c r="T162" t="s">
        <v>119</v>
      </c>
      <c r="U162">
        <v>0.135423216556155</v>
      </c>
      <c r="V162" t="s">
        <v>61</v>
      </c>
      <c r="W162" t="s">
        <v>62</v>
      </c>
    </row>
    <row r="163" spans="1:23" x14ac:dyDescent="0.2">
      <c r="A163" t="s">
        <v>55</v>
      </c>
      <c r="B163" t="s">
        <v>76</v>
      </c>
      <c r="C163" t="s">
        <v>23</v>
      </c>
      <c r="D163" t="s">
        <v>75</v>
      </c>
      <c r="E163">
        <v>0.55341292621112603</v>
      </c>
      <c r="F163">
        <v>2.9728026512363002E-3</v>
      </c>
      <c r="G163" t="s">
        <v>30</v>
      </c>
      <c r="H163" t="s">
        <v>77</v>
      </c>
      <c r="I163">
        <v>5</v>
      </c>
      <c r="J163" t="s">
        <v>31</v>
      </c>
      <c r="K163" t="b">
        <v>0</v>
      </c>
      <c r="L163">
        <v>146.835882527515</v>
      </c>
      <c r="M163">
        <v>150.169215860848</v>
      </c>
      <c r="N163">
        <v>3.3479261510242999</v>
      </c>
      <c r="O163" t="s">
        <v>25</v>
      </c>
      <c r="P163" t="s">
        <v>25</v>
      </c>
      <c r="Q163" t="s">
        <v>78</v>
      </c>
      <c r="R163" t="s">
        <v>29</v>
      </c>
      <c r="S163" t="s">
        <v>33</v>
      </c>
      <c r="T163" t="s">
        <v>131</v>
      </c>
      <c r="U163">
        <v>0.30042960663093299</v>
      </c>
      <c r="V163" t="s">
        <v>61</v>
      </c>
      <c r="W163" t="s">
        <v>62</v>
      </c>
    </row>
    <row r="164" spans="1:23" x14ac:dyDescent="0.2">
      <c r="A164" t="s">
        <v>55</v>
      </c>
      <c r="B164" t="s">
        <v>94</v>
      </c>
      <c r="C164" t="s">
        <v>23</v>
      </c>
      <c r="D164" t="s">
        <v>65</v>
      </c>
      <c r="E164">
        <v>0.45777031808991703</v>
      </c>
      <c r="F164">
        <v>8.41887958052117E-2</v>
      </c>
      <c r="G164" t="s">
        <v>30</v>
      </c>
      <c r="H164" t="s">
        <v>95</v>
      </c>
      <c r="I164">
        <v>3</v>
      </c>
      <c r="J164" t="s">
        <v>34</v>
      </c>
      <c r="K164" t="b">
        <v>0</v>
      </c>
      <c r="L164">
        <v>151.18299844078899</v>
      </c>
      <c r="M164">
        <v>152.38299844078901</v>
      </c>
      <c r="N164">
        <v>11.060960254933599</v>
      </c>
      <c r="O164" t="s">
        <v>25</v>
      </c>
      <c r="P164" t="s">
        <v>25</v>
      </c>
      <c r="Q164" t="s">
        <v>96</v>
      </c>
      <c r="R164" t="s">
        <v>29</v>
      </c>
      <c r="S164" t="s">
        <v>36</v>
      </c>
      <c r="T164" t="s">
        <v>122</v>
      </c>
      <c r="U164">
        <v>1</v>
      </c>
      <c r="V164" t="s">
        <v>61</v>
      </c>
      <c r="W164" t="s">
        <v>62</v>
      </c>
    </row>
    <row r="165" spans="1:23" x14ac:dyDescent="0.2">
      <c r="A165" t="s">
        <v>55</v>
      </c>
      <c r="B165" t="s">
        <v>56</v>
      </c>
      <c r="C165" t="s">
        <v>23</v>
      </c>
      <c r="D165" t="s">
        <v>57</v>
      </c>
      <c r="E165">
        <v>0.38659174787066097</v>
      </c>
      <c r="F165">
        <v>0.76625253551004602</v>
      </c>
      <c r="G165" t="s">
        <v>30</v>
      </c>
      <c r="H165" t="s">
        <v>58</v>
      </c>
      <c r="I165">
        <v>3</v>
      </c>
      <c r="J165" t="s">
        <v>34</v>
      </c>
      <c r="K165" t="b">
        <v>0</v>
      </c>
      <c r="L165">
        <v>154.143183056357</v>
      </c>
      <c r="M165">
        <v>155.34318305635699</v>
      </c>
      <c r="N165">
        <v>14.291086290699401</v>
      </c>
      <c r="O165" t="s">
        <v>25</v>
      </c>
      <c r="P165" t="s">
        <v>25</v>
      </c>
      <c r="Q165" t="s">
        <v>59</v>
      </c>
      <c r="R165" t="s">
        <v>29</v>
      </c>
      <c r="S165" t="s">
        <v>36</v>
      </c>
      <c r="T165" t="s">
        <v>115</v>
      </c>
      <c r="U165">
        <v>1</v>
      </c>
      <c r="V165" t="s">
        <v>61</v>
      </c>
      <c r="W165" t="s">
        <v>62</v>
      </c>
    </row>
    <row r="166" spans="1:23" x14ac:dyDescent="0.2">
      <c r="A166" t="s">
        <v>55</v>
      </c>
      <c r="B166" t="s">
        <v>76</v>
      </c>
      <c r="C166" t="s">
        <v>23</v>
      </c>
      <c r="D166" t="s">
        <v>71</v>
      </c>
      <c r="E166">
        <v>0.54603361350799395</v>
      </c>
      <c r="F166">
        <v>0.42945967241971</v>
      </c>
      <c r="G166" t="s">
        <v>30</v>
      </c>
      <c r="H166" t="s">
        <v>77</v>
      </c>
      <c r="I166">
        <v>5</v>
      </c>
      <c r="J166" t="s">
        <v>37</v>
      </c>
      <c r="K166" t="b">
        <v>0</v>
      </c>
      <c r="L166">
        <v>150.919001905568</v>
      </c>
      <c r="M166">
        <v>154.252335238901</v>
      </c>
      <c r="N166">
        <v>7.4310455290768704</v>
      </c>
      <c r="O166" t="s">
        <v>25</v>
      </c>
      <c r="P166" t="s">
        <v>25</v>
      </c>
      <c r="Q166" t="s">
        <v>78</v>
      </c>
      <c r="R166" t="s">
        <v>29</v>
      </c>
      <c r="S166" t="s">
        <v>111</v>
      </c>
      <c r="T166" t="s">
        <v>39</v>
      </c>
      <c r="U166">
        <v>1</v>
      </c>
      <c r="V166" t="s">
        <v>61</v>
      </c>
      <c r="W166" t="s">
        <v>62</v>
      </c>
    </row>
    <row r="167" spans="1:23" x14ac:dyDescent="0.2">
      <c r="A167" t="s">
        <v>55</v>
      </c>
      <c r="B167" t="s">
        <v>56</v>
      </c>
      <c r="C167" t="s">
        <v>23</v>
      </c>
      <c r="D167" t="s">
        <v>75</v>
      </c>
      <c r="E167">
        <v>0.46925785185156998</v>
      </c>
      <c r="F167">
        <v>3.115012089522E-4</v>
      </c>
      <c r="G167" t="s">
        <v>30</v>
      </c>
      <c r="H167" t="s">
        <v>58</v>
      </c>
      <c r="I167">
        <v>3</v>
      </c>
      <c r="J167" t="s">
        <v>31</v>
      </c>
      <c r="K167" t="b">
        <v>0</v>
      </c>
      <c r="L167">
        <v>147.722734026843</v>
      </c>
      <c r="M167">
        <v>148.92273402684299</v>
      </c>
      <c r="N167">
        <v>7.8706372611849504</v>
      </c>
      <c r="O167" t="s">
        <v>25</v>
      </c>
      <c r="P167" t="s">
        <v>25</v>
      </c>
      <c r="Q167" t="s">
        <v>59</v>
      </c>
      <c r="R167" t="s">
        <v>29</v>
      </c>
      <c r="S167" t="s">
        <v>33</v>
      </c>
      <c r="T167" t="s">
        <v>124</v>
      </c>
      <c r="U167" s="5" t="s">
        <v>69</v>
      </c>
      <c r="V167" t="s">
        <v>61</v>
      </c>
      <c r="W167" t="s">
        <v>62</v>
      </c>
    </row>
    <row r="168" spans="1:23" x14ac:dyDescent="0.2">
      <c r="A168" t="s">
        <v>55</v>
      </c>
      <c r="B168" t="s">
        <v>56</v>
      </c>
      <c r="C168" t="s">
        <v>23</v>
      </c>
      <c r="D168" t="s">
        <v>63</v>
      </c>
      <c r="E168">
        <v>0.38659174787066097</v>
      </c>
      <c r="F168">
        <v>0.50137653667661097</v>
      </c>
      <c r="G168" t="s">
        <v>30</v>
      </c>
      <c r="H168" t="s">
        <v>58</v>
      </c>
      <c r="I168">
        <v>3</v>
      </c>
      <c r="J168" t="s">
        <v>37</v>
      </c>
      <c r="K168" t="b">
        <v>0</v>
      </c>
      <c r="L168">
        <v>154.143183056357</v>
      </c>
      <c r="M168">
        <v>155.34318305635699</v>
      </c>
      <c r="N168">
        <v>14.291086290699401</v>
      </c>
      <c r="O168" t="s">
        <v>25</v>
      </c>
      <c r="P168" t="s">
        <v>25</v>
      </c>
      <c r="Q168" t="s">
        <v>59</v>
      </c>
      <c r="R168" t="s">
        <v>29</v>
      </c>
      <c r="S168" t="s">
        <v>111</v>
      </c>
      <c r="T168" t="s">
        <v>39</v>
      </c>
      <c r="U168">
        <v>1</v>
      </c>
      <c r="V168" t="s">
        <v>61</v>
      </c>
      <c r="W168" t="s">
        <v>62</v>
      </c>
    </row>
    <row r="169" spans="1:23" x14ac:dyDescent="0.2">
      <c r="A169" t="s">
        <v>55</v>
      </c>
      <c r="B169" t="s">
        <v>56</v>
      </c>
      <c r="C169" t="s">
        <v>23</v>
      </c>
      <c r="D169" t="s">
        <v>63</v>
      </c>
      <c r="E169">
        <v>0.46925785185156998</v>
      </c>
      <c r="F169">
        <v>0.42667651875268697</v>
      </c>
      <c r="G169" t="s">
        <v>30</v>
      </c>
      <c r="H169" t="s">
        <v>58</v>
      </c>
      <c r="I169">
        <v>3</v>
      </c>
      <c r="J169" t="s">
        <v>31</v>
      </c>
      <c r="K169" t="b">
        <v>0</v>
      </c>
      <c r="L169">
        <v>147.722734026843</v>
      </c>
      <c r="M169">
        <v>148.92273402684299</v>
      </c>
      <c r="N169">
        <v>7.8706372611849504</v>
      </c>
      <c r="O169" t="s">
        <v>25</v>
      </c>
      <c r="P169" t="s">
        <v>25</v>
      </c>
      <c r="Q169" t="s">
        <v>59</v>
      </c>
      <c r="R169" t="s">
        <v>29</v>
      </c>
      <c r="S169" t="s">
        <v>33</v>
      </c>
      <c r="T169" t="s">
        <v>124</v>
      </c>
      <c r="U169" s="5" t="s">
        <v>69</v>
      </c>
      <c r="V169" t="s">
        <v>61</v>
      </c>
      <c r="W169" t="s">
        <v>62</v>
      </c>
    </row>
    <row r="170" spans="1:23" x14ac:dyDescent="0.2">
      <c r="A170" t="s">
        <v>55</v>
      </c>
      <c r="B170" t="s">
        <v>64</v>
      </c>
      <c r="C170" t="s">
        <v>23</v>
      </c>
      <c r="D170" t="s">
        <v>80</v>
      </c>
      <c r="E170">
        <v>0.53046004633883304</v>
      </c>
      <c r="F170">
        <v>9.3763638248017603E-2</v>
      </c>
      <c r="G170" t="s">
        <v>30</v>
      </c>
      <c r="H170" t="s">
        <v>66</v>
      </c>
      <c r="I170">
        <v>4</v>
      </c>
      <c r="J170" t="s">
        <v>34</v>
      </c>
      <c r="K170" t="b">
        <v>0</v>
      </c>
      <c r="L170">
        <v>149.72852758423201</v>
      </c>
      <c r="M170">
        <v>151.83379074212701</v>
      </c>
      <c r="N170">
        <v>7.6495454968961702</v>
      </c>
      <c r="O170" t="s">
        <v>25</v>
      </c>
      <c r="P170" t="s">
        <v>25</v>
      </c>
      <c r="Q170" t="s">
        <v>67</v>
      </c>
      <c r="R170" t="s">
        <v>29</v>
      </c>
      <c r="S170" t="s">
        <v>36</v>
      </c>
      <c r="T170" t="s">
        <v>118</v>
      </c>
      <c r="U170">
        <v>1</v>
      </c>
      <c r="V170" t="s">
        <v>61</v>
      </c>
      <c r="W170" t="s">
        <v>62</v>
      </c>
    </row>
    <row r="171" spans="1:23" x14ac:dyDescent="0.2">
      <c r="A171" t="s">
        <v>55</v>
      </c>
      <c r="B171" t="s">
        <v>106</v>
      </c>
      <c r="C171" t="s">
        <v>23</v>
      </c>
      <c r="D171" t="s">
        <v>80</v>
      </c>
      <c r="E171">
        <v>0.51761435958824598</v>
      </c>
      <c r="F171">
        <v>2.0343150099318301E-2</v>
      </c>
      <c r="G171" t="s">
        <v>30</v>
      </c>
      <c r="H171" t="s">
        <v>107</v>
      </c>
      <c r="I171">
        <v>3</v>
      </c>
      <c r="J171" t="s">
        <v>37</v>
      </c>
      <c r="K171" t="b">
        <v>0</v>
      </c>
      <c r="L171">
        <v>148.376299215795</v>
      </c>
      <c r="M171">
        <v>149.57629921579499</v>
      </c>
      <c r="N171">
        <v>8.2943615244013191</v>
      </c>
      <c r="O171" t="s">
        <v>25</v>
      </c>
      <c r="P171" t="s">
        <v>25</v>
      </c>
      <c r="Q171" t="s">
        <v>108</v>
      </c>
      <c r="R171" t="s">
        <v>29</v>
      </c>
      <c r="S171" t="s">
        <v>111</v>
      </c>
      <c r="T171" t="s">
        <v>39</v>
      </c>
      <c r="U171">
        <v>1</v>
      </c>
      <c r="V171" t="s">
        <v>61</v>
      </c>
      <c r="W171" t="s">
        <v>62</v>
      </c>
    </row>
    <row r="172" spans="1:23" x14ac:dyDescent="0.2">
      <c r="A172" t="s">
        <v>55</v>
      </c>
      <c r="B172" t="s">
        <v>98</v>
      </c>
      <c r="C172" t="s">
        <v>23</v>
      </c>
      <c r="D172" t="s">
        <v>57</v>
      </c>
      <c r="E172">
        <v>0.522526558852761</v>
      </c>
      <c r="F172">
        <v>5.1456783044355102E-2</v>
      </c>
      <c r="G172" t="s">
        <v>30</v>
      </c>
      <c r="H172" t="s">
        <v>99</v>
      </c>
      <c r="I172">
        <v>4</v>
      </c>
      <c r="J172" t="s">
        <v>34</v>
      </c>
      <c r="K172" t="b">
        <v>0</v>
      </c>
      <c r="L172">
        <v>150.13065104964801</v>
      </c>
      <c r="M172">
        <v>152.235914207543</v>
      </c>
      <c r="N172">
        <v>8.0206898618215803</v>
      </c>
      <c r="O172" t="s">
        <v>25</v>
      </c>
      <c r="P172" t="s">
        <v>25</v>
      </c>
      <c r="Q172" t="s">
        <v>100</v>
      </c>
      <c r="R172" t="s">
        <v>29</v>
      </c>
      <c r="S172" t="s">
        <v>36</v>
      </c>
      <c r="T172" t="s">
        <v>125</v>
      </c>
      <c r="U172">
        <v>1</v>
      </c>
      <c r="V172" t="s">
        <v>61</v>
      </c>
      <c r="W172" t="s">
        <v>62</v>
      </c>
    </row>
    <row r="173" spans="1:23" x14ac:dyDescent="0.2">
      <c r="A173" t="s">
        <v>55</v>
      </c>
      <c r="B173" t="s">
        <v>106</v>
      </c>
      <c r="C173" t="s">
        <v>23</v>
      </c>
      <c r="D173" t="s">
        <v>75</v>
      </c>
      <c r="E173">
        <v>0.51761435958824598</v>
      </c>
      <c r="F173">
        <v>3.8785745313989998E-4</v>
      </c>
      <c r="G173" t="s">
        <v>30</v>
      </c>
      <c r="H173" t="s">
        <v>107</v>
      </c>
      <c r="I173">
        <v>3</v>
      </c>
      <c r="J173" t="s">
        <v>37</v>
      </c>
      <c r="K173" t="b">
        <v>0</v>
      </c>
      <c r="L173">
        <v>148.376299215795</v>
      </c>
      <c r="M173">
        <v>149.57629921579499</v>
      </c>
      <c r="N173">
        <v>8.2943615244013191</v>
      </c>
      <c r="O173" t="s">
        <v>25</v>
      </c>
      <c r="P173" t="s">
        <v>25</v>
      </c>
      <c r="Q173" t="s">
        <v>108</v>
      </c>
      <c r="R173" t="s">
        <v>29</v>
      </c>
      <c r="S173" t="s">
        <v>111</v>
      </c>
      <c r="T173" t="s">
        <v>39</v>
      </c>
      <c r="U173">
        <v>1</v>
      </c>
      <c r="V173" t="s">
        <v>61</v>
      </c>
      <c r="W173" t="s">
        <v>62</v>
      </c>
    </row>
    <row r="174" spans="1:23" x14ac:dyDescent="0.2">
      <c r="A174" t="s">
        <v>55</v>
      </c>
      <c r="B174" t="s">
        <v>106</v>
      </c>
      <c r="C174" t="s">
        <v>23</v>
      </c>
      <c r="D174" t="s">
        <v>57</v>
      </c>
      <c r="E174">
        <v>0.51761435958824598</v>
      </c>
      <c r="F174">
        <v>0.66927773489784703</v>
      </c>
      <c r="G174" t="s">
        <v>30</v>
      </c>
      <c r="H174" t="s">
        <v>107</v>
      </c>
      <c r="I174">
        <v>3</v>
      </c>
      <c r="J174" t="s">
        <v>37</v>
      </c>
      <c r="K174" t="b">
        <v>0</v>
      </c>
      <c r="L174">
        <v>148.376299215795</v>
      </c>
      <c r="M174">
        <v>149.57629921579499</v>
      </c>
      <c r="N174">
        <v>8.2943615244013191</v>
      </c>
      <c r="O174" t="s">
        <v>25</v>
      </c>
      <c r="P174" t="s">
        <v>25</v>
      </c>
      <c r="Q174" t="s">
        <v>108</v>
      </c>
      <c r="R174" t="s">
        <v>29</v>
      </c>
      <c r="S174" t="s">
        <v>111</v>
      </c>
      <c r="T174" t="s">
        <v>39</v>
      </c>
      <c r="U174">
        <v>1</v>
      </c>
      <c r="V174" t="s">
        <v>61</v>
      </c>
      <c r="W174" t="s">
        <v>62</v>
      </c>
    </row>
    <row r="175" spans="1:23" x14ac:dyDescent="0.2">
      <c r="A175" t="s">
        <v>55</v>
      </c>
      <c r="B175" t="s">
        <v>85</v>
      </c>
      <c r="C175" t="s">
        <v>23</v>
      </c>
      <c r="D175" t="s">
        <v>71</v>
      </c>
      <c r="E175">
        <v>0.52422725307144002</v>
      </c>
      <c r="F175">
        <v>0.79719729403619799</v>
      </c>
      <c r="G175" t="s">
        <v>30</v>
      </c>
      <c r="H175" t="s">
        <v>86</v>
      </c>
      <c r="I175">
        <v>5</v>
      </c>
      <c r="J175" t="s">
        <v>34</v>
      </c>
      <c r="K175" t="b">
        <v>0</v>
      </c>
      <c r="L175">
        <v>152.045013771333</v>
      </c>
      <c r="M175">
        <v>155.37834710466601</v>
      </c>
      <c r="N175">
        <v>8.3727976250293104</v>
      </c>
      <c r="O175" t="s">
        <v>25</v>
      </c>
      <c r="P175" t="s">
        <v>25</v>
      </c>
      <c r="Q175" t="s">
        <v>87</v>
      </c>
      <c r="R175" t="s">
        <v>29</v>
      </c>
      <c r="S175" t="s">
        <v>36</v>
      </c>
      <c r="T175" t="s">
        <v>112</v>
      </c>
      <c r="U175">
        <v>1</v>
      </c>
      <c r="V175" t="s">
        <v>61</v>
      </c>
      <c r="W175" t="s">
        <v>62</v>
      </c>
    </row>
    <row r="176" spans="1:23" x14ac:dyDescent="0.2">
      <c r="A176" t="s">
        <v>55</v>
      </c>
      <c r="B176" t="s">
        <v>98</v>
      </c>
      <c r="C176" t="s">
        <v>23</v>
      </c>
      <c r="D176" t="s">
        <v>65</v>
      </c>
      <c r="E176">
        <v>0.522526558852761</v>
      </c>
      <c r="F176">
        <v>0.38481624712259599</v>
      </c>
      <c r="G176" t="s">
        <v>30</v>
      </c>
      <c r="H176" t="s">
        <v>99</v>
      </c>
      <c r="I176">
        <v>4</v>
      </c>
      <c r="J176" t="s">
        <v>34</v>
      </c>
      <c r="K176" t="b">
        <v>0</v>
      </c>
      <c r="L176">
        <v>150.13065104964801</v>
      </c>
      <c r="M176">
        <v>152.235914207543</v>
      </c>
      <c r="N176">
        <v>8.0206898618215803</v>
      </c>
      <c r="O176" t="s">
        <v>25</v>
      </c>
      <c r="P176" t="s">
        <v>25</v>
      </c>
      <c r="Q176" t="s">
        <v>100</v>
      </c>
      <c r="R176" t="s">
        <v>29</v>
      </c>
      <c r="S176" t="s">
        <v>36</v>
      </c>
      <c r="T176" t="s">
        <v>125</v>
      </c>
      <c r="U176">
        <v>1</v>
      </c>
      <c r="V176" t="s">
        <v>61</v>
      </c>
      <c r="W176" t="s">
        <v>62</v>
      </c>
    </row>
    <row r="177" spans="1:23" x14ac:dyDescent="0.2">
      <c r="A177" t="s">
        <v>55</v>
      </c>
      <c r="B177" t="s">
        <v>56</v>
      </c>
      <c r="C177" t="s">
        <v>23</v>
      </c>
      <c r="D177" t="s">
        <v>57</v>
      </c>
      <c r="E177">
        <v>0.38659174787066097</v>
      </c>
      <c r="F177">
        <v>0.76625253551004602</v>
      </c>
      <c r="G177" t="s">
        <v>30</v>
      </c>
      <c r="H177" t="s">
        <v>58</v>
      </c>
      <c r="I177">
        <v>3</v>
      </c>
      <c r="J177" t="s">
        <v>37</v>
      </c>
      <c r="K177" t="b">
        <v>0</v>
      </c>
      <c r="L177">
        <v>154.143183056357</v>
      </c>
      <c r="M177">
        <v>155.34318305635699</v>
      </c>
      <c r="N177">
        <v>14.291086290699401</v>
      </c>
      <c r="O177" t="s">
        <v>25</v>
      </c>
      <c r="P177" t="s">
        <v>25</v>
      </c>
      <c r="Q177" t="s">
        <v>59</v>
      </c>
      <c r="R177" t="s">
        <v>29</v>
      </c>
      <c r="S177" t="s">
        <v>111</v>
      </c>
      <c r="T177" t="s">
        <v>39</v>
      </c>
      <c r="U177">
        <v>1</v>
      </c>
      <c r="V177" t="s">
        <v>61</v>
      </c>
      <c r="W177" t="s">
        <v>62</v>
      </c>
    </row>
    <row r="178" spans="1:23" x14ac:dyDescent="0.2">
      <c r="A178" t="s">
        <v>55</v>
      </c>
      <c r="B178" t="s">
        <v>102</v>
      </c>
      <c r="C178" t="s">
        <v>23</v>
      </c>
      <c r="D178" t="s">
        <v>71</v>
      </c>
      <c r="E178">
        <v>0.461165968146795</v>
      </c>
      <c r="F178">
        <v>0.72629335209272805</v>
      </c>
      <c r="G178" t="s">
        <v>30</v>
      </c>
      <c r="H178" t="s">
        <v>103</v>
      </c>
      <c r="I178">
        <v>4</v>
      </c>
      <c r="J178" t="s">
        <v>37</v>
      </c>
      <c r="K178" t="b">
        <v>0</v>
      </c>
      <c r="L178">
        <v>153.032228660355</v>
      </c>
      <c r="M178">
        <v>155.137491818249</v>
      </c>
      <c r="N178">
        <v>11.3490400507981</v>
      </c>
      <c r="O178" t="s">
        <v>25</v>
      </c>
      <c r="P178" t="s">
        <v>25</v>
      </c>
      <c r="Q178" t="s">
        <v>104</v>
      </c>
      <c r="R178" t="s">
        <v>29</v>
      </c>
      <c r="S178" t="s">
        <v>111</v>
      </c>
      <c r="T178" t="s">
        <v>39</v>
      </c>
      <c r="U178">
        <v>1</v>
      </c>
      <c r="V178" t="s">
        <v>61</v>
      </c>
      <c r="W178" t="s">
        <v>62</v>
      </c>
    </row>
    <row r="179" spans="1:23" x14ac:dyDescent="0.2">
      <c r="A179" t="s">
        <v>55</v>
      </c>
      <c r="B179" t="s">
        <v>81</v>
      </c>
      <c r="C179" t="s">
        <v>23</v>
      </c>
      <c r="D179" t="s">
        <v>75</v>
      </c>
      <c r="E179">
        <v>0.50367851659180096</v>
      </c>
      <c r="F179">
        <v>1.9256352002149999E-4</v>
      </c>
      <c r="G179" t="s">
        <v>30</v>
      </c>
      <c r="H179" t="s">
        <v>82</v>
      </c>
      <c r="I179">
        <v>3</v>
      </c>
      <c r="J179" t="s">
        <v>34</v>
      </c>
      <c r="K179" t="b">
        <v>0</v>
      </c>
      <c r="L179">
        <v>149.059818995038</v>
      </c>
      <c r="M179">
        <v>150.25981899503799</v>
      </c>
      <c r="N179">
        <v>8.9444183680263301</v>
      </c>
      <c r="O179" t="s">
        <v>25</v>
      </c>
      <c r="P179" t="s">
        <v>25</v>
      </c>
      <c r="Q179" t="s">
        <v>83</v>
      </c>
      <c r="R179" t="s">
        <v>29</v>
      </c>
      <c r="S179" t="s">
        <v>36</v>
      </c>
      <c r="T179" t="s">
        <v>121</v>
      </c>
      <c r="U179">
        <v>1</v>
      </c>
      <c r="V179" t="s">
        <v>61</v>
      </c>
      <c r="W179" t="s">
        <v>62</v>
      </c>
    </row>
    <row r="180" spans="1:23" x14ac:dyDescent="0.2">
      <c r="A180" t="s">
        <v>55</v>
      </c>
      <c r="B180" t="s">
        <v>98</v>
      </c>
      <c r="C180" t="s">
        <v>23</v>
      </c>
      <c r="D180" t="s">
        <v>89</v>
      </c>
      <c r="E180">
        <v>0.522526558852761</v>
      </c>
      <c r="F180">
        <v>0.115190943258975</v>
      </c>
      <c r="G180" t="s">
        <v>30</v>
      </c>
      <c r="H180" t="s">
        <v>99</v>
      </c>
      <c r="I180">
        <v>4</v>
      </c>
      <c r="J180" t="s">
        <v>37</v>
      </c>
      <c r="K180" t="b">
        <v>0</v>
      </c>
      <c r="L180">
        <v>150.13065104964801</v>
      </c>
      <c r="M180">
        <v>152.235914207543</v>
      </c>
      <c r="N180">
        <v>8.0206898618215803</v>
      </c>
      <c r="O180" t="s">
        <v>25</v>
      </c>
      <c r="P180" t="s">
        <v>25</v>
      </c>
      <c r="Q180" t="s">
        <v>100</v>
      </c>
      <c r="R180" t="s">
        <v>29</v>
      </c>
      <c r="S180" t="s">
        <v>111</v>
      </c>
      <c r="T180" t="s">
        <v>39</v>
      </c>
      <c r="U180">
        <v>1</v>
      </c>
      <c r="V180" t="s">
        <v>61</v>
      </c>
      <c r="W180" t="s">
        <v>62</v>
      </c>
    </row>
    <row r="181" spans="1:23" x14ac:dyDescent="0.2">
      <c r="A181" t="s">
        <v>55</v>
      </c>
      <c r="B181" t="s">
        <v>102</v>
      </c>
      <c r="C181" t="s">
        <v>23</v>
      </c>
      <c r="D181" t="s">
        <v>57</v>
      </c>
      <c r="E181">
        <v>0.461165968146795</v>
      </c>
      <c r="F181">
        <v>0.24401289334527501</v>
      </c>
      <c r="G181" t="s">
        <v>30</v>
      </c>
      <c r="H181" t="s">
        <v>103</v>
      </c>
      <c r="I181">
        <v>4</v>
      </c>
      <c r="J181" t="s">
        <v>37</v>
      </c>
      <c r="K181" t="b">
        <v>0</v>
      </c>
      <c r="L181">
        <v>153.032228660355</v>
      </c>
      <c r="M181">
        <v>155.137491818249</v>
      </c>
      <c r="N181">
        <v>11.3490400507981</v>
      </c>
      <c r="O181" t="s">
        <v>25</v>
      </c>
      <c r="P181" t="s">
        <v>25</v>
      </c>
      <c r="Q181" t="s">
        <v>104</v>
      </c>
      <c r="R181" t="s">
        <v>29</v>
      </c>
      <c r="S181" t="s">
        <v>111</v>
      </c>
      <c r="T181" t="s">
        <v>39</v>
      </c>
      <c r="U181">
        <v>1</v>
      </c>
      <c r="V181" t="s">
        <v>61</v>
      </c>
      <c r="W181" t="s">
        <v>62</v>
      </c>
    </row>
    <row r="182" spans="1:23" x14ac:dyDescent="0.2">
      <c r="A182" t="s">
        <v>55</v>
      </c>
      <c r="B182" t="s">
        <v>70</v>
      </c>
      <c r="C182" t="s">
        <v>23</v>
      </c>
      <c r="D182" t="s">
        <v>71</v>
      </c>
      <c r="E182">
        <v>0.378379548989212</v>
      </c>
      <c r="F182">
        <v>0.67198059158702705</v>
      </c>
      <c r="G182" t="s">
        <v>30</v>
      </c>
      <c r="H182" t="s">
        <v>72</v>
      </c>
      <c r="I182">
        <v>3</v>
      </c>
      <c r="J182" t="s">
        <v>34</v>
      </c>
      <c r="K182" t="b">
        <v>0</v>
      </c>
      <c r="L182">
        <v>154.46235892250101</v>
      </c>
      <c r="M182">
        <v>155.662358922501</v>
      </c>
      <c r="N182">
        <v>14.778545452041399</v>
      </c>
      <c r="O182" t="s">
        <v>25</v>
      </c>
      <c r="P182" t="s">
        <v>25</v>
      </c>
      <c r="Q182" t="s">
        <v>73</v>
      </c>
      <c r="R182" t="s">
        <v>29</v>
      </c>
      <c r="S182" t="s">
        <v>36</v>
      </c>
      <c r="T182" t="s">
        <v>123</v>
      </c>
      <c r="U182">
        <v>1</v>
      </c>
      <c r="V182" t="s">
        <v>61</v>
      </c>
      <c r="W182" t="s">
        <v>62</v>
      </c>
    </row>
    <row r="183" spans="1:23" x14ac:dyDescent="0.2">
      <c r="A183" t="s">
        <v>55</v>
      </c>
      <c r="B183" t="s">
        <v>98</v>
      </c>
      <c r="C183" t="s">
        <v>23</v>
      </c>
      <c r="D183" t="s">
        <v>89</v>
      </c>
      <c r="E183">
        <v>0.56335899165078496</v>
      </c>
      <c r="F183">
        <v>9.8150915923756396E-2</v>
      </c>
      <c r="G183" t="s">
        <v>30</v>
      </c>
      <c r="H183" t="s">
        <v>99</v>
      </c>
      <c r="I183">
        <v>4</v>
      </c>
      <c r="J183" t="s">
        <v>31</v>
      </c>
      <c r="K183" t="b">
        <v>0</v>
      </c>
      <c r="L183">
        <v>144.501741568189</v>
      </c>
      <c r="M183">
        <v>146.607004726084</v>
      </c>
      <c r="N183">
        <v>2.3917803803628899</v>
      </c>
      <c r="O183" t="s">
        <v>25</v>
      </c>
      <c r="P183" t="s">
        <v>25</v>
      </c>
      <c r="Q183" t="s">
        <v>100</v>
      </c>
      <c r="R183" t="s">
        <v>29</v>
      </c>
      <c r="S183" t="s">
        <v>33</v>
      </c>
      <c r="T183" t="s">
        <v>117</v>
      </c>
      <c r="U183">
        <v>0.14873009832273201</v>
      </c>
      <c r="V183" t="s">
        <v>61</v>
      </c>
      <c r="W183" t="s">
        <v>62</v>
      </c>
    </row>
    <row r="184" spans="1:23" x14ac:dyDescent="0.2">
      <c r="A184" t="s">
        <v>55</v>
      </c>
      <c r="B184" t="s">
        <v>98</v>
      </c>
      <c r="C184" t="s">
        <v>23</v>
      </c>
      <c r="D184" t="s">
        <v>65</v>
      </c>
      <c r="E184">
        <v>0.56335899165078496</v>
      </c>
      <c r="F184">
        <v>0.34107773493305998</v>
      </c>
      <c r="G184" t="s">
        <v>30</v>
      </c>
      <c r="H184" t="s">
        <v>99</v>
      </c>
      <c r="I184">
        <v>4</v>
      </c>
      <c r="J184" t="s">
        <v>31</v>
      </c>
      <c r="K184" t="b">
        <v>0</v>
      </c>
      <c r="L184">
        <v>144.501741568189</v>
      </c>
      <c r="M184">
        <v>146.607004726084</v>
      </c>
      <c r="N184">
        <v>2.3917803803628899</v>
      </c>
      <c r="O184" t="s">
        <v>25</v>
      </c>
      <c r="P184" t="s">
        <v>25</v>
      </c>
      <c r="Q184" t="s">
        <v>100</v>
      </c>
      <c r="R184" t="s">
        <v>29</v>
      </c>
      <c r="S184" t="s">
        <v>33</v>
      </c>
      <c r="T184" t="s">
        <v>117</v>
      </c>
      <c r="U184">
        <v>0.14873009832273201</v>
      </c>
      <c r="V184" t="s">
        <v>61</v>
      </c>
      <c r="W184" t="s">
        <v>62</v>
      </c>
    </row>
    <row r="185" spans="1:23" x14ac:dyDescent="0.2">
      <c r="A185" t="s">
        <v>55</v>
      </c>
      <c r="B185" t="s">
        <v>98</v>
      </c>
      <c r="C185" t="s">
        <v>23</v>
      </c>
      <c r="D185" t="s">
        <v>75</v>
      </c>
      <c r="E185">
        <v>0.56335899165078496</v>
      </c>
      <c r="F185">
        <v>1.6460547238975999E-3</v>
      </c>
      <c r="G185" t="s">
        <v>30</v>
      </c>
      <c r="H185" t="s">
        <v>99</v>
      </c>
      <c r="I185">
        <v>4</v>
      </c>
      <c r="J185" t="s">
        <v>31</v>
      </c>
      <c r="K185" t="b">
        <v>0</v>
      </c>
      <c r="L185">
        <v>144.501741568189</v>
      </c>
      <c r="M185">
        <v>146.607004726084</v>
      </c>
      <c r="N185">
        <v>2.3917803803628899</v>
      </c>
      <c r="O185" t="s">
        <v>25</v>
      </c>
      <c r="P185" t="s">
        <v>25</v>
      </c>
      <c r="Q185" t="s">
        <v>100</v>
      </c>
      <c r="R185" t="s">
        <v>29</v>
      </c>
      <c r="S185" t="s">
        <v>33</v>
      </c>
      <c r="T185" t="s">
        <v>117</v>
      </c>
      <c r="U185">
        <v>0.14873009832273201</v>
      </c>
      <c r="V185" t="s">
        <v>61</v>
      </c>
      <c r="W185" t="s">
        <v>62</v>
      </c>
    </row>
    <row r="186" spans="1:23" x14ac:dyDescent="0.2">
      <c r="A186" t="s">
        <v>55</v>
      </c>
      <c r="B186" t="s">
        <v>64</v>
      </c>
      <c r="C186" t="s">
        <v>23</v>
      </c>
      <c r="D186" t="s">
        <v>57</v>
      </c>
      <c r="E186">
        <v>0.53046004633883304</v>
      </c>
      <c r="F186">
        <v>0.48222365847738702</v>
      </c>
      <c r="G186" t="s">
        <v>30</v>
      </c>
      <c r="H186" t="s">
        <v>66</v>
      </c>
      <c r="I186">
        <v>4</v>
      </c>
      <c r="J186" t="s">
        <v>37</v>
      </c>
      <c r="K186" t="b">
        <v>0</v>
      </c>
      <c r="L186">
        <v>149.72852758423201</v>
      </c>
      <c r="M186">
        <v>151.83379074212701</v>
      </c>
      <c r="N186">
        <v>7.6495454968961702</v>
      </c>
      <c r="O186" t="s">
        <v>25</v>
      </c>
      <c r="P186" t="s">
        <v>25</v>
      </c>
      <c r="Q186" t="s">
        <v>67</v>
      </c>
      <c r="R186" t="s">
        <v>29</v>
      </c>
      <c r="S186" t="s">
        <v>111</v>
      </c>
      <c r="T186" t="s">
        <v>39</v>
      </c>
      <c r="U186">
        <v>1</v>
      </c>
      <c r="V186" t="s">
        <v>61</v>
      </c>
      <c r="W186" t="s">
        <v>62</v>
      </c>
    </row>
    <row r="187" spans="1:23" x14ac:dyDescent="0.2">
      <c r="A187" t="s">
        <v>55</v>
      </c>
      <c r="B187" t="s">
        <v>90</v>
      </c>
      <c r="C187" t="s">
        <v>23</v>
      </c>
      <c r="D187" t="s">
        <v>63</v>
      </c>
      <c r="E187">
        <v>0.53362778673381295</v>
      </c>
      <c r="F187">
        <v>0.554456694603358</v>
      </c>
      <c r="G187" t="s">
        <v>30</v>
      </c>
      <c r="H187" t="s">
        <v>91</v>
      </c>
      <c r="I187">
        <v>6</v>
      </c>
      <c r="J187" t="s">
        <v>34</v>
      </c>
      <c r="K187" t="b">
        <v>0</v>
      </c>
      <c r="L187">
        <v>153.56606349308601</v>
      </c>
      <c r="M187">
        <v>158.507239963675</v>
      </c>
      <c r="N187">
        <v>8.3090067146688096</v>
      </c>
      <c r="O187" t="s">
        <v>25</v>
      </c>
      <c r="P187" t="s">
        <v>25</v>
      </c>
      <c r="Q187" t="s">
        <v>92</v>
      </c>
      <c r="R187" t="s">
        <v>29</v>
      </c>
      <c r="S187" t="s">
        <v>36</v>
      </c>
      <c r="T187" t="s">
        <v>127</v>
      </c>
      <c r="U187">
        <v>1</v>
      </c>
      <c r="V187" t="s">
        <v>61</v>
      </c>
      <c r="W187" t="s">
        <v>62</v>
      </c>
    </row>
  </sheetData>
  <mergeCells count="2">
    <mergeCell ref="A1:K1"/>
    <mergeCell ref="A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 5a</vt:lpstr>
      <vt:lpstr>Table 5b</vt:lpstr>
      <vt:lpstr>Table 5c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2023-02-27T21:28:17Z</dcterms:created>
  <dcterms:modified xsi:type="dcterms:W3CDTF">2024-11-05T10:28:13Z</dcterms:modified>
</cp:coreProperties>
</file>