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heckCompatibility="1" autoCompressPictures="0"/>
  <bookViews>
    <workbookView xWindow="1200" yWindow="1464" windowWidth="27600" windowHeight="13176" tabRatio="689"/>
  </bookViews>
  <sheets>
    <sheet name="3A_Core_microbial_orders" sheetId="19" r:id="rId1"/>
    <sheet name="3B_Evenness_and_Richness" sheetId="20" r:id="rId2"/>
    <sheet name="3C_Spearman_by_algal_cover" sheetId="12" r:id="rId3"/>
    <sheet name="3D_Spearman_by_temperature" sheetId="13" r:id="rId4"/>
    <sheet name="3E_Spearman_By_Temp_Dev_vs_28" sheetId="14" r:id="rId5"/>
    <sheet name="3F_Dominant_Taxa" sheetId="16" r:id="rId6"/>
    <sheet name="3G_Dom_Taxa_Algae" sheetId="17" r:id="rId7"/>
    <sheet name="3H_Dom_Taxa_Temp" sheetId="8" r:id="rId8"/>
    <sheet name="3i_Random_Forest_Microbe" sheetId="21" r:id="rId9"/>
    <sheet name="3j_Random_Forest_Corals" sheetId="22" r:id="rId10"/>
    <sheet name="3k_Mantel_SERC" sheetId="24" r:id="rId11"/>
    <sheet name="3l_Betadiv_by_order" sheetId="26" r:id="rId12"/>
  </sheets>
  <definedNames>
    <definedName name="Spearman_QuadratTotal_upright_algal_cover_L2_0.01" localSheetId="2">'3C_Spearman_by_algal_cover'!$A$5:$L$12</definedName>
    <definedName name="Spearman_QuadratTotal_upright_algal_cover_L2_0.01" localSheetId="3">'3D_Spearman_by_temperature'!$M$22:$O$29</definedName>
    <definedName name="Spearman_QuadratTotal_upright_algal_cover_L2_0.01" localSheetId="4">'3E_Spearman_By_Temp_Dev_vs_28'!#REF!</definedName>
    <definedName name="Spearman_QuadratTotal_upright_algal_cover_L4_0.01" localSheetId="2">'3C_Spearman_by_algal_cover'!$A$15:$L$33</definedName>
    <definedName name="Spearman_temp_data_known_L2_0.01_abs_squared_deviation_from_28" localSheetId="4">'3E_Spearman_By_Temp_Dev_vs_28'!$A$5:$L$12</definedName>
    <definedName name="Spearman_temp_data_known_L2_0.01_HCOM_temp_0m_degrees" localSheetId="3">'3D_Spearman_by_temperature'!$A$17:$L$17</definedName>
    <definedName name="Spearman_temp_data_known_L2_0.01_HCOM_temp_0m_degrees" localSheetId="4">'3E_Spearman_By_Temp_Dev_vs_28'!$A$14:$L$14</definedName>
    <definedName name="Spearman_temp_data_known_L4_0.01_abs_squared_deviation_from_28" localSheetId="4">'3E_Spearman_By_Temp_Dev_vs_28'!$A$15:$L$33</definedName>
    <definedName name="Spearman_temp_data_known_L4_0.01_HCOM_temp_0m_degrees" localSheetId="3">'3D_Spearman_by_temperature'!$A$18:$L$36</definedName>
    <definedName name="Spearman_temp_data_known_L4_0.01_HCOM_temp_0m_degrees" localSheetId="4">'3E_Spearman_By_Temp_Dev_vs_28'!#REF!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21" l="1"/>
  <c r="B6" i="22"/>
  <c r="B5" i="22"/>
  <c r="B4" i="22"/>
  <c r="B5" i="21"/>
  <c r="B6" i="21"/>
  <c r="B7" i="21"/>
  <c r="B8" i="21"/>
  <c r="B4" i="21"/>
</calcChain>
</file>

<file path=xl/connections.xml><?xml version="1.0" encoding="utf-8"?>
<connections xmlns="http://schemas.openxmlformats.org/spreadsheetml/2006/main">
  <connection id="1" name="Agaricia_all_otus_network_Component_2.txt" type="6" refreshedVersion="0" background="1" saveData="1">
    <textPr fileType="mac" sourceFile="Macintosh HD:Users:zaneveje:Dropbox:Herbvre:Science Paper 2014:Supplementary Materials Drafts:Tables:Table_S6_Network_Components:Component Differentiallly Abundant Taxa Across Treatment Data:Agaricia_all_otus_network_Component_2.txt" tab="0" consecutive="1" delimiter="-">
      <textFields count="7">
        <textField/>
        <textField/>
        <textField/>
        <textField/>
        <textField/>
        <textField/>
        <textField/>
      </textFields>
    </textPr>
  </connection>
  <connection id="2" name="Porites_all_otus_network_Component_2.txt" type="6" refreshedVersion="0" background="1" saveData="1">
    <textPr fileType="mac" sourceFile="Macintosh HD:Users:zaneveje:Dropbox:Herbvre:Science Paper 2014:Supplementary Materials Drafts:Tables:Table_S6_Network_Components:Component Differentiallly Abundant Taxa Across Treatment Data:Porites_all_otus_network_Component_2.txt" tab="0" consecutive="1" delimiter="-">
      <textFields count="5">
        <textField/>
        <textField/>
        <textField/>
        <textField/>
        <textField/>
      </textFields>
    </textPr>
  </connection>
  <connection id="3" name="Spearman_QuadratTotal_upright_algal_cover_L2_0.01.txt" type="6" refreshedVersion="0" background="1" saveData="1">
    <textPr fileType="mac" sourceFile="Macintosh HD:Users:zaneveje:Dropbox:Herbvre:Science_Paper_2014:Supplementary_Materials_Drafts:Figures:Supplemental_Figures_r3:Fig_S4_Phyla_by_Algal_Competition_and_Temp:source_data_upright_algae:Spearman_QuadratTotal_upright_algal_cover_L2_0.01.txt">
      <textFields count="12">
        <textField/>
        <textField/>
        <textField/>
        <textField/>
        <textField/>
        <textField/>
        <textField/>
        <textField/>
        <textField/>
        <textField/>
        <textField/>
        <textField/>
      </textFields>
    </textPr>
  </connection>
  <connection id="4" name="Spearman_QuadratTotal_upright_algal_cover_L4_0.01.txt" type="6" refreshedVersion="0" background="1" saveData="1">
    <textPr fileType="mac" sourceFile="Macintosh HD:Users:zaneveje:Dropbox:Herbvre:Science_Paper_2014:Supplementary_Materials_Drafts:Figures:Supplemental_Figures_r3:Fig_S4_Phyla_by_Algal_Competition_and_Temp:source_data_upright_algae:Spearman_QuadratTotal_upright_algal_cover_L4_0.01.txt">
      <textFields count="12">
        <textField/>
        <textField/>
        <textField/>
        <textField/>
        <textField/>
        <textField/>
        <textField/>
        <textField/>
        <textField/>
        <textField/>
        <textField/>
        <textField/>
      </textFields>
    </textPr>
  </connection>
  <connection id="5" name="Spearman_temp_data_known_L2_0.01_abs_squared_deviation_from_28.txt" type="6" refreshedVersion="0" background="1" saveData="1">
    <textPr fileType="mac" sourceFile="Macintosh HD:Users:zaneveje:Dropbox:Herbvre:Science_Paper_2014:Supplementary_Materials_Drafts:Figures:Supplemental_Figures_r3:Fig_S4_Phyla_by_Algal_Competition_and_Temp:source_data_temp:Spearman_temp_data_known_L2_0.01_abs_squared_deviation_from_28.txt">
      <textFields count="12">
        <textField/>
        <textField/>
        <textField/>
        <textField/>
        <textField/>
        <textField/>
        <textField/>
        <textField/>
        <textField/>
        <textField/>
        <textField/>
        <textField/>
      </textFields>
    </textPr>
  </connection>
  <connection id="6" name="Spearman_temp_data_known_L2_0.01_HCOM_temp_0m_degrees.txt" type="6" refreshedVersion="0" background="1" saveData="1">
    <textPr fileType="mac" sourceFile="Macintosh HD:Users:zaneveje:Dropbox:Herbvre:Science_Paper_2014:Supplementary_Materials_Drafts:Figures:Supplemental_Figures_r3:Fig_S4_Phyla_by_Algal_Competition_and_Temp:source_data_temp:Spearman_temp_data_known_L2_0.01_HCOM_temp_0m_degrees.txt">
      <textFields count="12">
        <textField/>
        <textField/>
        <textField/>
        <textField/>
        <textField/>
        <textField/>
        <textField/>
        <textField/>
        <textField/>
        <textField/>
        <textField/>
        <textField/>
      </textFields>
    </textPr>
  </connection>
  <connection id="7" name="Spearman_temp_data_known_L4_0.01_abs_squared_deviation_from_28.txt" type="6" refreshedVersion="0" background="1" saveData="1">
    <textPr fileType="mac" sourceFile="Macintosh HD:Users:zaneveje:Dropbox:Herbvre:Science_Paper_2014:Supplementary_Materials_Drafts:Figures:Supplemental_Figures_r3:Fig_S4_Phyla_by_Algal_Competition_and_Temp:source_data_temp:Spearman_temp_data_known_L4_0.01_abs_squared_deviation_from_28.txt">
      <textFields count="12">
        <textField/>
        <textField/>
        <textField/>
        <textField/>
        <textField/>
        <textField/>
        <textField/>
        <textField/>
        <textField/>
        <textField/>
        <textField/>
        <textField/>
      </textFields>
    </textPr>
  </connection>
  <connection id="8" name="Spearman_temp_data_known_L4_0.01_HCOM_temp_0m_degrees.txt" type="6" refreshedVersion="0" background="1" saveData="1">
    <textPr fileType="mac" sourceFile="Macintosh HD:Users:zaneveje:Dropbox:Herbvre:Science_Paper_2014:Supplementary_Materials_Drafts:Figures:Supplemental_Figures_r3:Fig_S4_Phyla_by_Algal_Competition_and_Temp:source_data_temp:Spearman_temp_data_known_L4_0.01_HCOM_temp_0m_degrees.txt">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<sst xmlns="http://schemas.openxmlformats.org/spreadsheetml/2006/main" count="1421" uniqueCount="441">
  <si>
    <t>Proteobacteria</t>
  </si>
  <si>
    <t>Bacteroidetes</t>
  </si>
  <si>
    <t>Actinobacteria</t>
  </si>
  <si>
    <t>k__Bacteria;p__Bacteroidetes;c__[Saprospirae];o__[Saprospirales]</t>
  </si>
  <si>
    <t>k__Bacteria;p__Bacteroidetes;c__Cytophagia;o__Cytophagales</t>
  </si>
  <si>
    <t>k__Bacteria;p__Planctomycetes;c__Planctomycetia;o__Pirellulales</t>
  </si>
  <si>
    <t>k__Bacteria;p__Proteobacteria;c__Alphaproteobacteria;o__Rhizobiales</t>
  </si>
  <si>
    <t>k__Bacteria;p__Proteobacteria;c__Deltaproteobacteria;o__Myxococcales</t>
  </si>
  <si>
    <t>k__Bacteria;p__Proteobacteria;c__Gammaproteobacteria;o__Thiotrichales</t>
  </si>
  <si>
    <t>k__Bacteria;p__Verrucomicrobia;c__Verrucomicrobiae;o__Verrucomicrobiales</t>
  </si>
  <si>
    <t>k__Bacteria;p__Proteobacteria;c__Gammaproteobacteria;o__Alteromonadales</t>
  </si>
  <si>
    <t>k__Bacteria;p__Actinobacteria;c__Acidimicrobiia;o__Acidimicrobiales</t>
  </si>
  <si>
    <t>k__Bacteria;p__Cyanobacteria;c__Synechococcophycideae;o__Synechococcales</t>
  </si>
  <si>
    <t>k__Bacteria;p__Proteobacteria;c__Alphaproteobacteria;o__</t>
  </si>
  <si>
    <t>k__Bacteria;p__Proteobacteria;c__Alphaproteobacteria;o__Rickettsiales</t>
  </si>
  <si>
    <t>Display Name</t>
  </si>
  <si>
    <t>Number of Samples Dominated</t>
  </si>
  <si>
    <t>Temperature</t>
  </si>
  <si>
    <t>Std Dev</t>
  </si>
  <si>
    <t>sem</t>
  </si>
  <si>
    <t>Total upright algal cover</t>
  </si>
  <si>
    <t>Cyanobacteria</t>
  </si>
  <si>
    <t xml:space="preserve">Std Dev </t>
  </si>
  <si>
    <t>Evenness (equitability)</t>
  </si>
  <si>
    <t>Abundnace of Dominant Taxon</t>
  </si>
  <si>
    <t>taxonomy (greengenes_13_8)</t>
  </si>
  <si>
    <t>Synechococcales</t>
  </si>
  <si>
    <t>k__Bacteria_p__Cyanobacteria_c__Synechococcophycideae_o__Synechococcales</t>
  </si>
  <si>
    <t>k__Bacteria_p__Proteobacteria_c__Alphaproteobacteria_o__</t>
  </si>
  <si>
    <t>Rickettsiales</t>
  </si>
  <si>
    <t>k__Bacteria_p__Proteobacteria_c__Alphaproteobacteria_o__Rickettsiales</t>
  </si>
  <si>
    <t>Cytophagales</t>
  </si>
  <si>
    <t>k__Bacteria_p__Bacteroidetes_c__Cytophagia_o__Cytophagales</t>
  </si>
  <si>
    <t>Chroococcales</t>
  </si>
  <si>
    <t>k__Bacteria_p__Cyanobacteria_c__Oscillatoriophycideae_o__Chroococcales</t>
  </si>
  <si>
    <t>Pirellulales</t>
  </si>
  <si>
    <t>k__Bacteria_p__Planctomycetes_c__Planctomycetia_o__Pirellulales</t>
  </si>
  <si>
    <t>Rhizobiales</t>
  </si>
  <si>
    <t>k__Bacteria_p__Proteobacteria_c__Alphaproteobacteria_o__Rhizobiales</t>
  </si>
  <si>
    <t xml:space="preserve">NB1-j </t>
  </si>
  <si>
    <t>N/A</t>
  </si>
  <si>
    <t>k__Bacteria_p__Proteobacteria_c__Deltaproteobacteria_o__NB1-j</t>
  </si>
  <si>
    <t>Alteromonadales</t>
  </si>
  <si>
    <t>k__Bacteria_p__Proteobacteria_c__Gammaproteobacteria_o__Alteromonadales</t>
  </si>
  <si>
    <t>Thiotrichales</t>
  </si>
  <si>
    <t>k__Bacteria_p__Proteobacteria_c__Gammaproteobacteria_o__Thiotrichales</t>
  </si>
  <si>
    <t>Verrucomicrobiales</t>
  </si>
  <si>
    <t>k__Bacteria_p__Verrucomicrobia_c__Verrucomicrobiae_o__Verrucomicrobiales</t>
  </si>
  <si>
    <t>Bacteroidales</t>
  </si>
  <si>
    <t>k__Bacteria_p__Bacteroidetes_c__Bacteroidia_o__Bacteroidales</t>
  </si>
  <si>
    <t>Flavobacteriales</t>
  </si>
  <si>
    <t>k__Bacteria_p__Bacteroidetes_c__Flavobacteriia_o__Flavobacteriales</t>
  </si>
  <si>
    <t>Oscillatoriales</t>
  </si>
  <si>
    <t>k__Bacteria_p__Cyanobacteria_c__Oscillatoriophycideae_o__Oscillatoriales</t>
  </si>
  <si>
    <t>Bacillales</t>
  </si>
  <si>
    <t>k__Bacteria_p__Firmicutes_c__Bacilli_o__Bacillales</t>
  </si>
  <si>
    <t>Lactobacillales</t>
  </si>
  <si>
    <t>k__Bacteria_p__Firmicutes_c__Bacilli_o__Lactobacillales</t>
  </si>
  <si>
    <t>Rhodobacterales</t>
  </si>
  <si>
    <t>k__Bacteria_p__Proteobacteria_c__Alphaproteobacteria_o__Rhodobacterales</t>
  </si>
  <si>
    <t>Sphingomonadales</t>
  </si>
  <si>
    <t>k__Bacteria_p__Proteobacteria_c__Alphaproteobacteria_o__Sphingomonadales</t>
  </si>
  <si>
    <t>Burkholderiales</t>
  </si>
  <si>
    <t>k__Bacteria_p__Proteobacteria_c__Betaproteobacteria_o__Burkholderiales</t>
  </si>
  <si>
    <t>Sva0853</t>
  </si>
  <si>
    <t>k__Bacteria_p__Proteobacteria_c__Deltaproteobacteria_o__Sva0853</t>
  </si>
  <si>
    <t>Camplyobacterales</t>
  </si>
  <si>
    <t>k__Bacteria_p__Proteobacteria_c__Epsilonproteobacteria_o__Campylobacterales</t>
  </si>
  <si>
    <t>Oceanospirillales</t>
  </si>
  <si>
    <t>k__Bacteria_p__Proteobacteria_c__Gammaproteobacteria_o__Oceanospirillales</t>
  </si>
  <si>
    <t>Pseudomonadales</t>
  </si>
  <si>
    <t>k__Bacteria_p__Proteobacteria_c__Gammaproteobacteria_o__Pseudomonadales</t>
  </si>
  <si>
    <t>Vibrionales</t>
  </si>
  <si>
    <t>k__Bacteria_p__Proteobacteria_c__Gammaproteobacteria_o__Vibrionales</t>
  </si>
  <si>
    <t>Tall Turf Cover</t>
  </si>
  <si>
    <t>StdDev</t>
  </si>
  <si>
    <t>Alphaproteobacterium (Unclassified)</t>
  </si>
  <si>
    <r>
      <t xml:space="preserve"> </t>
    </r>
    <r>
      <rPr>
        <b/>
        <sz val="16"/>
        <color rgb="FF000000"/>
        <rFont val="Arial"/>
        <family val="2"/>
      </rPr>
      <t xml:space="preserve">Microbial orders that rose to dominate at least one sample.  </t>
    </r>
    <r>
      <rPr>
        <sz val="16"/>
        <color rgb="FF000000"/>
        <rFont val="Arial"/>
        <family val="2"/>
      </rPr>
      <t>Values quantify the number of samples in which each order was the most abundant, as well as average metadata values for the samples in which that order became most abundant. Metadata values calculated are temperature, overall community evenness, the cover of all upright algae, tall turf algae, or cyanobacteria, and the average abundance of the dominant taxon.</t>
    </r>
  </si>
  <si>
    <t>k__Bacteria;p__Planctomycetes</t>
  </si>
  <si>
    <t>k__Bacteria;p__Bacteroidetes</t>
  </si>
  <si>
    <t>Unassigned;Other</t>
  </si>
  <si>
    <t>k__Bacteria;p__Cyanobacteria</t>
  </si>
  <si>
    <t>k__Bacteria;p__Verrucomicrobia</t>
  </si>
  <si>
    <t>k__Bacteria;p__Firmicutes</t>
  </si>
  <si>
    <t>k__Bacteria;p__Actinobacteria</t>
  </si>
  <si>
    <t>k__Bacteria;p__Proteobacteria</t>
  </si>
  <si>
    <t>Firmicutes</t>
  </si>
  <si>
    <t>Planctomycetes</t>
  </si>
  <si>
    <t>Verrucomicrobia</t>
  </si>
  <si>
    <t>Taxonomy (greengenes_13_8)</t>
  </si>
  <si>
    <t>Unassigned</t>
  </si>
  <si>
    <t>r</t>
  </si>
  <si>
    <t>r2</t>
  </si>
  <si>
    <t>n</t>
  </si>
  <si>
    <t>method</t>
  </si>
  <si>
    <t>spearman</t>
  </si>
  <si>
    <t>*</t>
  </si>
  <si>
    <t>n.s.</t>
  </si>
  <si>
    <t>Spearman Significance</t>
  </si>
  <si>
    <t>parametric p</t>
  </si>
  <si>
    <t>permuational p</t>
  </si>
  <si>
    <t>Lower 95% Confidence Interval on r</t>
  </si>
  <si>
    <t>Upper 95% Confidence Interval on r</t>
  </si>
  <si>
    <t>FDR q (parametric p)</t>
  </si>
  <si>
    <t>FDR q (non-parametric p)</t>
  </si>
  <si>
    <t>Significant?</t>
  </si>
  <si>
    <t>Unassigned; Other</t>
  </si>
  <si>
    <t>Spearman Significance (Phyla)</t>
  </si>
  <si>
    <t>Unassigned;Other;Other;Other</t>
  </si>
  <si>
    <t>k__Bacteria;p__Bacteroidetes;c__Flavobacteriia;o__Flavobacteriales</t>
  </si>
  <si>
    <t>k__Bacteria;p__Cyanobacteria;c__Oscillatoriophycideae;o__Chroococcales</t>
  </si>
  <si>
    <t>k__Bacteria;p__Proteobacteria;c__Alphaproteobacteria;o__Rhodobacterales</t>
  </si>
  <si>
    <t>k__Bacteria;p__Proteobacteria;c__Gammaproteobacteria;o__Oceanospirillales</t>
  </si>
  <si>
    <t>k__Bacteria;p__Proteobacteria;c__Gammaproteobacteria;o__Pseudomonadales</t>
  </si>
  <si>
    <t>k__Bacteria;p__Proteobacteria;c__Gammaproteobacteria;o__Vibrionales</t>
  </si>
  <si>
    <t>Acidimicrobiales</t>
  </si>
  <si>
    <t>Flavobacterales</t>
  </si>
  <si>
    <t>Saprospirales</t>
  </si>
  <si>
    <t>Alphaproteobacteria; Other__</t>
  </si>
  <si>
    <t>Myxococcales</t>
  </si>
  <si>
    <t>Alphaproteobacteria (Unclassified)</t>
  </si>
  <si>
    <t>Spearman</t>
  </si>
  <si>
    <t>Benthic Cyanobacteria</t>
  </si>
  <si>
    <t>FDR parametric q</t>
  </si>
  <si>
    <t>FDR non-parametric q</t>
  </si>
  <si>
    <t>quick_sig_marker</t>
  </si>
  <si>
    <t>k__Bacteria;p__Cyanobacteria;c__Oscillatoriophycideae;o__Oscillatoriales</t>
  </si>
  <si>
    <t>k__Bacteria;p__Proteobacteria;c__Deltaproteobacteria;o__Sva0853</t>
  </si>
  <si>
    <t>k__Bacteria;p__Proteobacteria;c__Deltaproteobacteria;o__NB1-j</t>
  </si>
  <si>
    <t>k__Bacteria;p__Firmicutes;c__Bacilli;o__Bacillales</t>
  </si>
  <si>
    <t>k__Bacteria;p__Proteobacteria;c__Alphaproteobacteria;o__Sphingomonadales</t>
  </si>
  <si>
    <t>k__Bacteria;p__Firmicutes;c__Bacilli;o__Lactobacillales</t>
  </si>
  <si>
    <t>k__Bacteria;p__Proteobacteria;c__Epsilonproteobacteria;o__Campylobacterales</t>
  </si>
  <si>
    <t>k__Bacteria;p__Proteobacteria;c__Betaproteobacteria;o__Burkholderiales</t>
  </si>
  <si>
    <t>k__Bacteria;p__Bacteroidetes;c__Bacteroidia;o__Bacteroidales</t>
  </si>
  <si>
    <t>permutational p</t>
  </si>
  <si>
    <t>NB1-j</t>
  </si>
  <si>
    <t>Campylobacterales</t>
  </si>
  <si>
    <t>Green genes  13_8 taxonomy id</t>
  </si>
  <si>
    <t>significant?</t>
  </si>
  <si>
    <t>lower 95% CI of r</t>
  </si>
  <si>
    <t>upper 95% CI of r</t>
  </si>
  <si>
    <t>Response to Upright Algal Cover</t>
  </si>
  <si>
    <t>Not significant</t>
  </si>
  <si>
    <t>Enriched</t>
  </si>
  <si>
    <t>Depleted</t>
  </si>
  <si>
    <t>Alphaproteobacteria (unclassified)</t>
  </si>
  <si>
    <t>Response to increasing temperature</t>
  </si>
  <si>
    <r>
      <t xml:space="preserve"> </t>
    </r>
    <r>
      <rPr>
        <b/>
        <sz val="16"/>
        <color rgb="FF000000"/>
        <rFont val="Arial"/>
        <family val="2"/>
      </rPr>
      <t xml:space="preserve">Microbial phyla that changed significantly across deciles of algal cover.  </t>
    </r>
    <r>
      <rPr>
        <sz val="16"/>
        <color rgb="FF000000"/>
        <rFont val="Arial"/>
        <family val="2"/>
      </rPr>
      <t xml:space="preserve">Changes in the relative abundance of each bacterial phylum or order was assessed using Spearman correlation, and significance assessed using parametric or non-parametric tests, followed by control of the False Discovery Rate (FDR) to account for multiple comparisons.  Significance column summarizes groups with FDR q </t>
    </r>
    <r>
      <rPr>
        <u/>
        <sz val="16"/>
        <color rgb="FF000000"/>
        <rFont val="Arial"/>
        <family val="2"/>
      </rPr>
      <t>&lt;</t>
    </r>
    <r>
      <rPr>
        <sz val="16"/>
        <color rgb="FF000000"/>
        <rFont val="Arial"/>
        <family val="2"/>
      </rPr>
      <t xml:space="preserve"> 0.05 for the parametric significance test. Only orders and phyla with </t>
    </r>
    <r>
      <rPr>
        <u/>
        <sz val="16"/>
        <color rgb="FF000000"/>
        <rFont val="Arial"/>
        <family val="2"/>
      </rPr>
      <t>&gt;</t>
    </r>
    <r>
      <rPr>
        <sz val="16"/>
        <color rgb="FF000000"/>
        <rFont val="Arial"/>
        <family val="2"/>
      </rPr>
      <t xml:space="preserve"> 1% abundance were tested.</t>
    </r>
  </si>
  <si>
    <r>
      <t xml:space="preserve"> </t>
    </r>
    <r>
      <rPr>
        <b/>
        <sz val="16"/>
        <color rgb="FF000000"/>
        <rFont val="Arial"/>
        <family val="2"/>
      </rPr>
      <t xml:space="preserve">Microbial phyla that changed significantly with temperature.  </t>
    </r>
    <r>
      <rPr>
        <sz val="16"/>
        <color rgb="FF000000"/>
        <rFont val="Arial"/>
        <family val="2"/>
      </rPr>
      <t xml:space="preserve">Changes in the relative abundance of each bacterial phylum or orders  assessed using Spearman correlation, and significance assessed using parametric or non-parametric tests, followed by control of the False Discovery Rate (FDR) to account for multiple comparisons.  Only phyla and orders with </t>
    </r>
    <r>
      <rPr>
        <u/>
        <sz val="16"/>
        <color rgb="FF000000"/>
        <rFont val="Arial"/>
        <family val="2"/>
      </rPr>
      <t>&gt;</t>
    </r>
    <r>
      <rPr>
        <sz val="16"/>
        <color rgb="FF000000"/>
        <rFont val="Arial"/>
        <family val="2"/>
      </rPr>
      <t xml:space="preserve"> 1% relative abundance were tested.</t>
    </r>
  </si>
  <si>
    <r>
      <t xml:space="preserve"> </t>
    </r>
    <r>
      <rPr>
        <b/>
        <sz val="16"/>
        <color rgb="FF000000"/>
        <rFont val="Arial"/>
        <family val="2"/>
      </rPr>
      <t xml:space="preserve">Microbial phyla that changed significantly with temperature extemes.  </t>
    </r>
    <r>
      <rPr>
        <sz val="16"/>
        <color rgb="FF000000"/>
        <rFont val="Arial"/>
        <family val="2"/>
      </rPr>
      <t xml:space="preserve">Either high or low extremes of temperature may be harmful for corals. To test for taxa correlated with either temperature extreme, changes in the relative abundance of each bacterial phylum or order was assessed using Spearman correlation against the squared deviation of temperature from 28C, and significance assessed using parametric or non-parametric tests, followed by control of the False Discovery Rate (FDR) to account for multiple comparisons.  Only phyla and orders with </t>
    </r>
    <r>
      <rPr>
        <u/>
        <sz val="16"/>
        <color rgb="FF000000"/>
        <rFont val="Arial"/>
        <family val="2"/>
      </rPr>
      <t>&gt;</t>
    </r>
    <r>
      <rPr>
        <sz val="16"/>
        <color rgb="FF000000"/>
        <rFont val="Arial"/>
        <family val="2"/>
      </rPr>
      <t xml:space="preserve"> 1% relative abundance were tested. </t>
    </r>
  </si>
  <si>
    <r>
      <t xml:space="preserve"> </t>
    </r>
    <r>
      <rPr>
        <b/>
        <sz val="16"/>
        <color rgb="FF000000"/>
        <rFont val="Arial"/>
        <family val="2"/>
      </rPr>
      <t xml:space="preserve">Microbial orders that rose to dominate at least one sample vs. upright algal cover.  </t>
    </r>
    <r>
      <rPr>
        <sz val="16"/>
        <color rgb="FF000000"/>
        <rFont val="Arial"/>
        <family val="2"/>
      </rPr>
      <t xml:space="preserve">Values describe Spearman regression of the relative abundance of microbial orders against upright algal cover, for the subset of orders that rose to dominate at least one sample.  Significance column is marked with an asterisk (*) for orders with an FDR q </t>
    </r>
    <r>
      <rPr>
        <u/>
        <sz val="16"/>
        <color rgb="FF000000"/>
        <rFont val="Arial"/>
        <family val="2"/>
      </rPr>
      <t>&lt;</t>
    </r>
    <r>
      <rPr>
        <sz val="16"/>
        <color rgb="FF000000"/>
        <rFont val="Arial"/>
        <family val="2"/>
      </rPr>
      <t xml:space="preserve"> 0.05 for the parametric correlation value.  Taxa marked with bold text were significantly enriched by upright algal cover.</t>
    </r>
  </si>
  <si>
    <r>
      <t xml:space="preserve"> </t>
    </r>
    <r>
      <rPr>
        <b/>
        <sz val="16"/>
        <color rgb="FF000000"/>
        <rFont val="Arial"/>
        <family val="2"/>
      </rPr>
      <t>Microbial orders that rose to dominate at least one sample vs. temperature.</t>
    </r>
    <r>
      <rPr>
        <sz val="16"/>
        <color rgb="FF000000"/>
        <rFont val="Arial"/>
        <family val="2"/>
      </rPr>
      <t xml:space="preserve">  Values describe Spearman regression of the relative abundance of microbial orders against temperature, for the subset of orders that rose to dominate at least one sample.  Significance column is marked with an asterisk (*) for orders with an FDR q </t>
    </r>
    <r>
      <rPr>
        <u/>
        <sz val="16"/>
        <color rgb="FF000000"/>
        <rFont val="Arial"/>
        <family val="2"/>
      </rPr>
      <t>&lt;</t>
    </r>
    <r>
      <rPr>
        <sz val="16"/>
        <color rgb="FF000000"/>
        <rFont val="Arial"/>
        <family val="2"/>
      </rPr>
      <t xml:space="preserve"> 0.05 for the parametric correlation value.  Taxa marked with bold text were significantly enriched by elevated temperature.</t>
    </r>
  </si>
  <si>
    <t>Taxonomy   (Greengenes 13_8 Taxonomy ID)</t>
  </si>
  <si>
    <t>All treatments</t>
  </si>
  <si>
    <t>(% core)</t>
  </si>
  <si>
    <t xml:space="preserve">Control </t>
  </si>
  <si>
    <t>only</t>
  </si>
  <si>
    <t>X</t>
  </si>
  <si>
    <t>k__Bacteria;p__Planctomycetes;c__Phycisphaerae;o__Phycisphaerales</t>
  </si>
  <si>
    <t>k__Bacteria;p__Proteobacteria;c__Alphaproteobacteria;o__Kiloniellales</t>
  </si>
  <si>
    <t>k__Bacteria;p__Proteobacteria;c__Alphaproteobacteria;o__Rhodospirillales</t>
  </si>
  <si>
    <t>k__Bacteria;p__Proteobacteria;c__Deltaproteobacteria;o__Bdellovibrionales</t>
  </si>
  <si>
    <t>k__Bacteria;p__SAR406;c__AB16;o__Arctic96B-7</t>
  </si>
  <si>
    <t>k__Bacteria;p__Verrucomicrobia;c__Verrucomicrobiae; o__Verrucomicrobiales</t>
  </si>
  <si>
    <t>k__Bacteria;p__Proteobacteria;c__Alphaproteobacteria; o__Sphingomonadales</t>
  </si>
  <si>
    <t>k__Bacteria;p__Proteobacteria;c__Gammaproteobacteria;o__Chromatiales</t>
  </si>
  <si>
    <t>k__Bacteria;p__Proteobacteria;c__Gammaproteobacteria;o__HTCC2188</t>
  </si>
  <si>
    <t>k__Bacteria;p__Proteobacteria;c__Gammaproteobacteria;o__Legionellales</t>
  </si>
  <si>
    <t>k__Bacteria;p__Proteobacteria;c__Gammaproteobacteria;Other</t>
  </si>
  <si>
    <t>k__Bacteria;p__Verrucomicrobia;c__Opitutae;o__Puniceicoccales</t>
  </si>
  <si>
    <t>k__Archaea;p__Euryarchaeota;c__Thermoplasmata;o__E2</t>
  </si>
  <si>
    <t>k__Bacteria;p__Acidobacteria;c__Sva0725;o__Sva0725</t>
  </si>
  <si>
    <t>k__Bacteria;p__Actinobacteria;c__Actinobacteria;o__Actinomycetales</t>
  </si>
  <si>
    <t>k__Bacteria;p__Bacteroidetes;c__[Rhodothermi];o__[Rhodothermales]</t>
  </si>
  <si>
    <t>k__Bacteria;p__Bacteroidetes;c__BME43;o__</t>
  </si>
  <si>
    <t>k__Bacteria;p__Cyanobacteria;c__Gloeobacterophycideae;o__Gloeobacterales</t>
  </si>
  <si>
    <t>k__Bacteria;p__Cyanobacteria;c__Synechococcophycideae;o__Pseudanabaenales</t>
  </si>
  <si>
    <t>k__Bacteria;p__Firmicutes;c__Clostridia;o__Clostridiales</t>
  </si>
  <si>
    <t>k__Bacteria;p__Fusobacteria;c__Fusobacteriia;o__Fusobacteriales</t>
  </si>
  <si>
    <t>k__Bacteria;p__Lentisphaerae;c__[Lentisphaeria];o__Lentisphaerales</t>
  </si>
  <si>
    <t>k__Bacteria;p__Planctomycetes;c__;o__</t>
  </si>
  <si>
    <t>k__Bacteria;p__Planctomycetes;c__OM190;o__agg27</t>
  </si>
  <si>
    <t>k__Bacteria;p__Planctomycetes;c__OM190;o__CL500-15</t>
  </si>
  <si>
    <t>k__Bacteria;p__Proteobacteria;c__Alphaproteobacteria;o__BD7-3</t>
  </si>
  <si>
    <t>k__Bacteria;p__Proteobacteria;c__Deltaproteobacteria;o__Desulfobacterales</t>
  </si>
  <si>
    <t>k__Bacteria;p__Proteobacteria;c__Deltaproteobacteria;o__GMD14H09</t>
  </si>
  <si>
    <t>k__Bacteria;p__Proteobacteria;c__Deltaproteobacteria;o__PB19</t>
  </si>
  <si>
    <t>k__Bacteria;p__Proteobacteria;c__Deltaproteobacteria;o__Spirobacillales</t>
  </si>
  <si>
    <t>k__Bacteria;p__Proteobacteria;c__Gammaproteobacteria;o__</t>
  </si>
  <si>
    <t>k__Bacteria;p__Proteobacteria;c__Gammaproteobacteria;o__[Marinicellales]</t>
  </si>
  <si>
    <t>k__Bacteria;p__Proteobacteria;c__Gammaproteobacteria;o__HOC36</t>
  </si>
  <si>
    <t>k__Bacteria;p__Proteobacteria;c__Gammaproteobacteria;o__Thiohalorhabdales</t>
  </si>
  <si>
    <t>k__Bacteria;p__Verrucomicrobia;c__Verruco-5;o__R76-B128</t>
  </si>
  <si>
    <r>
      <t xml:space="preserve"> </t>
    </r>
    <r>
      <rPr>
        <b/>
        <sz val="16"/>
        <color rgb="FF000000"/>
        <rFont val="Arial"/>
        <family val="2"/>
      </rPr>
      <t xml:space="preserve">Microbial orders that comprise the core microbiome.  </t>
    </r>
    <r>
      <rPr>
        <sz val="16"/>
        <color rgb="FF000000"/>
        <rFont val="Arial"/>
        <family val="2"/>
      </rPr>
      <t>Microbial orders were characterized according to their prevalence across  samples, such that a microbial order in the  '95% core' reflects 95% carriage of that microbial order in coral mucus samples across all treatments. Note that because only ~25% of samples were controls, the overall prevalence of microbes ('all treatments') reflects carriage in disturbed and stressed corals, as well as presumably healthy ones.  Core microbiomes for control corals only were calculated separately ('Control only').</t>
    </r>
  </si>
  <si>
    <t>Evenness</t>
  </si>
  <si>
    <t>Richness</t>
  </si>
  <si>
    <t>Effect</t>
  </si>
  <si>
    <t>F</t>
  </si>
  <si>
    <t>P</t>
  </si>
  <si>
    <t>Treatment</t>
  </si>
  <si>
    <t>&lt;0.001</t>
  </si>
  <si>
    <t>Temperature category</t>
  </si>
  <si>
    <t>Coral genus</t>
  </si>
  <si>
    <t>Coral colony</t>
  </si>
  <si>
    <t>Treatment x Temperature category</t>
  </si>
  <si>
    <t>Coral genus x Temperature category</t>
  </si>
  <si>
    <t>Coral colony x Temperature category</t>
  </si>
  <si>
    <r>
      <t xml:space="preserve">
</t>
    </r>
    <r>
      <rPr>
        <b/>
        <sz val="16"/>
        <color rgb="FF000000"/>
        <rFont val="Arial"/>
        <family val="2"/>
      </rPr>
      <t>Mixed effects model of factors affecting coral microbiome evenness (Equitability) and richness (Chao1)</t>
    </r>
    <r>
      <rPr>
        <sz val="16"/>
        <color rgb="FF000000"/>
        <rFont val="Arial"/>
        <family val="2"/>
      </rPr>
      <t xml:space="preserve">. Models tested for the effects of overall treatment, sea water temperature, host coral genus, individual coral head, and their interactions on the alpha diversity of the coral mucus microbial community. Temperature categories considered were ‘high’ , &gt;30° C; ‘mid’, 24°-30° C; ‘low’, &lt; 24° C. Treatment significantly altered microbial community evenness and richness. Exclosure of herbivores and ensuing increases in algal cover tended to increase coral microbiome richness and evenness, while nutrient loading tended to decrease it. Categories of temperature significantly altered evenness but not richness. Coral genera varied in richness, with </t>
    </r>
    <r>
      <rPr>
        <i/>
        <sz val="16"/>
        <color rgb="FF000000"/>
        <rFont val="Arial"/>
      </rPr>
      <t>Siderastrea</t>
    </r>
    <r>
      <rPr>
        <sz val="16"/>
        <color rgb="FF000000"/>
        <rFont val="Arial"/>
        <family val="2"/>
      </rPr>
      <t xml:space="preserve"> being particularly rich in microbial diversity. We did not observe significant treatment x temperature or genus x temperature effects in richness and evenness data.  
</t>
    </r>
  </si>
  <si>
    <t>HCOM_avg_temp_5m</t>
  </si>
  <si>
    <t>QuadratTotal_macroalgae</t>
  </si>
  <si>
    <t>QuadratAmphiroa_fragilisima</t>
  </si>
  <si>
    <t>QuadratAmphiroa_tribulis</t>
  </si>
  <si>
    <t>QuadratTotal_articulated_corallines</t>
  </si>
  <si>
    <t>QuadratRed_macroalgae</t>
  </si>
  <si>
    <t>QuadratBrown_macroalgae</t>
  </si>
  <si>
    <t>HCOM_avg_temp_0m</t>
  </si>
  <si>
    <t>QuadratHypnea_1</t>
  </si>
  <si>
    <t>HCOM_salt_0m</t>
  </si>
  <si>
    <t>QuadratExperimental</t>
  </si>
  <si>
    <t>HCOM_temp_0m</t>
  </si>
  <si>
    <t>QuadratUpright_calcified</t>
  </si>
  <si>
    <t>QuadratCoelothrix</t>
  </si>
  <si>
    <t>HCOM_temp_5m</t>
  </si>
  <si>
    <t>QuadratSponge</t>
  </si>
  <si>
    <t>QuadratTotal_upright_algal_cover</t>
  </si>
  <si>
    <t>QuadratTotal_cover</t>
  </si>
  <si>
    <t>QuadratTotal_turf_algae</t>
  </si>
  <si>
    <t>HCOM_salt_avg_0m</t>
  </si>
  <si>
    <t>HCOM_salt_5m</t>
  </si>
  <si>
    <t>QuadratZooanthid</t>
  </si>
  <si>
    <t>HCOM_temp_5m_degrees</t>
  </si>
  <si>
    <t>QuadratTurbinaria</t>
  </si>
  <si>
    <t>QuadratTotal_Hypnea</t>
  </si>
  <si>
    <t>QuadratTall_turf</t>
  </si>
  <si>
    <t>QuadratStypopodium</t>
  </si>
  <si>
    <t>QuadratHalimeda_scabra</t>
  </si>
  <si>
    <t>QuadratDictyota_menstrualis</t>
  </si>
  <si>
    <t>QuadratTotal_Dictyota</t>
  </si>
  <si>
    <t>QuadratSand</t>
  </si>
  <si>
    <t>QuadratTotal_Sargassum</t>
  </si>
  <si>
    <t>HCOM_salt_avg_5m</t>
  </si>
  <si>
    <t>QuadratDictyopteris</t>
  </si>
  <si>
    <t>QuadratSargassum_polyceratium</t>
  </si>
  <si>
    <t>QuadratGreen_macroalgae</t>
  </si>
  <si>
    <t>QuadratTotal_coral_cover</t>
  </si>
  <si>
    <t>HCOM_temp_0m_degrees</t>
  </si>
  <si>
    <t>QuadratDictyota_pulchella</t>
  </si>
  <si>
    <t>QuadratCrustose_and_turf</t>
  </si>
  <si>
    <t>quarter</t>
  </si>
  <si>
    <t>DecileQuadratTotal_articulated_corallines</t>
  </si>
  <si>
    <t>QuadratStephanocoeania</t>
  </si>
  <si>
    <t>QuadratTotal_invert_cover</t>
  </si>
  <si>
    <t>QuadratGreen_scuz</t>
  </si>
  <si>
    <t>QuadratTotal_invert_non_coral</t>
  </si>
  <si>
    <t>QuadratCCA</t>
  </si>
  <si>
    <t>DecileQuadratTotal_upright_algal_cover</t>
  </si>
  <si>
    <t>QuadratLobophora</t>
  </si>
  <si>
    <t>QuadratP_astreoides</t>
  </si>
  <si>
    <t>QuadratGorgonian</t>
  </si>
  <si>
    <t>HCOM_avg_0m_degrees</t>
  </si>
  <si>
    <t>QuadratTotal_cyanobacteria</t>
  </si>
  <si>
    <t>QuadratDictyota_cilliolata</t>
  </si>
  <si>
    <t>QuadratGalaxaura_obtusata</t>
  </si>
  <si>
    <t>QuadratSiderastrea</t>
  </si>
  <si>
    <t>HCOM_avg_temp_5m_degrees</t>
  </si>
  <si>
    <t>QuadratMillepora</t>
  </si>
  <si>
    <t>QuadratCyano_Lyngbia</t>
  </si>
  <si>
    <t>QuadratCyano_4</t>
  </si>
  <si>
    <t>is_Agaricia</t>
  </si>
  <si>
    <t>QuadratDictyota_bart</t>
  </si>
  <si>
    <t>QuadratGelidiella</t>
  </si>
  <si>
    <t>QuadratDictyota_pfaf</t>
  </si>
  <si>
    <t>QuadratAgaricia</t>
  </si>
  <si>
    <t>QuadratP_porites</t>
  </si>
  <si>
    <t>plot_number</t>
  </si>
  <si>
    <t>QuadratHalimeda_opuntia</t>
  </si>
  <si>
    <t>is_Porites</t>
  </si>
  <si>
    <t>is_Siderastrea</t>
  </si>
  <si>
    <t>QuadratHypnea_2_Wrightiella_blodgettii</t>
  </si>
  <si>
    <t>herbivore_exclusion</t>
  </si>
  <si>
    <t>binary_pfish_bites_in_nutrients_up_to_this_timepoint</t>
  </si>
  <si>
    <t>QuadratCyano_3</t>
  </si>
  <si>
    <t>QuadratPessyonelia</t>
  </si>
  <si>
    <t>QuadratJania_adherens</t>
  </si>
  <si>
    <t>QuadratLaurencia</t>
  </si>
  <si>
    <t>QuadratCeramium_nitens</t>
  </si>
  <si>
    <t>nutrient_pollution</t>
  </si>
  <si>
    <t>QuadratCyano_6</t>
  </si>
  <si>
    <t>replicate_subplot</t>
  </si>
  <si>
    <t>QuadratPennicillus</t>
  </si>
  <si>
    <t>QuadratDasya</t>
  </si>
  <si>
    <t>QuadratDasycladus</t>
  </si>
  <si>
    <t>QuadratRed_Dictyota_like</t>
  </si>
  <si>
    <t>QuadratHypnea_3</t>
  </si>
  <si>
    <t>QuadratGalaxura_marginata</t>
  </si>
  <si>
    <t>QuadratMeandrina</t>
  </si>
  <si>
    <t>QuadratManicinia</t>
  </si>
  <si>
    <t>QuadratSargassum_hystrix</t>
  </si>
  <si>
    <t>QuadratOther_inverts</t>
  </si>
  <si>
    <t>QuadratSargassum_filipendula</t>
  </si>
  <si>
    <t>QuadratTunicate</t>
  </si>
  <si>
    <t>QuadratWrangelia_argus</t>
  </si>
  <si>
    <t>QuadratLiagora_sp</t>
  </si>
  <si>
    <t>QuadratWirebrush_alga</t>
  </si>
  <si>
    <t>QuadratHallymenia</t>
  </si>
  <si>
    <t>QuadratDigenia</t>
  </si>
  <si>
    <t>QuadratHalimeda_goreauii</t>
  </si>
  <si>
    <t>QuadratAsparagopsis</t>
  </si>
  <si>
    <t>QuadratHypnea_4</t>
  </si>
  <si>
    <t>QuadratPadina_spp</t>
  </si>
  <si>
    <t>QuadratCryptonemia</t>
  </si>
  <si>
    <t>QuadratCyano_Schythothirx</t>
  </si>
  <si>
    <t>QuadratValonia</t>
  </si>
  <si>
    <t>QuadratAvrainvillea</t>
  </si>
  <si>
    <t>QuadratBotryocladia</t>
  </si>
  <si>
    <t>QuadratBryothamnion</t>
  </si>
  <si>
    <t>QuadratCyano_Other</t>
  </si>
  <si>
    <t>QuadratDasya_2</t>
  </si>
  <si>
    <t>QuadratEctocarpus</t>
  </si>
  <si>
    <t>QuadratGracilaria_sp</t>
  </si>
  <si>
    <t>QuadratLaurencia_2</t>
  </si>
  <si>
    <t>QuadratLaurencia_3</t>
  </si>
  <si>
    <t>QuadratRhipocephalus</t>
  </si>
  <si>
    <t>QuadratCodium_intertextum_Spongy_green</t>
  </si>
  <si>
    <t>QuadratUdotea_spp</t>
  </si>
  <si>
    <t>QuadratGrateloupia</t>
  </si>
  <si>
    <t>QuadratNeomeris</t>
  </si>
  <si>
    <t>QuadratBrown_crust_Pseudolithoderma</t>
  </si>
  <si>
    <t>QuadratDictyota_cervicornis</t>
  </si>
  <si>
    <t>QuadratMadracis</t>
  </si>
  <si>
    <t>QuadratAnemone</t>
  </si>
  <si>
    <t>QuadratDichocoenia</t>
  </si>
  <si>
    <t>QuadratMontastrea_cav</t>
  </si>
  <si>
    <t>QuadratDiploria</t>
  </si>
  <si>
    <t>Feature</t>
  </si>
  <si>
    <t>Standard deviation</t>
  </si>
  <si>
    <t>Mean decrease in accuracy if excluded</t>
  </si>
  <si>
    <t>QuadratShort_turf</t>
  </si>
  <si>
    <t>Order</t>
  </si>
  <si>
    <t>Prediction Accuracy</t>
  </si>
  <si>
    <t>Class Error</t>
  </si>
  <si>
    <t>k__Bacteria;p__Spirochaetes;c__[Brachyspirae];o__[Brachyspirales]</t>
  </si>
  <si>
    <t>Syncechococcales</t>
  </si>
  <si>
    <t>Lentisphaerales</t>
  </si>
  <si>
    <t>Unclassified Alphaproteobacteria</t>
  </si>
  <si>
    <t>Brachyspirales</t>
  </si>
  <si>
    <t>Algae</t>
  </si>
  <si>
    <t>Turf</t>
  </si>
  <si>
    <t>Dictytoa</t>
  </si>
  <si>
    <t>Initial_diameter_cm</t>
  </si>
  <si>
    <t>Amphiroa</t>
  </si>
  <si>
    <t>k__Bacteria;p__Acidobacteria</t>
  </si>
  <si>
    <t>Algae_and_Sediment</t>
  </si>
  <si>
    <t>Sediment</t>
  </si>
  <si>
    <t>plot</t>
  </si>
  <si>
    <t>is_siderastrea</t>
  </si>
  <si>
    <t>is_agaricia</t>
  </si>
  <si>
    <t>is_stephanocoenia</t>
  </si>
  <si>
    <t>is_dichocoenia</t>
  </si>
  <si>
    <t>Bleached</t>
  </si>
  <si>
    <t>is_porites</t>
  </si>
  <si>
    <t>Sargassum</t>
  </si>
  <si>
    <t>DSS</t>
  </si>
  <si>
    <t>proteobacteria_to_cyanobacteria_ratio</t>
  </si>
  <si>
    <t>Halimeda</t>
  </si>
  <si>
    <t>Pfish_bites</t>
  </si>
  <si>
    <t>Tissue gain or loss</t>
  </si>
  <si>
    <t>Tissue Loss</t>
  </si>
  <si>
    <t>Tissue Growth</t>
  </si>
  <si>
    <t>Overall</t>
  </si>
  <si>
    <t>Error</t>
  </si>
  <si>
    <r>
      <t xml:space="preserve"> </t>
    </r>
    <r>
      <rPr>
        <b/>
        <sz val="16"/>
        <color rgb="FF000000"/>
        <rFont val="Arial"/>
        <family val="2"/>
      </rPr>
      <t xml:space="preserve">Machine learning analysis of factors predicting coral growth </t>
    </r>
    <r>
      <rPr>
        <b/>
        <i/>
        <sz val="16"/>
        <color rgb="FF000000"/>
        <rFont val="Arial"/>
      </rPr>
      <t>vs.</t>
    </r>
    <r>
      <rPr>
        <b/>
        <sz val="16"/>
        <color rgb="FF000000"/>
        <rFont val="Arial"/>
        <family val="2"/>
      </rPr>
      <t xml:space="preserve"> tissue loss.</t>
    </r>
    <r>
      <rPr>
        <sz val="16"/>
        <color rgb="FF000000"/>
        <rFont val="Arial"/>
        <family val="2"/>
      </rPr>
      <t xml:space="preserve"> Each coral sample was classified according to tissue loss over the course of the experiment.  Random forests analysis, a supervised classification technique, was used to build a model predicting dominance by each order of microbes using metadata about the coral, such as the water temperature at the time of sampling, the abundance of each group of algae in that plot, herbivore exclosure or nutrient enrichment treatment, etc.  The accuracy of the model was evaluated by 10-fold cross-validation.  The model indicated that while displacement of </t>
    </r>
    <r>
      <rPr>
        <i/>
        <sz val="16"/>
        <color rgb="FF000000"/>
        <rFont val="Arial"/>
      </rPr>
      <t>Synechococcus (</t>
    </r>
    <r>
      <rPr>
        <sz val="16"/>
        <color rgb="FF000000"/>
        <rFont val="Arial"/>
        <family val="2"/>
      </rPr>
      <t xml:space="preserve">the dominant bacterium in most coral communities) was relatively predictable using a combination of data on temperature and algal cover, the microbial order that replaced </t>
    </r>
    <r>
      <rPr>
        <i/>
        <sz val="16"/>
        <color rgb="FF000000"/>
        <rFont val="Arial"/>
      </rPr>
      <t xml:space="preserve">Synechococcus </t>
    </r>
    <r>
      <rPr>
        <sz val="16"/>
        <color rgb="FF000000"/>
        <rFont val="Arial"/>
        <family val="2"/>
      </rPr>
      <t>when it was displaced was not.</t>
    </r>
  </si>
  <si>
    <t xml:space="preserve">Overall </t>
  </si>
  <si>
    <t>SERC parameter name</t>
  </si>
  <si>
    <t>Distance Matrix Size</t>
  </si>
  <si>
    <t>Mantel r statistic</t>
  </si>
  <si>
    <t>p-value</t>
  </si>
  <si>
    <t>SERC_TOC_S</t>
  </si>
  <si>
    <t>SERC_TURB_S</t>
  </si>
  <si>
    <t>SERC_SiO2_B</t>
  </si>
  <si>
    <t>SERC_NO2_S</t>
  </si>
  <si>
    <t>SERC_TON_B</t>
  </si>
  <si>
    <t>SERC_TN_B</t>
  </si>
  <si>
    <t>SERC_TN_to_TP</t>
  </si>
  <si>
    <t>SERC_TURB_B</t>
  </si>
  <si>
    <t>SERC_TON_S</t>
  </si>
  <si>
    <t>SERC_percent_Io</t>
  </si>
  <si>
    <t>SERC_TN_S</t>
  </si>
  <si>
    <t>SERC_SAL_S</t>
  </si>
  <si>
    <t>SERC_SRP_S</t>
  </si>
  <si>
    <t>SERC_NH4_S</t>
  </si>
  <si>
    <t>SERC_Kd</t>
  </si>
  <si>
    <t>SERC_N_to_P</t>
  </si>
  <si>
    <t>SERC_TP_B</t>
  </si>
  <si>
    <t>SERC_TP_S</t>
  </si>
  <si>
    <t>SERC_Si_to_DIN</t>
  </si>
  <si>
    <t>SERC_SiO2_S</t>
  </si>
  <si>
    <t>SERC_TOC_B</t>
  </si>
  <si>
    <t>SERC_percent_SAT_B</t>
  </si>
  <si>
    <t>SERC_SAL_B</t>
  </si>
  <si>
    <t>SERC_DO_B</t>
  </si>
  <si>
    <t>SERC_NOX_B</t>
  </si>
  <si>
    <t>SERC_TEMP_B</t>
  </si>
  <si>
    <t>SERC_DIN_to_TP</t>
  </si>
  <si>
    <t>SERC_NOX_S</t>
  </si>
  <si>
    <t>SERC_NO3_S</t>
  </si>
  <si>
    <t>SERC_SRP_B</t>
  </si>
  <si>
    <t>SERC_DSIGT</t>
  </si>
  <si>
    <t>SERC_DIN_S</t>
  </si>
  <si>
    <t>SERC_NH4_B</t>
  </si>
  <si>
    <t>SERC_CHLA_S</t>
  </si>
  <si>
    <t>SERC_DIN_B</t>
  </si>
  <si>
    <t>SERC_NO3_B</t>
  </si>
  <si>
    <t>SERC_NO2_B</t>
  </si>
  <si>
    <t>SERC_percent_SAT_S</t>
  </si>
  <si>
    <t>SERC_TEMP_S</t>
  </si>
  <si>
    <t>SERC_DO_S</t>
  </si>
  <si>
    <r>
      <t xml:space="preserve"> </t>
    </r>
    <r>
      <rPr>
        <b/>
        <sz val="16"/>
        <color rgb="FF000000"/>
        <rFont val="Arial"/>
        <family val="2"/>
      </rPr>
      <t>Mantel tests comparing environmental parameters vs microbial community structure.</t>
    </r>
    <r>
      <rPr>
        <sz val="16"/>
        <color rgb="FF000000"/>
        <rFont val="Arial"/>
        <family val="2"/>
      </rPr>
      <t xml:space="preserve"> In order to determine the role of factors that varied by season overall in shaping microbial communities, Mantel tests were used to compare overall microbial community structure (represented by the Weigthed UniFrac distance matrix for microbial samples) against Euclidean distance matrices for each of 40 oceanographic parameters collected for the area on a seasonal basis by the SERC-FIU water quality monitoring project.  All Mantel tests were run two-sided, with 100 permutations. Because our main purpose in this analysis was to test whether apparent correlations of microbial community structure with temperature could be explained by another seasonal factor, no correction for multiple comparisons was performed (we wanted the best chance of invalidating our conclusion). Distance matrix size refers to the number of rows in the environmental and  distance matrix after filtering both to include the same set of samples.  SERC parameters ending with _S are measured at the surface, whereas those ending in _B are measured at the bottom.  Overall, the continuous temperature measure from the HCOM dataset (HCOM_temp_0m) better predicted microbial communities than seasonal SERC parameters.  However, both the surface total organic carbon (SERC_TOC_S) and surface turbidity measured by SERC were significantly correlated with microbial community structure. Notably, seasonal temperature measurements at either the surface or the bottom (SERC_TEMP_S and SERC_TEMP_B) were not correlated with microbial community structure, while continuous measurements were (HCOM_temp_0m). This likely indicates that short-term changes in temperature are important, above and beyond the overall seasonal temperature trend.</t>
    </r>
  </si>
  <si>
    <t>Standard Deviation</t>
  </si>
  <si>
    <r>
      <t xml:space="preserve"> </t>
    </r>
    <r>
      <rPr>
        <b/>
        <sz val="16"/>
        <color rgb="FF000000"/>
        <rFont val="Arial"/>
        <family val="2"/>
      </rPr>
      <t>Machine learning analysis of factors allowing different microbial orders to dominate the coral microbiome.</t>
    </r>
    <r>
      <rPr>
        <sz val="16"/>
        <color rgb="FF000000"/>
        <rFont val="Arial"/>
        <family val="2"/>
      </rPr>
      <t xml:space="preserve"> Each coral sample was classified according to its dominant order of microbes (i.e. the most abundant order in that sample).  Random forests analysis, a supervised classification technique, was used to build a model predicting dominance by each order of microbes using metadata about the coral, such as the water temperature at the time of sampling, the abundance of each group of algae in that plot, herbivore exclosure or nutrient enrichment treatment, etc.  The accuracy of the model was evaluated by 10-fold cross-validation.  The model indicated that while displacement of </t>
    </r>
    <r>
      <rPr>
        <i/>
        <sz val="16"/>
        <color rgb="FF000000"/>
        <rFont val="Arial"/>
      </rPr>
      <t>Synechococcus (</t>
    </r>
    <r>
      <rPr>
        <sz val="16"/>
        <color rgb="FF000000"/>
        <rFont val="Arial"/>
        <family val="2"/>
      </rPr>
      <t xml:space="preserve">the dominant bacterium in most coral communities) was relatively predictable using a combination of data on temperature and algal cover, the microbial order that replaced </t>
    </r>
    <r>
      <rPr>
        <i/>
        <sz val="16"/>
        <color rgb="FF000000"/>
        <rFont val="Arial"/>
      </rPr>
      <t xml:space="preserve">Synechococcus </t>
    </r>
    <r>
      <rPr>
        <sz val="16"/>
        <color rgb="FF000000"/>
        <rFont val="Arial"/>
        <family val="2"/>
      </rPr>
      <t>when it was displaced was not. This accords with the results of beta-diversity analysis, which show that many non-</t>
    </r>
    <r>
      <rPr>
        <i/>
        <sz val="16"/>
        <color rgb="FF000000"/>
        <rFont val="Arial"/>
      </rPr>
      <t>Synechococcus</t>
    </r>
    <r>
      <rPr>
        <sz val="16"/>
        <color rgb="FF000000"/>
        <rFont val="Arial"/>
        <family val="2"/>
      </rPr>
      <t xml:space="preserve"> dominated communities are relatively unstable in composition.</t>
    </r>
  </si>
  <si>
    <r>
      <t xml:space="preserve"> </t>
    </r>
    <r>
      <rPr>
        <b/>
        <sz val="16"/>
        <color rgb="FF000000"/>
        <rFont val="Arial"/>
        <family val="2"/>
      </rPr>
      <t xml:space="preserve">Comparison of β-diversity in corals dominated by different bacterial orders. </t>
    </r>
    <r>
      <rPr>
        <sz val="16"/>
        <color rgb="FF000000"/>
        <rFont val="Arial"/>
        <family val="2"/>
      </rPr>
      <t xml:space="preserve"> In order to test whether typical coral microbial communities dominated by </t>
    </r>
    <r>
      <rPr>
        <i/>
        <sz val="16"/>
        <color rgb="FF000000"/>
        <rFont val="Arial"/>
      </rPr>
      <t xml:space="preserve">Synechococchales </t>
    </r>
    <r>
      <rPr>
        <sz val="16"/>
        <color rgb="FF000000"/>
        <rFont val="Arial"/>
        <family val="2"/>
      </rPr>
      <t xml:space="preserve">bacteria were more stable than those dominated by putative opportunists, we separated samples according to their dominant bacterial order.  Orders that dominated &lt; 5 samples were excluded from the analysis. β-diversity in each sample set was then compared to </t>
    </r>
    <r>
      <rPr>
        <i/>
        <sz val="16"/>
        <color rgb="FF000000"/>
        <rFont val="Arial"/>
      </rPr>
      <t>Synechococchales-</t>
    </r>
    <r>
      <rPr>
        <sz val="16"/>
        <color rgb="FF000000"/>
        <rFont val="Arial"/>
        <family val="2"/>
      </rPr>
      <t>dominated samples</t>
    </r>
    <r>
      <rPr>
        <i/>
        <sz val="16"/>
        <color rgb="FF000000"/>
        <rFont val="Arial"/>
      </rPr>
      <t xml:space="preserve"> </t>
    </r>
    <r>
      <rPr>
        <sz val="16"/>
        <color rgb="FF000000"/>
        <rFont val="Arial"/>
        <family val="2"/>
      </rPr>
      <t>using permutational t-tests. In all cases, Weighted Unifrac distances were used to assess microbial community β-diversity.</t>
    </r>
  </si>
  <si>
    <r>
      <t xml:space="preserve">Order compared to </t>
    </r>
    <r>
      <rPr>
        <b/>
        <i/>
        <sz val="14"/>
        <color rgb="FF000000"/>
        <rFont val="Arial"/>
      </rPr>
      <t>Synechococcales</t>
    </r>
  </si>
  <si>
    <t>Ricketsialles</t>
  </si>
  <si>
    <t>Non-parametric p-value</t>
  </si>
  <si>
    <t>Bonferroni-corrected non-parameteric p-value</t>
  </si>
  <si>
    <t>n (samples)</t>
  </si>
  <si>
    <t>Synechocchales</t>
  </si>
  <si>
    <t>-</t>
  </si>
  <si>
    <t>Supplementary Data 3a. Core microbiomes across all samples as measured by taxa prevalence</t>
  </si>
  <si>
    <t xml:space="preserve">Supplementary Data 3b. Effects of treatment, temperature, and coral treatment on microbial community richness and evenness.  </t>
  </si>
  <si>
    <t>Supplementary Data 3c.  Bacterial phyla and orders associated with upright algal cover</t>
  </si>
  <si>
    <t>Supplementary Data 3d.  Bacterial phyla and orders associated with sea surface temperature</t>
  </si>
  <si>
    <t>Supplementary Data 3e.  Bacterial phyla  and orders associated with sea surface temperature extremes</t>
  </si>
  <si>
    <t>Supplementary Data 3f.  Dominant Taxa</t>
  </si>
  <si>
    <r>
      <t xml:space="preserve">Supplementary Data 3g.  Correlation of Dominant Taxa </t>
    </r>
    <r>
      <rPr>
        <b/>
        <i/>
        <sz val="16"/>
        <color rgb="FF000000"/>
        <rFont val="Arial"/>
        <family val="2"/>
      </rPr>
      <t>vs.</t>
    </r>
    <r>
      <rPr>
        <b/>
        <sz val="16"/>
        <color rgb="FF000000"/>
        <rFont val="Arial"/>
        <family val="2"/>
      </rPr>
      <t xml:space="preserve"> Upright Algal Cover</t>
    </r>
  </si>
  <si>
    <r>
      <t>Supplementary Data</t>
    </r>
    <r>
      <rPr>
        <sz val="16"/>
        <color rgb="FF000000"/>
        <rFont val="Arial"/>
        <family val="2"/>
      </rPr>
      <t xml:space="preserve"> </t>
    </r>
    <r>
      <rPr>
        <b/>
        <sz val="16"/>
        <color rgb="FF000000"/>
        <rFont val="Arial"/>
        <family val="2"/>
      </rPr>
      <t>3h.  Correlation of Dominant Taxa vs. Temperature</t>
    </r>
  </si>
  <si>
    <t>Supplementary Data 3i. Random Forest analysis predicting which microbial order will dominate each sample</t>
  </si>
  <si>
    <t>Supplementary Data 3j. Random Forest analysis predicting which microbial order will dominate each sample</t>
  </si>
  <si>
    <t>Supplementary Data 3k. Mantel tests comparing environmental parameters with microbial community structure</t>
  </si>
  <si>
    <t>Supplementary Data 3l. β-diversity by microbial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</si>
</sst>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6"/>
      <color theme="1"/>
      <name val="Arial"/>
      <family val="2"/>
    </font>
    <font>
      <b/>
      <sz val="16"/>
      <color theme="1"/>
      <name val="Arial"/>
      <family val="2"/>
    </font>
    <font>
      <u/>
      <sz val="16"/>
      <color theme="10"/>
      <name val="Arial"/>
      <family val="2"/>
    </font>
    <font>
      <u/>
      <sz val="16"/>
      <color theme="11"/>
      <name val="Arial"/>
      <family val="2"/>
    </font>
    <font>
      <b/>
      <sz val="16"/>
      <color rgb="FF000000"/>
      <name val="Arial"/>
      <family val="2"/>
    </font>
    <font>
      <sz val="16"/>
      <color rgb="FF000000"/>
      <name val="Arial"/>
      <family val="2"/>
    </font>
    <font>
      <b/>
      <sz val="14"/>
      <color rgb="FF000000"/>
      <name val="Arial"/>
    </font>
    <font>
      <b/>
      <sz val="14"/>
      <color rgb="FF000000"/>
      <name val="Arial"/>
      <family val="2"/>
    </font>
    <font>
      <b/>
      <i/>
      <sz val="16"/>
      <color rgb="FF000000"/>
      <name val="Arial"/>
    </font>
    <font>
      <u/>
      <sz val="16"/>
      <color rgb="FF000000"/>
      <name val="Arial"/>
      <family val="2"/>
    </font>
    <font>
      <sz val="14"/>
      <color theme="1"/>
      <name val="Arial"/>
    </font>
    <font>
      <sz val="12"/>
      <color rgb="FF000000"/>
      <name val="Helvetica"/>
    </font>
    <font>
      <b/>
      <sz val="11"/>
      <color rgb="FF222222"/>
      <name val="Arial"/>
    </font>
    <font>
      <b/>
      <i/>
      <sz val="11"/>
      <color rgb="FF222222"/>
      <name val="Arial"/>
    </font>
    <font>
      <sz val="11"/>
      <color rgb="FF222222"/>
      <name val="Arial"/>
    </font>
    <font>
      <i/>
      <sz val="16"/>
      <color rgb="FF000000"/>
      <name val="Arial"/>
    </font>
    <font>
      <b/>
      <i/>
      <sz val="14"/>
      <color rgb="FF000000"/>
      <name val="Arial"/>
    </font>
    <font>
      <i/>
      <sz val="16"/>
      <color theme="1"/>
      <name val="Arial"/>
    </font>
    <font>
      <b/>
      <sz val="12"/>
      <color theme="1"/>
      <name val="Arial"/>
      <family val="2"/>
    </font>
    <font>
      <i/>
      <sz val="14"/>
      <color rgb="FF000000"/>
      <name val="Arial"/>
    </font>
    <font>
      <sz val="14"/>
      <color rgb="FF000000"/>
      <name val="Arial"/>
    </font>
    <font>
      <b/>
      <i/>
      <sz val="16"/>
      <color rgb="FF000000"/>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2F2F2"/>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style="thin">
        <color auto="1"/>
      </top>
      <bottom/>
      <diagonal/>
    </border>
    <border>
      <left style="thin">
        <color auto="1"/>
      </left>
      <right style="thin">
        <color auto="1"/>
      </right>
      <top style="thin">
        <color auto="1"/>
      </top>
      <bottom/>
      <diagonal/>
    </border>
    <border>
      <left/>
      <right style="medium">
        <color auto="1"/>
      </right>
      <top/>
      <bottom/>
      <diagonal/>
    </border>
    <border>
      <left style="medium">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auto="1"/>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medium">
        <color rgb="FF000000"/>
      </right>
      <top style="medium">
        <color auto="1"/>
      </top>
      <bottom/>
      <diagonal/>
    </border>
    <border>
      <left style="medium">
        <color auto="1"/>
      </left>
      <right style="medium">
        <color auto="1"/>
      </right>
      <top/>
      <bottom style="medium">
        <color auto="1"/>
      </bottom>
      <diagonal/>
    </border>
    <border>
      <left style="medium">
        <color rgb="FF000000"/>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6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6">
    <xf numFmtId="0" fontId="0" fillId="0" borderId="0" xfId="0"/>
    <xf numFmtId="2" fontId="5" fillId="2" borderId="0" xfId="0" applyNumberFormat="1" applyFont="1" applyFill="1" applyBorder="1" applyAlignment="1">
      <alignment horizontal="center"/>
    </xf>
    <xf numFmtId="0" fontId="5" fillId="2" borderId="16" xfId="0" applyFont="1" applyFill="1" applyBorder="1"/>
    <xf numFmtId="2" fontId="5" fillId="2" borderId="10" xfId="0" applyNumberFormat="1" applyFont="1" applyFill="1" applyBorder="1" applyAlignment="1">
      <alignment horizontal="center"/>
    </xf>
    <xf numFmtId="164" fontId="5" fillId="2" borderId="19" xfId="0" applyNumberFormat="1" applyFont="1" applyFill="1" applyBorder="1" applyAlignment="1">
      <alignment horizontal="center"/>
    </xf>
    <xf numFmtId="164" fontId="5" fillId="2" borderId="10" xfId="0" applyNumberFormat="1" applyFont="1" applyFill="1" applyBorder="1" applyAlignment="1">
      <alignment horizontal="center"/>
    </xf>
    <xf numFmtId="164" fontId="5" fillId="2" borderId="0" xfId="0" applyNumberFormat="1" applyFont="1" applyFill="1" applyBorder="1" applyAlignment="1">
      <alignment horizontal="center"/>
    </xf>
    <xf numFmtId="2" fontId="5" fillId="2" borderId="19" xfId="0" applyNumberFormat="1" applyFont="1" applyFill="1" applyBorder="1" applyAlignment="1">
      <alignment horizontal="center"/>
    </xf>
    <xf numFmtId="0" fontId="5" fillId="2" borderId="22" xfId="0" applyFont="1" applyFill="1" applyBorder="1" applyAlignment="1">
      <alignment horizontal="center"/>
    </xf>
    <xf numFmtId="0" fontId="0" fillId="0" borderId="0" xfId="0"/>
    <xf numFmtId="0" fontId="5" fillId="0" borderId="0" xfId="0" applyFont="1" applyBorder="1" applyAlignment="1">
      <alignment vertical="center" wrapText="1"/>
    </xf>
    <xf numFmtId="0" fontId="6" fillId="3" borderId="17" xfId="0" applyFont="1" applyFill="1" applyBorder="1" applyAlignment="1">
      <alignment wrapText="1"/>
    </xf>
    <xf numFmtId="0" fontId="6" fillId="3" borderId="6" xfId="0" applyFont="1" applyFill="1" applyBorder="1" applyAlignment="1">
      <alignment horizontal="center" wrapText="1"/>
    </xf>
    <xf numFmtId="0" fontId="6" fillId="3" borderId="9" xfId="0" applyFont="1" applyFill="1" applyBorder="1" applyAlignment="1">
      <alignment horizontal="center" wrapText="1"/>
    </xf>
    <xf numFmtId="0" fontId="6" fillId="3" borderId="24" xfId="0" applyFont="1" applyFill="1" applyBorder="1" applyAlignment="1">
      <alignment horizontal="center" wrapText="1"/>
    </xf>
    <xf numFmtId="0" fontId="6" fillId="3" borderId="8" xfId="0" applyFont="1" applyFill="1" applyBorder="1" applyAlignment="1">
      <alignment horizontal="center" wrapText="1"/>
    </xf>
    <xf numFmtId="0" fontId="6" fillId="3" borderId="25" xfId="0" applyFont="1" applyFill="1" applyBorder="1" applyAlignment="1">
      <alignment horizontal="center" wrapText="1"/>
    </xf>
    <xf numFmtId="0" fontId="6" fillId="3" borderId="23" xfId="0" applyFont="1" applyFill="1" applyBorder="1" applyAlignment="1">
      <alignment horizontal="center" wrapText="1"/>
    </xf>
    <xf numFmtId="0" fontId="6" fillId="3" borderId="6" xfId="0" applyFont="1" applyFill="1" applyBorder="1" applyAlignment="1">
      <alignment wrapText="1"/>
    </xf>
    <xf numFmtId="0" fontId="5" fillId="2" borderId="7" xfId="0" applyFont="1" applyFill="1" applyBorder="1"/>
    <xf numFmtId="0" fontId="5" fillId="4" borderId="16" xfId="0" applyFont="1" applyFill="1" applyBorder="1"/>
    <xf numFmtId="0" fontId="5" fillId="4" borderId="22" xfId="0" applyFont="1" applyFill="1" applyBorder="1" applyAlignment="1">
      <alignment horizontal="center"/>
    </xf>
    <xf numFmtId="164" fontId="5" fillId="4" borderId="19"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4" borderId="10" xfId="0" applyNumberFormat="1" applyFont="1" applyFill="1" applyBorder="1" applyAlignment="1">
      <alignment horizontal="center"/>
    </xf>
    <xf numFmtId="2" fontId="5" fillId="4" borderId="19" xfId="0" applyNumberFormat="1" applyFont="1" applyFill="1" applyBorder="1" applyAlignment="1">
      <alignment horizontal="center"/>
    </xf>
    <xf numFmtId="2" fontId="5" fillId="4" borderId="0" xfId="0" applyNumberFormat="1" applyFont="1" applyFill="1" applyBorder="1" applyAlignment="1">
      <alignment horizontal="center"/>
    </xf>
    <xf numFmtId="2" fontId="5" fillId="4" borderId="10" xfId="0" applyNumberFormat="1" applyFont="1" applyFill="1" applyBorder="1" applyAlignment="1">
      <alignment horizontal="center"/>
    </xf>
    <xf numFmtId="0" fontId="5" fillId="4" borderId="7" xfId="0" applyFont="1" applyFill="1" applyBorder="1"/>
    <xf numFmtId="0" fontId="5" fillId="4" borderId="15" xfId="0" applyFont="1" applyFill="1" applyBorder="1"/>
    <xf numFmtId="0" fontId="5" fillId="4" borderId="26" xfId="0" applyFont="1" applyFill="1" applyBorder="1" applyAlignment="1">
      <alignment horizontal="center"/>
    </xf>
    <xf numFmtId="164" fontId="5" fillId="4" borderId="14" xfId="0" applyNumberFormat="1" applyFont="1" applyFill="1" applyBorder="1" applyAlignment="1">
      <alignment horizontal="center"/>
    </xf>
    <xf numFmtId="164" fontId="5" fillId="4" borderId="4" xfId="0" applyNumberFormat="1" applyFont="1" applyFill="1" applyBorder="1" applyAlignment="1">
      <alignment horizontal="center"/>
    </xf>
    <xf numFmtId="164" fontId="5" fillId="4" borderId="5" xfId="0" applyNumberFormat="1" applyFont="1" applyFill="1" applyBorder="1" applyAlignment="1">
      <alignment horizontal="center"/>
    </xf>
    <xf numFmtId="2" fontId="5" fillId="4" borderId="14" xfId="0" applyNumberFormat="1" applyFont="1" applyFill="1" applyBorder="1" applyAlignment="1">
      <alignment horizontal="center"/>
    </xf>
    <xf numFmtId="2" fontId="5" fillId="4" borderId="4" xfId="0" applyNumberFormat="1" applyFont="1" applyFill="1" applyBorder="1" applyAlignment="1">
      <alignment horizontal="center"/>
    </xf>
    <xf numFmtId="2" fontId="5" fillId="4" borderId="5" xfId="0" applyNumberFormat="1" applyFont="1" applyFill="1" applyBorder="1" applyAlignment="1">
      <alignment horizontal="center"/>
    </xf>
    <xf numFmtId="0" fontId="5" fillId="4" borderId="27" xfId="0" applyFont="1" applyFill="1" applyBorder="1"/>
    <xf numFmtId="0" fontId="5" fillId="2" borderId="17" xfId="0" applyFont="1" applyFill="1" applyBorder="1"/>
    <xf numFmtId="0" fontId="5" fillId="2" borderId="21" xfId="0" applyFont="1" applyFill="1" applyBorder="1" applyAlignment="1">
      <alignment horizontal="center"/>
    </xf>
    <xf numFmtId="164" fontId="5" fillId="2" borderId="1" xfId="0" applyNumberFormat="1" applyFont="1" applyFill="1" applyBorder="1" applyAlignment="1">
      <alignment horizontal="center"/>
    </xf>
    <xf numFmtId="164" fontId="5" fillId="2" borderId="2" xfId="0" applyNumberFormat="1" applyFont="1" applyFill="1" applyBorder="1" applyAlignment="1">
      <alignment horizontal="center"/>
    </xf>
    <xf numFmtId="164" fontId="5" fillId="2" borderId="3" xfId="0" applyNumberFormat="1" applyFont="1" applyFill="1" applyBorder="1" applyAlignment="1">
      <alignment horizontal="center"/>
    </xf>
    <xf numFmtId="2" fontId="5" fillId="2" borderId="1" xfId="0" applyNumberFormat="1" applyFont="1" applyFill="1" applyBorder="1" applyAlignment="1">
      <alignment horizontal="center"/>
    </xf>
    <xf numFmtId="2" fontId="5" fillId="2" borderId="2" xfId="0" applyNumberFormat="1" applyFont="1" applyFill="1" applyBorder="1" applyAlignment="1">
      <alignment horizontal="center"/>
    </xf>
    <xf numFmtId="2" fontId="5" fillId="2" borderId="3" xfId="0" applyNumberFormat="1" applyFont="1" applyFill="1" applyBorder="1" applyAlignment="1">
      <alignment horizontal="center"/>
    </xf>
    <xf numFmtId="0" fontId="5" fillId="2" borderId="6" xfId="0" applyFont="1" applyFill="1" applyBorder="1"/>
    <xf numFmtId="0" fontId="6" fillId="5" borderId="28" xfId="0" applyFont="1" applyFill="1" applyBorder="1" applyAlignment="1">
      <alignment wrapText="1"/>
    </xf>
    <xf numFmtId="0" fontId="4" fillId="6" borderId="2" xfId="0" applyFont="1" applyFill="1" applyBorder="1" applyAlignment="1">
      <alignment vertical="center" wrapText="1"/>
    </xf>
    <xf numFmtId="0" fontId="4" fillId="6" borderId="29" xfId="0" applyFont="1" applyFill="1" applyBorder="1" applyAlignment="1">
      <alignment vertical="center" wrapText="1"/>
    </xf>
    <xf numFmtId="0" fontId="4" fillId="6" borderId="18" xfId="0" applyFont="1" applyFill="1" applyBorder="1" applyAlignment="1">
      <alignment horizontal="center" vertical="center" wrapText="1"/>
    </xf>
    <xf numFmtId="0" fontId="6" fillId="5" borderId="30" xfId="0" applyFont="1" applyFill="1" applyBorder="1" applyAlignment="1">
      <alignment wrapText="1"/>
    </xf>
    <xf numFmtId="0" fontId="6" fillId="5" borderId="12" xfId="0" applyFont="1" applyFill="1" applyBorder="1" applyAlignment="1">
      <alignment horizontal="center" wrapText="1"/>
    </xf>
    <xf numFmtId="0" fontId="1" fillId="6" borderId="12" xfId="0" applyFont="1" applyFill="1" applyBorder="1" applyAlignment="1">
      <alignment horizontal="center" wrapText="1"/>
    </xf>
    <xf numFmtId="0" fontId="1" fillId="6" borderId="13" xfId="0" applyFont="1" applyFill="1" applyBorder="1" applyAlignment="1">
      <alignment horizontal="center"/>
    </xf>
    <xf numFmtId="0" fontId="6" fillId="5" borderId="31" xfId="0" applyFont="1" applyFill="1" applyBorder="1" applyAlignment="1">
      <alignment wrapText="1"/>
    </xf>
    <xf numFmtId="0" fontId="0" fillId="0" borderId="0" xfId="0" applyFill="1" applyBorder="1"/>
    <xf numFmtId="0" fontId="0" fillId="6" borderId="2" xfId="0" applyFill="1" applyBorder="1" applyAlignment="1"/>
    <xf numFmtId="11" fontId="0" fillId="0" borderId="0" xfId="0" applyNumberFormat="1"/>
    <xf numFmtId="0" fontId="0" fillId="6" borderId="32" xfId="0" applyFill="1" applyBorder="1"/>
    <xf numFmtId="0" fontId="1" fillId="6" borderId="18" xfId="0" applyFont="1" applyFill="1" applyBorder="1" applyAlignment="1"/>
    <xf numFmtId="0" fontId="0" fillId="6" borderId="11" xfId="0" applyFill="1" applyBorder="1"/>
    <xf numFmtId="0" fontId="0" fillId="6" borderId="31" xfId="0" applyFill="1" applyBorder="1"/>
    <xf numFmtId="0" fontId="4" fillId="0" borderId="0" xfId="0" applyFont="1" applyAlignment="1">
      <alignment vertical="center"/>
    </xf>
    <xf numFmtId="0" fontId="5" fillId="0" borderId="12" xfId="0" applyFont="1" applyBorder="1" applyAlignment="1">
      <alignment vertical="center" wrapText="1"/>
    </xf>
    <xf numFmtId="0" fontId="7" fillId="3" borderId="6" xfId="0" applyFont="1" applyFill="1" applyBorder="1" applyAlignment="1">
      <alignment horizontal="center" wrapText="1"/>
    </xf>
    <xf numFmtId="0" fontId="5" fillId="0" borderId="4" xfId="0" applyFont="1" applyBorder="1" applyAlignment="1">
      <alignment vertical="center" wrapText="1"/>
    </xf>
    <xf numFmtId="0" fontId="1" fillId="0" borderId="0" xfId="0" applyFont="1"/>
    <xf numFmtId="0" fontId="0" fillId="0" borderId="0" xfId="0" applyFont="1"/>
    <xf numFmtId="0" fontId="1" fillId="0" borderId="0" xfId="0" applyFont="1" applyAlignment="1">
      <alignment horizontal="left"/>
    </xf>
    <xf numFmtId="0" fontId="0" fillId="0" borderId="0" xfId="0" applyAlignment="1">
      <alignment horizontal="left"/>
    </xf>
    <xf numFmtId="11" fontId="0" fillId="0" borderId="0" xfId="0" applyNumberFormat="1" applyAlignment="1">
      <alignment horizontal="left"/>
    </xf>
    <xf numFmtId="0" fontId="6" fillId="3" borderId="33" xfId="0" applyFont="1" applyFill="1" applyBorder="1" applyAlignment="1">
      <alignment wrapText="1"/>
    </xf>
    <xf numFmtId="0" fontId="6" fillId="3" borderId="34" xfId="0" applyFont="1" applyFill="1" applyBorder="1" applyAlignment="1">
      <alignment horizontal="center" wrapText="1"/>
    </xf>
    <xf numFmtId="0" fontId="6" fillId="3" borderId="35" xfId="0" applyFont="1" applyFill="1" applyBorder="1" applyAlignment="1">
      <alignment wrapText="1"/>
    </xf>
    <xf numFmtId="0" fontId="6" fillId="3" borderId="35" xfId="0" applyFont="1" applyFill="1" applyBorder="1" applyAlignment="1">
      <alignment horizontal="center" wrapText="1"/>
    </xf>
    <xf numFmtId="0" fontId="0" fillId="0" borderId="0" xfId="0" applyBorder="1"/>
    <xf numFmtId="0" fontId="5" fillId="0" borderId="0" xfId="0" applyFont="1" applyAlignment="1">
      <alignment horizontal="left"/>
    </xf>
    <xf numFmtId="0" fontId="4" fillId="0" borderId="0" xfId="0" applyFont="1" applyAlignment="1">
      <alignment horizontal="left"/>
    </xf>
    <xf numFmtId="11" fontId="1" fillId="0" borderId="0" xfId="0" applyNumberFormat="1" applyFont="1" applyAlignment="1">
      <alignment horizontal="left"/>
    </xf>
    <xf numFmtId="0" fontId="11" fillId="6" borderId="0" xfId="0" applyFont="1" applyFill="1" applyBorder="1" applyAlignment="1">
      <alignment vertical="center"/>
    </xf>
    <xf numFmtId="0" fontId="11" fillId="2" borderId="0" xfId="0" applyFont="1" applyFill="1" applyBorder="1" applyAlignment="1">
      <alignment horizontal="center" vertical="center"/>
    </xf>
    <xf numFmtId="0" fontId="11" fillId="8" borderId="0" xfId="0" applyFont="1" applyFill="1" applyBorder="1" applyAlignment="1">
      <alignment vertical="center"/>
    </xf>
    <xf numFmtId="0" fontId="11" fillId="2" borderId="0" xfId="0" applyFont="1" applyFill="1" applyBorder="1" applyAlignment="1">
      <alignment vertical="center"/>
    </xf>
    <xf numFmtId="0" fontId="11" fillId="9" borderId="0" xfId="0" applyFont="1" applyFill="1" applyBorder="1" applyAlignment="1">
      <alignment vertical="center"/>
    </xf>
    <xf numFmtId="0" fontId="6" fillId="7" borderId="12" xfId="0" applyFont="1" applyFill="1" applyBorder="1" applyAlignment="1">
      <alignment horizontal="center" vertical="center" wrapText="1"/>
    </xf>
    <xf numFmtId="0" fontId="6" fillId="7" borderId="36" xfId="0" applyFont="1" applyFill="1" applyBorder="1" applyAlignment="1">
      <alignment horizontal="center" vertical="center" wrapText="1"/>
    </xf>
    <xf numFmtId="0" fontId="11" fillId="6" borderId="17" xfId="0" applyFont="1" applyFill="1" applyBorder="1" applyAlignment="1">
      <alignment horizontal="center" vertical="center"/>
    </xf>
    <xf numFmtId="0" fontId="11" fillId="2" borderId="23" xfId="0" applyFont="1" applyFill="1" applyBorder="1" applyAlignment="1">
      <alignment horizontal="center" vertical="center"/>
    </xf>
    <xf numFmtId="0" fontId="11" fillId="9" borderId="38" xfId="0" applyFont="1" applyFill="1" applyBorder="1" applyAlignment="1">
      <alignment horizontal="center" vertical="center"/>
    </xf>
    <xf numFmtId="0" fontId="11" fillId="6" borderId="16" xfId="0" applyFont="1" applyFill="1" applyBorder="1" applyAlignment="1">
      <alignment horizontal="center" vertical="center"/>
    </xf>
    <xf numFmtId="0" fontId="11" fillId="9" borderId="39" xfId="0" applyFont="1" applyFill="1" applyBorder="1" applyAlignment="1">
      <alignment horizontal="center" vertical="center"/>
    </xf>
    <xf numFmtId="0" fontId="11" fillId="8" borderId="16" xfId="0" applyFont="1" applyFill="1" applyBorder="1" applyAlignment="1">
      <alignment vertical="center"/>
    </xf>
    <xf numFmtId="0" fontId="11" fillId="8" borderId="15" xfId="0" applyFont="1" applyFill="1" applyBorder="1" applyAlignment="1">
      <alignment vertical="center"/>
    </xf>
    <xf numFmtId="0" fontId="11" fillId="8" borderId="4" xfId="0" applyFont="1" applyFill="1" applyBorder="1" applyAlignment="1">
      <alignment vertical="center"/>
    </xf>
    <xf numFmtId="0" fontId="11" fillId="9" borderId="37" xfId="0" applyFont="1" applyFill="1" applyBorder="1" applyAlignment="1">
      <alignment horizontal="center" vertical="center"/>
    </xf>
    <xf numFmtId="11" fontId="1" fillId="0" borderId="0" xfId="0" applyNumberFormat="1" applyFont="1"/>
    <xf numFmtId="0" fontId="12" fillId="7" borderId="21" xfId="0" applyFont="1" applyFill="1" applyBorder="1" applyAlignment="1">
      <alignment vertical="center"/>
    </xf>
    <xf numFmtId="0" fontId="12" fillId="7" borderId="41" xfId="0" applyFont="1" applyFill="1" applyBorder="1" applyAlignment="1">
      <alignment vertical="center"/>
    </xf>
    <xf numFmtId="0" fontId="13" fillId="7" borderId="12" xfId="0" applyFont="1" applyFill="1" applyBorder="1" applyAlignment="1">
      <alignment horizontal="center" vertical="center" wrapText="1"/>
    </xf>
    <xf numFmtId="0" fontId="13" fillId="7" borderId="36" xfId="0" applyFont="1" applyFill="1" applyBorder="1" applyAlignment="1">
      <alignment horizontal="center" vertical="center" wrapText="1"/>
    </xf>
    <xf numFmtId="0" fontId="14" fillId="10" borderId="22" xfId="0" applyFont="1" applyFill="1" applyBorder="1" applyAlignment="1">
      <alignment vertical="center"/>
    </xf>
    <xf numFmtId="0" fontId="14" fillId="10" borderId="0" xfId="0" applyFont="1" applyFill="1" applyAlignment="1">
      <alignment horizontal="center" vertical="center" wrapText="1"/>
    </xf>
    <xf numFmtId="0" fontId="12" fillId="10" borderId="10" xfId="0" applyFont="1" applyFill="1" applyBorder="1" applyAlignment="1">
      <alignment horizontal="center" vertical="center" wrapText="1"/>
    </xf>
    <xf numFmtId="0" fontId="14" fillId="7" borderId="22" xfId="0" applyFont="1" applyFill="1" applyBorder="1" applyAlignment="1">
      <alignment vertical="center"/>
    </xf>
    <xf numFmtId="0" fontId="14" fillId="7" borderId="0" xfId="0" applyFont="1" applyFill="1" applyAlignment="1">
      <alignment horizontal="center" vertical="center" wrapText="1"/>
    </xf>
    <xf numFmtId="0" fontId="12" fillId="7" borderId="10"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10" borderId="10" xfId="0" applyFont="1" applyFill="1" applyBorder="1" applyAlignment="1">
      <alignment horizontal="center" vertical="center" wrapText="1"/>
    </xf>
    <xf numFmtId="0" fontId="14" fillId="8" borderId="41" xfId="0" applyFont="1" applyFill="1" applyBorder="1" applyAlignment="1">
      <alignment vertical="center"/>
    </xf>
    <xf numFmtId="0" fontId="14" fillId="8" borderId="12" xfId="0" applyFont="1" applyFill="1" applyBorder="1" applyAlignment="1">
      <alignment horizontal="center" vertical="center" wrapText="1"/>
    </xf>
    <xf numFmtId="0" fontId="14" fillId="8" borderId="36" xfId="0" applyFont="1" applyFill="1" applyBorder="1" applyAlignment="1">
      <alignment horizontal="center" vertical="center" wrapText="1"/>
    </xf>
    <xf numFmtId="0" fontId="4" fillId="0" borderId="0" xfId="0" applyFont="1" applyAlignment="1">
      <alignment vertical="center" wrapText="1"/>
    </xf>
    <xf numFmtId="0" fontId="6" fillId="3" borderId="43" xfId="0" applyFont="1" applyFill="1" applyBorder="1" applyAlignment="1">
      <alignment wrapText="1"/>
    </xf>
    <xf numFmtId="0" fontId="6" fillId="3" borderId="44" xfId="0" applyFont="1" applyFill="1" applyBorder="1" applyAlignment="1">
      <alignment horizontal="center" wrapText="1"/>
    </xf>
    <xf numFmtId="0" fontId="18" fillId="2" borderId="45" xfId="0" applyFont="1" applyFill="1" applyBorder="1" applyAlignment="1">
      <alignment wrapText="1"/>
    </xf>
    <xf numFmtId="0" fontId="19" fillId="0" borderId="0" xfId="0" applyFont="1" applyFill="1" applyBorder="1" applyAlignment="1">
      <alignment wrapText="1"/>
    </xf>
    <xf numFmtId="0" fontId="6" fillId="0" borderId="0" xfId="0" applyFont="1" applyFill="1" applyBorder="1" applyAlignment="1">
      <alignment horizontal="center" wrapText="1"/>
    </xf>
    <xf numFmtId="0" fontId="18" fillId="0" borderId="0" xfId="0" applyFont="1" applyFill="1" applyBorder="1" applyAlignment="1">
      <alignment wrapText="1"/>
    </xf>
    <xf numFmtId="0" fontId="17" fillId="0" borderId="0" xfId="0" applyFont="1" applyFill="1" applyBorder="1"/>
    <xf numFmtId="0" fontId="5" fillId="0" borderId="0" xfId="0" applyFont="1" applyFill="1" applyBorder="1" applyAlignment="1">
      <alignment horizontal="center"/>
    </xf>
    <xf numFmtId="0" fontId="20" fillId="0" borderId="0" xfId="0" applyFont="1" applyFill="1" applyBorder="1" applyAlignment="1">
      <alignment horizontal="center" wrapText="1"/>
    </xf>
    <xf numFmtId="0" fontId="4" fillId="0" borderId="0" xfId="0" applyFont="1" applyAlignment="1">
      <alignment horizontal="center" vertical="center"/>
    </xf>
    <xf numFmtId="0" fontId="5" fillId="0" borderId="0" xfId="0" applyFont="1" applyBorder="1" applyAlignment="1">
      <alignment horizontal="left" vertical="center" wrapText="1"/>
    </xf>
    <xf numFmtId="0" fontId="6" fillId="7" borderId="1"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10" fillId="7" borderId="0" xfId="0" applyFont="1" applyFill="1" applyBorder="1" applyAlignment="1">
      <alignment vertical="center" wrapText="1"/>
    </xf>
    <xf numFmtId="0" fontId="6"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0" xfId="0" applyFont="1" applyFill="1" applyBorder="1" applyAlignment="1">
      <alignment horizontal="center" vertical="center"/>
    </xf>
    <xf numFmtId="0" fontId="6" fillId="7" borderId="10" xfId="0" applyFont="1" applyFill="1" applyBorder="1" applyAlignment="1">
      <alignment horizontal="center" vertical="center"/>
    </xf>
    <xf numFmtId="0" fontId="12" fillId="7" borderId="1" xfId="0" applyFont="1" applyFill="1" applyBorder="1" applyAlignment="1">
      <alignment horizontal="center" vertical="center" wrapText="1"/>
    </xf>
    <xf numFmtId="0" fontId="12" fillId="7" borderId="40"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5" fillId="0" borderId="12" xfId="0" applyFont="1" applyBorder="1" applyAlignment="1">
      <alignment horizontal="left" vertical="center" wrapText="1"/>
    </xf>
    <xf numFmtId="0" fontId="4" fillId="0" borderId="0" xfId="0" applyFont="1" applyAlignment="1">
      <alignment horizontal="center" vertical="center" wrapText="1"/>
    </xf>
    <xf numFmtId="0" fontId="6" fillId="5" borderId="1" xfId="0" applyFont="1" applyFill="1" applyBorder="1" applyAlignment="1">
      <alignment horizontal="center" wrapText="1"/>
    </xf>
    <xf numFmtId="0" fontId="6" fillId="5" borderId="20" xfId="0" applyFont="1" applyFill="1" applyBorder="1" applyAlignment="1">
      <alignment horizontal="center" wrapText="1"/>
    </xf>
    <xf numFmtId="0" fontId="4" fillId="6" borderId="2" xfId="0" applyFont="1" applyFill="1" applyBorder="1" applyAlignment="1">
      <alignment horizontal="center" vertical="center" wrapText="1"/>
    </xf>
    <xf numFmtId="0" fontId="5" fillId="0" borderId="4" xfId="0" applyFont="1" applyBorder="1" applyAlignment="1">
      <alignment horizontal="left" vertical="center" wrapText="1"/>
    </xf>
    <xf numFmtId="0" fontId="0" fillId="0" borderId="12" xfId="0" applyBorder="1" applyAlignment="1">
      <alignment vertical="center" wrapText="1"/>
    </xf>
    <xf numFmtId="0" fontId="0" fillId="0" borderId="4" xfId="0" applyBorder="1" applyAlignment="1">
      <alignment vertical="center" wrapText="1"/>
    </xf>
    <xf numFmtId="0" fontId="0" fillId="0" borderId="0" xfId="0" applyAlignment="1"/>
  </cellXfs>
  <cellStyles count="2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Spearman_QuadratTotal_upright_algal_cover_L2_0.01" connectionId="3"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pearman_QuadratTotal_upright_algal_cover_L4_0.01" connectionId="4"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pearman_temp_data_known_L4_0.01_HCOM_temp_0m_degrees" connectionId="8"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Spearman_QuadratTotal_upright_algal_cover_L2_0.01" connectionId="3"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Spearman_temp_data_known_L2_0.01_HCOM_temp_0m_degrees" connectionId="6"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Spearman_temp_data_known_L4_0.01_abs_squared_deviation_from_28" connectionId="7"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Spearman_temp_data_known_L2_0.01_HCOM_temp_0m_degrees" connectionId="6"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Spearman_temp_data_known_L2_0.01_abs_squared_deviation_from_28" connectionId="5"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zoomScale="60" zoomScaleNormal="60" zoomScalePageLayoutView="60" workbookViewId="0">
      <selection activeCell="N13" sqref="N13"/>
    </sheetView>
  </sheetViews>
  <sheetFormatPr defaultColWidth="10.6640625" defaultRowHeight="20.399999999999999" x14ac:dyDescent="0.35"/>
  <cols>
    <col min="1" max="1" width="58" style="9" customWidth="1"/>
    <col min="2" max="2" width="10.6640625" style="9"/>
    <col min="3" max="3" width="10.86328125" style="9" customWidth="1"/>
    <col min="4" max="4" width="5.86328125" style="9" customWidth="1"/>
    <col min="5" max="5" width="5" style="9" customWidth="1"/>
    <col min="6" max="6" width="10.86328125" style="9" customWidth="1"/>
    <col min="7" max="7" width="7.19921875" style="9" customWidth="1"/>
    <col min="8" max="8" width="5.53125" style="9" customWidth="1"/>
    <col min="9" max="9" width="10" style="9" customWidth="1"/>
    <col min="10" max="10" width="5.6640625" style="9" customWidth="1"/>
    <col min="11" max="11" width="5.796875" style="9" customWidth="1"/>
    <col min="12" max="12" width="13.19921875" style="9" customWidth="1"/>
    <col min="13" max="13" width="5" style="9" customWidth="1"/>
    <col min="14" max="14" width="4.86328125" style="9" customWidth="1"/>
    <col min="15" max="15" width="10.86328125" style="9" customWidth="1"/>
    <col min="16" max="16" width="6.19921875" style="9" customWidth="1"/>
    <col min="17" max="17" width="6.86328125" style="9" customWidth="1"/>
    <col min="18" max="18" width="10.86328125" style="9" customWidth="1"/>
    <col min="19" max="19" width="6.19921875" style="9" customWidth="1"/>
    <col min="20" max="20" width="5.86328125" style="9" customWidth="1"/>
    <col min="21" max="21" width="68.19921875" style="9" customWidth="1"/>
    <col min="22" max="16384" width="10.6640625" style="9"/>
  </cols>
  <sheetData>
    <row r="1" spans="1:21" ht="67.95" customHeight="1" x14ac:dyDescent="0.35">
      <c r="A1" s="122" t="s">
        <v>429</v>
      </c>
      <c r="B1" s="122"/>
      <c r="C1" s="122"/>
      <c r="D1" s="122"/>
      <c r="E1" s="122"/>
      <c r="F1" s="122"/>
      <c r="G1" s="122"/>
      <c r="H1" s="63"/>
      <c r="I1" s="63"/>
      <c r="J1" s="63"/>
      <c r="K1" s="63"/>
      <c r="L1" s="63"/>
      <c r="M1" s="63"/>
      <c r="N1" s="63"/>
      <c r="O1" s="63"/>
      <c r="P1" s="63"/>
      <c r="Q1" s="63"/>
      <c r="R1" s="63"/>
      <c r="S1" s="63"/>
      <c r="T1" s="63"/>
      <c r="U1" s="63"/>
    </row>
    <row r="2" spans="1:21" ht="123" customHeight="1" thickBot="1" x14ac:dyDescent="0.4">
      <c r="A2" s="123" t="s">
        <v>194</v>
      </c>
      <c r="B2" s="123"/>
      <c r="C2" s="123"/>
      <c r="D2" s="123"/>
      <c r="E2" s="123"/>
      <c r="F2" s="123"/>
      <c r="G2" s="123"/>
      <c r="H2" s="10"/>
      <c r="I2" s="10"/>
      <c r="J2" s="10"/>
      <c r="K2" s="10"/>
      <c r="L2" s="10"/>
      <c r="M2" s="10"/>
      <c r="N2" s="10"/>
      <c r="O2" s="10"/>
      <c r="P2" s="10"/>
      <c r="Q2" s="10"/>
      <c r="R2" s="10"/>
      <c r="S2" s="10"/>
      <c r="T2" s="10"/>
      <c r="U2" s="10"/>
    </row>
    <row r="3" spans="1:21" x14ac:dyDescent="0.35">
      <c r="A3" s="124" t="s">
        <v>153</v>
      </c>
      <c r="B3" s="127" t="s">
        <v>154</v>
      </c>
      <c r="C3" s="127"/>
      <c r="D3" s="127"/>
      <c r="E3" s="130" t="s">
        <v>156</v>
      </c>
      <c r="F3" s="130"/>
      <c r="G3" s="131"/>
      <c r="H3"/>
      <c r="I3"/>
      <c r="J3"/>
      <c r="K3"/>
      <c r="L3"/>
      <c r="M3"/>
      <c r="N3"/>
      <c r="O3"/>
      <c r="P3"/>
      <c r="Q3"/>
      <c r="R3"/>
      <c r="S3"/>
      <c r="T3"/>
      <c r="U3"/>
    </row>
    <row r="4" spans="1:21" x14ac:dyDescent="0.35">
      <c r="A4" s="125"/>
      <c r="B4" s="128" t="s">
        <v>155</v>
      </c>
      <c r="C4" s="128"/>
      <c r="D4" s="128"/>
      <c r="E4" s="132" t="s">
        <v>157</v>
      </c>
      <c r="F4" s="132"/>
      <c r="G4" s="133"/>
      <c r="H4"/>
      <c r="I4"/>
      <c r="J4"/>
      <c r="K4"/>
      <c r="L4"/>
      <c r="M4"/>
      <c r="N4"/>
      <c r="O4"/>
      <c r="P4"/>
      <c r="Q4"/>
      <c r="R4"/>
      <c r="S4"/>
      <c r="T4"/>
      <c r="U4"/>
    </row>
    <row r="5" spans="1:21" ht="18" customHeight="1" x14ac:dyDescent="0.35">
      <c r="A5" s="125"/>
      <c r="B5" s="129"/>
      <c r="C5" s="129"/>
      <c r="D5" s="129"/>
      <c r="E5" s="132" t="s">
        <v>155</v>
      </c>
      <c r="F5" s="132"/>
      <c r="G5" s="133"/>
      <c r="H5"/>
      <c r="I5"/>
      <c r="J5"/>
      <c r="K5"/>
      <c r="L5"/>
      <c r="M5"/>
      <c r="N5"/>
      <c r="O5"/>
      <c r="P5"/>
      <c r="Q5"/>
      <c r="R5"/>
      <c r="S5"/>
      <c r="T5"/>
      <c r="U5"/>
    </row>
    <row r="6" spans="1:21" ht="21" thickBot="1" x14ac:dyDescent="0.4">
      <c r="A6" s="126"/>
      <c r="B6" s="85">
        <v>95</v>
      </c>
      <c r="C6" s="85">
        <v>75</v>
      </c>
      <c r="D6" s="85">
        <v>50</v>
      </c>
      <c r="E6" s="85">
        <v>95</v>
      </c>
      <c r="F6" s="85">
        <v>75</v>
      </c>
      <c r="G6" s="86">
        <v>50</v>
      </c>
      <c r="H6"/>
      <c r="I6"/>
      <c r="J6"/>
      <c r="K6"/>
      <c r="L6"/>
      <c r="M6"/>
      <c r="N6"/>
      <c r="O6"/>
      <c r="P6"/>
      <c r="Q6"/>
      <c r="R6"/>
      <c r="S6"/>
      <c r="T6"/>
      <c r="U6"/>
    </row>
    <row r="7" spans="1:21" x14ac:dyDescent="0.35">
      <c r="A7" s="80" t="s">
        <v>11</v>
      </c>
      <c r="B7" s="87" t="s">
        <v>158</v>
      </c>
      <c r="C7" s="88" t="s">
        <v>158</v>
      </c>
      <c r="D7" s="89" t="s">
        <v>158</v>
      </c>
      <c r="E7" s="87" t="s">
        <v>158</v>
      </c>
      <c r="F7" s="88" t="s">
        <v>158</v>
      </c>
      <c r="G7" s="89" t="s">
        <v>158</v>
      </c>
      <c r="H7"/>
      <c r="I7"/>
      <c r="J7"/>
      <c r="K7"/>
      <c r="L7"/>
      <c r="M7"/>
      <c r="N7"/>
      <c r="O7"/>
      <c r="P7"/>
      <c r="Q7"/>
      <c r="R7"/>
      <c r="S7"/>
      <c r="T7"/>
      <c r="U7"/>
    </row>
    <row r="8" spans="1:21" x14ac:dyDescent="0.35">
      <c r="A8" s="80" t="s">
        <v>4</v>
      </c>
      <c r="B8" s="90" t="s">
        <v>158</v>
      </c>
      <c r="C8" s="81" t="s">
        <v>158</v>
      </c>
      <c r="D8" s="91" t="s">
        <v>158</v>
      </c>
      <c r="E8" s="90" t="s">
        <v>158</v>
      </c>
      <c r="F8" s="81" t="s">
        <v>158</v>
      </c>
      <c r="G8" s="91" t="s">
        <v>158</v>
      </c>
      <c r="H8"/>
      <c r="I8"/>
      <c r="J8"/>
      <c r="K8"/>
      <c r="L8"/>
      <c r="M8"/>
      <c r="N8"/>
      <c r="O8"/>
      <c r="P8"/>
      <c r="Q8"/>
      <c r="R8"/>
      <c r="S8"/>
      <c r="T8"/>
      <c r="U8"/>
    </row>
    <row r="9" spans="1:21" x14ac:dyDescent="0.35">
      <c r="A9" s="80" t="s">
        <v>109</v>
      </c>
      <c r="B9" s="90" t="s">
        <v>158</v>
      </c>
      <c r="C9" s="81" t="s">
        <v>158</v>
      </c>
      <c r="D9" s="91" t="s">
        <v>158</v>
      </c>
      <c r="E9" s="90" t="s">
        <v>158</v>
      </c>
      <c r="F9" s="81" t="s">
        <v>158</v>
      </c>
      <c r="G9" s="91" t="s">
        <v>158</v>
      </c>
      <c r="H9"/>
      <c r="I9"/>
      <c r="J9"/>
      <c r="K9"/>
      <c r="L9"/>
      <c r="M9"/>
      <c r="N9"/>
      <c r="O9"/>
      <c r="P9"/>
      <c r="Q9"/>
      <c r="R9"/>
      <c r="S9"/>
      <c r="T9"/>
      <c r="U9"/>
    </row>
    <row r="10" spans="1:21" x14ac:dyDescent="0.35">
      <c r="A10" s="80" t="s">
        <v>12</v>
      </c>
      <c r="B10" s="90" t="s">
        <v>158</v>
      </c>
      <c r="C10" s="81" t="s">
        <v>158</v>
      </c>
      <c r="D10" s="91" t="s">
        <v>158</v>
      </c>
      <c r="E10" s="90" t="s">
        <v>158</v>
      </c>
      <c r="F10" s="81" t="s">
        <v>158</v>
      </c>
      <c r="G10" s="91" t="s">
        <v>158</v>
      </c>
      <c r="H10"/>
      <c r="I10"/>
      <c r="J10"/>
      <c r="K10"/>
      <c r="L10"/>
      <c r="M10"/>
      <c r="N10"/>
      <c r="O10"/>
      <c r="P10"/>
      <c r="Q10"/>
      <c r="R10"/>
      <c r="S10"/>
      <c r="T10"/>
      <c r="U10"/>
    </row>
    <row r="11" spans="1:21" x14ac:dyDescent="0.35">
      <c r="A11" s="80" t="s">
        <v>13</v>
      </c>
      <c r="B11" s="90" t="s">
        <v>158</v>
      </c>
      <c r="C11" s="81" t="s">
        <v>158</v>
      </c>
      <c r="D11" s="91" t="s">
        <v>158</v>
      </c>
      <c r="E11" s="90" t="s">
        <v>158</v>
      </c>
      <c r="F11" s="81" t="s">
        <v>158</v>
      </c>
      <c r="G11" s="91" t="s">
        <v>158</v>
      </c>
      <c r="H11"/>
      <c r="I11"/>
      <c r="J11"/>
      <c r="K11"/>
      <c r="L11"/>
      <c r="M11"/>
      <c r="N11"/>
      <c r="O11"/>
      <c r="P11"/>
      <c r="Q11"/>
      <c r="R11"/>
      <c r="S11"/>
      <c r="T11"/>
      <c r="U11"/>
    </row>
    <row r="12" spans="1:21" x14ac:dyDescent="0.35">
      <c r="A12" s="80" t="s">
        <v>6</v>
      </c>
      <c r="B12" s="90" t="s">
        <v>158</v>
      </c>
      <c r="C12" s="81" t="s">
        <v>158</v>
      </c>
      <c r="D12" s="91" t="s">
        <v>158</v>
      </c>
      <c r="E12" s="90" t="s">
        <v>158</v>
      </c>
      <c r="F12" s="81" t="s">
        <v>158</v>
      </c>
      <c r="G12" s="91" t="s">
        <v>158</v>
      </c>
      <c r="H12"/>
      <c r="I12"/>
      <c r="J12"/>
      <c r="K12"/>
      <c r="L12"/>
      <c r="M12"/>
      <c r="N12"/>
      <c r="O12"/>
      <c r="P12"/>
      <c r="Q12"/>
      <c r="R12"/>
      <c r="S12"/>
      <c r="T12"/>
      <c r="U12"/>
    </row>
    <row r="13" spans="1:21" x14ac:dyDescent="0.35">
      <c r="A13" s="80" t="s">
        <v>111</v>
      </c>
      <c r="B13" s="90" t="s">
        <v>158</v>
      </c>
      <c r="C13" s="81" t="s">
        <v>158</v>
      </c>
      <c r="D13" s="91" t="s">
        <v>158</v>
      </c>
      <c r="E13" s="90" t="s">
        <v>158</v>
      </c>
      <c r="F13" s="81" t="s">
        <v>158</v>
      </c>
      <c r="G13" s="91" t="s">
        <v>158</v>
      </c>
      <c r="H13"/>
      <c r="I13"/>
      <c r="J13"/>
      <c r="K13"/>
      <c r="L13"/>
      <c r="M13"/>
      <c r="N13"/>
      <c r="O13"/>
      <c r="P13"/>
      <c r="Q13"/>
      <c r="R13"/>
      <c r="S13"/>
      <c r="T13"/>
      <c r="U13"/>
    </row>
    <row r="14" spans="1:21" x14ac:dyDescent="0.35">
      <c r="A14" s="80" t="s">
        <v>14</v>
      </c>
      <c r="B14" s="90" t="s">
        <v>158</v>
      </c>
      <c r="C14" s="81" t="s">
        <v>158</v>
      </c>
      <c r="D14" s="91" t="s">
        <v>158</v>
      </c>
      <c r="E14" s="90" t="s">
        <v>158</v>
      </c>
      <c r="F14" s="81" t="s">
        <v>158</v>
      </c>
      <c r="G14" s="91" t="s">
        <v>158</v>
      </c>
      <c r="H14"/>
      <c r="I14"/>
      <c r="J14"/>
      <c r="K14"/>
      <c r="L14"/>
      <c r="M14"/>
      <c r="N14"/>
      <c r="O14"/>
      <c r="P14"/>
      <c r="Q14"/>
      <c r="R14"/>
      <c r="S14"/>
      <c r="T14"/>
      <c r="U14"/>
    </row>
    <row r="15" spans="1:21" x14ac:dyDescent="0.35">
      <c r="A15" s="80" t="s">
        <v>10</v>
      </c>
      <c r="B15" s="90" t="s">
        <v>158</v>
      </c>
      <c r="C15" s="81" t="s">
        <v>158</v>
      </c>
      <c r="D15" s="91" t="s">
        <v>158</v>
      </c>
      <c r="E15" s="90" t="s">
        <v>158</v>
      </c>
      <c r="F15" s="81" t="s">
        <v>158</v>
      </c>
      <c r="G15" s="91" t="s">
        <v>158</v>
      </c>
      <c r="H15"/>
      <c r="I15"/>
      <c r="J15"/>
      <c r="K15"/>
      <c r="L15"/>
      <c r="M15"/>
      <c r="N15"/>
      <c r="O15"/>
      <c r="P15"/>
      <c r="Q15"/>
      <c r="R15"/>
      <c r="S15"/>
      <c r="T15"/>
      <c r="U15"/>
    </row>
    <row r="16" spans="1:21" x14ac:dyDescent="0.35">
      <c r="A16" s="80" t="s">
        <v>112</v>
      </c>
      <c r="B16" s="90" t="s">
        <v>158</v>
      </c>
      <c r="C16" s="81" t="s">
        <v>158</v>
      </c>
      <c r="D16" s="91" t="s">
        <v>158</v>
      </c>
      <c r="E16" s="90" t="s">
        <v>158</v>
      </c>
      <c r="F16" s="81" t="s">
        <v>158</v>
      </c>
      <c r="G16" s="91" t="s">
        <v>158</v>
      </c>
      <c r="H16"/>
      <c r="I16"/>
      <c r="J16"/>
      <c r="K16"/>
      <c r="L16"/>
      <c r="M16"/>
      <c r="N16"/>
      <c r="O16"/>
      <c r="P16"/>
      <c r="Q16"/>
      <c r="R16"/>
      <c r="S16"/>
      <c r="T16"/>
      <c r="U16"/>
    </row>
    <row r="17" spans="1:21" x14ac:dyDescent="0.35">
      <c r="A17" s="80" t="s">
        <v>108</v>
      </c>
      <c r="B17" s="90" t="s">
        <v>158</v>
      </c>
      <c r="C17" s="81" t="s">
        <v>158</v>
      </c>
      <c r="D17" s="91" t="s">
        <v>158</v>
      </c>
      <c r="E17" s="90" t="s">
        <v>158</v>
      </c>
      <c r="F17" s="81" t="s">
        <v>158</v>
      </c>
      <c r="G17" s="91" t="s">
        <v>158</v>
      </c>
      <c r="H17"/>
      <c r="I17"/>
      <c r="J17"/>
      <c r="K17"/>
      <c r="L17"/>
      <c r="M17"/>
      <c r="N17"/>
      <c r="O17"/>
      <c r="P17"/>
      <c r="Q17"/>
      <c r="R17"/>
      <c r="S17"/>
      <c r="T17"/>
      <c r="U17"/>
    </row>
    <row r="18" spans="1:21" x14ac:dyDescent="0.35">
      <c r="A18" s="80" t="s">
        <v>5</v>
      </c>
      <c r="B18" s="90" t="s">
        <v>158</v>
      </c>
      <c r="C18" s="81" t="s">
        <v>158</v>
      </c>
      <c r="D18" s="91" t="s">
        <v>158</v>
      </c>
      <c r="E18" s="92"/>
      <c r="F18" s="81" t="s">
        <v>158</v>
      </c>
      <c r="G18" s="91" t="s">
        <v>158</v>
      </c>
      <c r="H18"/>
      <c r="I18"/>
      <c r="J18"/>
      <c r="K18"/>
      <c r="L18"/>
      <c r="M18"/>
      <c r="N18"/>
      <c r="O18"/>
      <c r="P18"/>
      <c r="Q18"/>
      <c r="R18"/>
      <c r="S18"/>
      <c r="T18"/>
      <c r="U18"/>
    </row>
    <row r="19" spans="1:21" x14ac:dyDescent="0.35">
      <c r="A19" s="80" t="s">
        <v>7</v>
      </c>
      <c r="B19" s="90" t="s">
        <v>158</v>
      </c>
      <c r="C19" s="81" t="s">
        <v>158</v>
      </c>
      <c r="D19" s="91" t="s">
        <v>158</v>
      </c>
      <c r="E19" s="92"/>
      <c r="F19" s="81" t="s">
        <v>158</v>
      </c>
      <c r="G19" s="91" t="s">
        <v>158</v>
      </c>
      <c r="H19"/>
      <c r="I19"/>
      <c r="J19"/>
      <c r="K19"/>
      <c r="L19"/>
      <c r="M19"/>
      <c r="N19"/>
      <c r="O19"/>
      <c r="P19"/>
      <c r="Q19"/>
      <c r="R19"/>
      <c r="S19"/>
      <c r="T19"/>
      <c r="U19"/>
    </row>
    <row r="20" spans="1:21" x14ac:dyDescent="0.35">
      <c r="A20" s="80" t="s">
        <v>114</v>
      </c>
      <c r="B20" s="92"/>
      <c r="C20" s="81" t="s">
        <v>158</v>
      </c>
      <c r="D20" s="91" t="s">
        <v>158</v>
      </c>
      <c r="E20" s="90" t="s">
        <v>158</v>
      </c>
      <c r="F20" s="81" t="s">
        <v>158</v>
      </c>
      <c r="G20" s="91" t="s">
        <v>158</v>
      </c>
      <c r="H20"/>
      <c r="I20"/>
      <c r="J20"/>
      <c r="K20"/>
      <c r="L20"/>
      <c r="M20"/>
      <c r="N20"/>
      <c r="O20"/>
      <c r="P20"/>
      <c r="Q20"/>
      <c r="R20"/>
      <c r="S20"/>
      <c r="T20"/>
      <c r="U20"/>
    </row>
    <row r="21" spans="1:21" x14ac:dyDescent="0.35">
      <c r="A21" s="83" t="s">
        <v>3</v>
      </c>
      <c r="B21" s="92"/>
      <c r="C21" s="81" t="s">
        <v>158</v>
      </c>
      <c r="D21" s="91" t="s">
        <v>158</v>
      </c>
      <c r="E21" s="92"/>
      <c r="F21" s="81" t="s">
        <v>158</v>
      </c>
      <c r="G21" s="91" t="s">
        <v>158</v>
      </c>
      <c r="H21"/>
      <c r="I21"/>
      <c r="J21"/>
      <c r="K21"/>
      <c r="L21"/>
      <c r="M21"/>
      <c r="N21"/>
      <c r="O21"/>
      <c r="P21"/>
      <c r="Q21"/>
      <c r="R21"/>
      <c r="S21"/>
      <c r="T21"/>
      <c r="U21"/>
    </row>
    <row r="22" spans="1:21" x14ac:dyDescent="0.35">
      <c r="A22" s="83" t="s">
        <v>134</v>
      </c>
      <c r="B22" s="92"/>
      <c r="C22" s="81" t="s">
        <v>158</v>
      </c>
      <c r="D22" s="91" t="s">
        <v>158</v>
      </c>
      <c r="E22" s="92"/>
      <c r="F22" s="81" t="s">
        <v>158</v>
      </c>
      <c r="G22" s="91" t="s">
        <v>158</v>
      </c>
      <c r="H22"/>
      <c r="I22"/>
      <c r="J22"/>
      <c r="K22"/>
      <c r="L22"/>
      <c r="M22"/>
      <c r="N22"/>
      <c r="O22"/>
      <c r="P22"/>
      <c r="Q22"/>
      <c r="R22"/>
      <c r="S22"/>
      <c r="T22"/>
      <c r="U22"/>
    </row>
    <row r="23" spans="1:21" x14ac:dyDescent="0.35">
      <c r="A23" s="83" t="s">
        <v>110</v>
      </c>
      <c r="B23" s="92"/>
      <c r="C23" s="81" t="s">
        <v>158</v>
      </c>
      <c r="D23" s="91" t="s">
        <v>158</v>
      </c>
      <c r="E23" s="92"/>
      <c r="F23" s="81" t="s">
        <v>158</v>
      </c>
      <c r="G23" s="91" t="s">
        <v>158</v>
      </c>
      <c r="H23"/>
      <c r="I23"/>
      <c r="J23"/>
      <c r="K23"/>
      <c r="L23"/>
      <c r="M23"/>
      <c r="N23"/>
      <c r="O23"/>
      <c r="P23"/>
      <c r="Q23"/>
      <c r="R23"/>
      <c r="S23"/>
      <c r="T23"/>
      <c r="U23"/>
    </row>
    <row r="24" spans="1:21" x14ac:dyDescent="0.35">
      <c r="A24" s="83" t="s">
        <v>159</v>
      </c>
      <c r="B24" s="92"/>
      <c r="C24" s="81" t="s">
        <v>158</v>
      </c>
      <c r="D24" s="91" t="s">
        <v>158</v>
      </c>
      <c r="E24" s="92"/>
      <c r="F24" s="81" t="s">
        <v>158</v>
      </c>
      <c r="G24" s="91" t="s">
        <v>158</v>
      </c>
      <c r="H24"/>
      <c r="I24"/>
      <c r="J24"/>
      <c r="K24"/>
      <c r="L24"/>
      <c r="M24"/>
      <c r="N24"/>
      <c r="O24"/>
      <c r="P24"/>
      <c r="Q24"/>
      <c r="R24"/>
      <c r="S24"/>
      <c r="T24"/>
      <c r="U24"/>
    </row>
    <row r="25" spans="1:21" x14ac:dyDescent="0.35">
      <c r="A25" s="83" t="s">
        <v>160</v>
      </c>
      <c r="B25" s="92"/>
      <c r="C25" s="81" t="s">
        <v>158</v>
      </c>
      <c r="D25" s="91" t="s">
        <v>158</v>
      </c>
      <c r="E25" s="92"/>
      <c r="F25" s="81" t="s">
        <v>158</v>
      </c>
      <c r="G25" s="91" t="s">
        <v>158</v>
      </c>
      <c r="H25"/>
      <c r="I25"/>
      <c r="J25"/>
      <c r="K25"/>
      <c r="L25"/>
      <c r="M25"/>
      <c r="N25"/>
      <c r="O25"/>
      <c r="P25"/>
      <c r="Q25"/>
      <c r="R25"/>
      <c r="S25"/>
      <c r="T25"/>
      <c r="U25"/>
    </row>
    <row r="26" spans="1:21" x14ac:dyDescent="0.35">
      <c r="A26" s="83" t="s">
        <v>161</v>
      </c>
      <c r="B26" s="92"/>
      <c r="C26" s="81" t="s">
        <v>158</v>
      </c>
      <c r="D26" s="91" t="s">
        <v>158</v>
      </c>
      <c r="E26" s="92"/>
      <c r="F26" s="81" t="s">
        <v>158</v>
      </c>
      <c r="G26" s="91" t="s">
        <v>158</v>
      </c>
      <c r="H26"/>
      <c r="I26"/>
      <c r="J26"/>
      <c r="K26"/>
      <c r="L26"/>
      <c r="M26"/>
      <c r="N26"/>
      <c r="O26"/>
      <c r="P26"/>
      <c r="Q26"/>
      <c r="R26"/>
      <c r="S26"/>
      <c r="T26"/>
      <c r="U26"/>
    </row>
    <row r="27" spans="1:21" x14ac:dyDescent="0.35">
      <c r="A27" s="83" t="s">
        <v>162</v>
      </c>
      <c r="B27" s="92"/>
      <c r="C27" s="81" t="s">
        <v>158</v>
      </c>
      <c r="D27" s="91" t="s">
        <v>158</v>
      </c>
      <c r="E27" s="92"/>
      <c r="F27" s="81" t="s">
        <v>158</v>
      </c>
      <c r="G27" s="91" t="s">
        <v>158</v>
      </c>
      <c r="H27"/>
      <c r="I27"/>
      <c r="J27"/>
      <c r="K27"/>
      <c r="L27"/>
      <c r="M27"/>
      <c r="N27"/>
      <c r="O27"/>
      <c r="P27"/>
      <c r="Q27"/>
      <c r="R27"/>
      <c r="S27"/>
      <c r="T27"/>
      <c r="U27"/>
    </row>
    <row r="28" spans="1:21" x14ac:dyDescent="0.35">
      <c r="A28" s="83" t="s">
        <v>128</v>
      </c>
      <c r="B28" s="92"/>
      <c r="C28" s="81" t="s">
        <v>158</v>
      </c>
      <c r="D28" s="91" t="s">
        <v>158</v>
      </c>
      <c r="E28" s="92"/>
      <c r="F28" s="81" t="s">
        <v>158</v>
      </c>
      <c r="G28" s="91" t="s">
        <v>158</v>
      </c>
    </row>
    <row r="29" spans="1:21" x14ac:dyDescent="0.35">
      <c r="A29" s="83" t="s">
        <v>8</v>
      </c>
      <c r="B29" s="92"/>
      <c r="C29" s="81" t="s">
        <v>158</v>
      </c>
      <c r="D29" s="91" t="s">
        <v>158</v>
      </c>
      <c r="E29" s="92"/>
      <c r="F29" s="81" t="s">
        <v>158</v>
      </c>
      <c r="G29" s="91" t="s">
        <v>158</v>
      </c>
    </row>
    <row r="30" spans="1:21" x14ac:dyDescent="0.35">
      <c r="A30" s="83" t="s">
        <v>163</v>
      </c>
      <c r="B30" s="92"/>
      <c r="C30" s="81" t="s">
        <v>158</v>
      </c>
      <c r="D30" s="91" t="s">
        <v>158</v>
      </c>
      <c r="E30" s="92"/>
      <c r="F30" s="81" t="s">
        <v>158</v>
      </c>
      <c r="G30" s="91" t="s">
        <v>158</v>
      </c>
    </row>
    <row r="31" spans="1:21" x14ac:dyDescent="0.35">
      <c r="A31" s="83" t="s">
        <v>164</v>
      </c>
      <c r="B31" s="92"/>
      <c r="C31" s="81" t="s">
        <v>158</v>
      </c>
      <c r="D31" s="91" t="s">
        <v>158</v>
      </c>
      <c r="E31" s="92"/>
      <c r="F31" s="81" t="s">
        <v>158</v>
      </c>
      <c r="G31" s="91" t="s">
        <v>158</v>
      </c>
    </row>
    <row r="32" spans="1:21" x14ac:dyDescent="0.35">
      <c r="A32" s="83" t="s">
        <v>165</v>
      </c>
      <c r="B32" s="92"/>
      <c r="C32" s="81" t="s">
        <v>158</v>
      </c>
      <c r="D32" s="91" t="s">
        <v>158</v>
      </c>
      <c r="E32" s="92"/>
      <c r="F32" s="82"/>
      <c r="G32" s="91" t="s">
        <v>158</v>
      </c>
    </row>
    <row r="33" spans="1:7" x14ac:dyDescent="0.35">
      <c r="A33" s="83" t="s">
        <v>166</v>
      </c>
      <c r="B33" s="92"/>
      <c r="C33" s="81" t="s">
        <v>158</v>
      </c>
      <c r="D33" s="91" t="s">
        <v>158</v>
      </c>
      <c r="E33" s="92"/>
      <c r="F33" s="82"/>
      <c r="G33" s="91" t="s">
        <v>158</v>
      </c>
    </row>
    <row r="34" spans="1:7" x14ac:dyDescent="0.35">
      <c r="A34" s="83" t="s">
        <v>167</v>
      </c>
      <c r="B34" s="92"/>
      <c r="C34" s="81" t="s">
        <v>158</v>
      </c>
      <c r="D34" s="91" t="s">
        <v>158</v>
      </c>
      <c r="E34" s="92"/>
      <c r="F34" s="82"/>
      <c r="G34" s="91" t="s">
        <v>158</v>
      </c>
    </row>
    <row r="35" spans="1:7" x14ac:dyDescent="0.35">
      <c r="A35" s="83" t="s">
        <v>168</v>
      </c>
      <c r="B35" s="92"/>
      <c r="C35" s="81" t="s">
        <v>158</v>
      </c>
      <c r="D35" s="91" t="s">
        <v>158</v>
      </c>
      <c r="E35" s="92"/>
      <c r="F35" s="82"/>
      <c r="G35" s="91" t="s">
        <v>158</v>
      </c>
    </row>
    <row r="36" spans="1:7" x14ac:dyDescent="0.35">
      <c r="A36" s="83" t="s">
        <v>169</v>
      </c>
      <c r="B36" s="92"/>
      <c r="C36" s="81" t="s">
        <v>158</v>
      </c>
      <c r="D36" s="91" t="s">
        <v>158</v>
      </c>
      <c r="E36" s="92"/>
      <c r="F36" s="82"/>
      <c r="G36" s="91" t="s">
        <v>158</v>
      </c>
    </row>
    <row r="37" spans="1:7" x14ac:dyDescent="0.35">
      <c r="A37" s="83" t="s">
        <v>170</v>
      </c>
      <c r="B37" s="92"/>
      <c r="C37" s="81" t="s">
        <v>158</v>
      </c>
      <c r="D37" s="91" t="s">
        <v>158</v>
      </c>
      <c r="E37" s="92"/>
      <c r="F37" s="82"/>
      <c r="G37" s="91" t="s">
        <v>158</v>
      </c>
    </row>
    <row r="38" spans="1:7" x14ac:dyDescent="0.35">
      <c r="A38" s="84" t="s">
        <v>171</v>
      </c>
      <c r="B38" s="92"/>
      <c r="C38" s="82"/>
      <c r="D38" s="91" t="s">
        <v>158</v>
      </c>
      <c r="E38" s="92"/>
      <c r="F38" s="82"/>
      <c r="G38" s="91" t="s">
        <v>158</v>
      </c>
    </row>
    <row r="39" spans="1:7" x14ac:dyDescent="0.35">
      <c r="A39" s="84" t="s">
        <v>172</v>
      </c>
      <c r="B39" s="92"/>
      <c r="C39" s="82"/>
      <c r="D39" s="91" t="s">
        <v>158</v>
      </c>
      <c r="E39" s="92"/>
      <c r="F39" s="82"/>
      <c r="G39" s="91" t="s">
        <v>158</v>
      </c>
    </row>
    <row r="40" spans="1:7" x14ac:dyDescent="0.35">
      <c r="A40" s="84" t="s">
        <v>173</v>
      </c>
      <c r="B40" s="92"/>
      <c r="C40" s="82"/>
      <c r="D40" s="91" t="s">
        <v>158</v>
      </c>
      <c r="E40" s="92"/>
      <c r="F40" s="82"/>
      <c r="G40" s="91" t="s">
        <v>158</v>
      </c>
    </row>
    <row r="41" spans="1:7" x14ac:dyDescent="0.35">
      <c r="A41" s="84" t="s">
        <v>174</v>
      </c>
      <c r="B41" s="92"/>
      <c r="C41" s="82"/>
      <c r="D41" s="91" t="s">
        <v>158</v>
      </c>
      <c r="E41" s="92"/>
      <c r="F41" s="82"/>
      <c r="G41" s="91" t="s">
        <v>158</v>
      </c>
    </row>
    <row r="42" spans="1:7" x14ac:dyDescent="0.35">
      <c r="A42" s="84" t="s">
        <v>175</v>
      </c>
      <c r="B42" s="92"/>
      <c r="C42" s="82"/>
      <c r="D42" s="91" t="s">
        <v>158</v>
      </c>
      <c r="E42" s="92"/>
      <c r="F42" s="82"/>
      <c r="G42" s="91" t="s">
        <v>158</v>
      </c>
    </row>
    <row r="43" spans="1:7" x14ac:dyDescent="0.35">
      <c r="A43" s="84" t="s">
        <v>176</v>
      </c>
      <c r="B43" s="92"/>
      <c r="C43" s="82"/>
      <c r="D43" s="91" t="s">
        <v>158</v>
      </c>
      <c r="E43" s="92"/>
      <c r="F43" s="82"/>
      <c r="G43" s="91" t="s">
        <v>158</v>
      </c>
    </row>
    <row r="44" spans="1:7" x14ac:dyDescent="0.35">
      <c r="A44" s="84" t="s">
        <v>177</v>
      </c>
      <c r="B44" s="92"/>
      <c r="C44" s="82"/>
      <c r="D44" s="91" t="s">
        <v>158</v>
      </c>
      <c r="E44" s="92"/>
      <c r="F44" s="82"/>
      <c r="G44" s="91" t="s">
        <v>158</v>
      </c>
    </row>
    <row r="45" spans="1:7" x14ac:dyDescent="0.35">
      <c r="A45" s="84" t="s">
        <v>129</v>
      </c>
      <c r="B45" s="92"/>
      <c r="C45" s="82"/>
      <c r="D45" s="91" t="s">
        <v>158</v>
      </c>
      <c r="E45" s="92"/>
      <c r="F45" s="82"/>
      <c r="G45" s="91" t="s">
        <v>158</v>
      </c>
    </row>
    <row r="46" spans="1:7" x14ac:dyDescent="0.35">
      <c r="A46" s="84" t="s">
        <v>178</v>
      </c>
      <c r="B46" s="92"/>
      <c r="C46" s="82"/>
      <c r="D46" s="91" t="s">
        <v>158</v>
      </c>
      <c r="E46" s="92"/>
      <c r="F46" s="82"/>
      <c r="G46" s="91" t="s">
        <v>158</v>
      </c>
    </row>
    <row r="47" spans="1:7" x14ac:dyDescent="0.35">
      <c r="A47" s="84" t="s">
        <v>179</v>
      </c>
      <c r="B47" s="92"/>
      <c r="C47" s="82"/>
      <c r="D47" s="91" t="s">
        <v>158</v>
      </c>
      <c r="E47" s="92"/>
      <c r="F47" s="82"/>
      <c r="G47" s="91" t="s">
        <v>158</v>
      </c>
    </row>
    <row r="48" spans="1:7" x14ac:dyDescent="0.35">
      <c r="A48" s="84" t="s">
        <v>180</v>
      </c>
      <c r="B48" s="92"/>
      <c r="C48" s="82"/>
      <c r="D48" s="91" t="s">
        <v>158</v>
      </c>
      <c r="E48" s="92"/>
      <c r="F48" s="82"/>
      <c r="G48" s="91" t="s">
        <v>158</v>
      </c>
    </row>
    <row r="49" spans="1:7" x14ac:dyDescent="0.35">
      <c r="A49" s="84" t="s">
        <v>181</v>
      </c>
      <c r="B49" s="92"/>
      <c r="C49" s="82"/>
      <c r="D49" s="91" t="s">
        <v>158</v>
      </c>
      <c r="E49" s="92"/>
      <c r="F49" s="82"/>
      <c r="G49" s="91" t="s">
        <v>158</v>
      </c>
    </row>
    <row r="50" spans="1:7" x14ac:dyDescent="0.35">
      <c r="A50" s="84" t="s">
        <v>182</v>
      </c>
      <c r="B50" s="92"/>
      <c r="C50" s="82"/>
      <c r="D50" s="91" t="s">
        <v>158</v>
      </c>
      <c r="E50" s="92"/>
      <c r="F50" s="82"/>
      <c r="G50" s="91" t="s">
        <v>158</v>
      </c>
    </row>
    <row r="51" spans="1:7" x14ac:dyDescent="0.35">
      <c r="A51" s="84" t="s">
        <v>183</v>
      </c>
      <c r="B51" s="92"/>
      <c r="C51" s="82"/>
      <c r="D51" s="91" t="s">
        <v>158</v>
      </c>
      <c r="E51" s="92"/>
      <c r="F51" s="82"/>
      <c r="G51" s="91" t="s">
        <v>158</v>
      </c>
    </row>
    <row r="52" spans="1:7" x14ac:dyDescent="0.35">
      <c r="A52" s="84" t="s">
        <v>184</v>
      </c>
      <c r="B52" s="92"/>
      <c r="C52" s="82"/>
      <c r="D52" s="91" t="s">
        <v>158</v>
      </c>
      <c r="E52" s="92"/>
      <c r="F52" s="82"/>
      <c r="G52" s="91" t="s">
        <v>158</v>
      </c>
    </row>
    <row r="53" spans="1:7" x14ac:dyDescent="0.35">
      <c r="A53" s="84" t="s">
        <v>133</v>
      </c>
      <c r="B53" s="92"/>
      <c r="C53" s="82"/>
      <c r="D53" s="91" t="s">
        <v>158</v>
      </c>
      <c r="E53" s="92"/>
      <c r="F53" s="82"/>
      <c r="G53" s="91" t="s">
        <v>158</v>
      </c>
    </row>
    <row r="54" spans="1:7" x14ac:dyDescent="0.35">
      <c r="A54" s="84" t="s">
        <v>185</v>
      </c>
      <c r="B54" s="92"/>
      <c r="C54" s="82"/>
      <c r="D54" s="91" t="s">
        <v>158</v>
      </c>
      <c r="E54" s="92"/>
      <c r="F54" s="82"/>
      <c r="G54" s="91" t="s">
        <v>158</v>
      </c>
    </row>
    <row r="55" spans="1:7" x14ac:dyDescent="0.35">
      <c r="A55" s="84" t="s">
        <v>186</v>
      </c>
      <c r="B55" s="92"/>
      <c r="C55" s="82"/>
      <c r="D55" s="91" t="s">
        <v>158</v>
      </c>
      <c r="E55" s="92"/>
      <c r="F55" s="82"/>
      <c r="G55" s="91" t="s">
        <v>158</v>
      </c>
    </row>
    <row r="56" spans="1:7" x14ac:dyDescent="0.35">
      <c r="A56" s="84" t="s">
        <v>187</v>
      </c>
      <c r="B56" s="92"/>
      <c r="C56" s="82"/>
      <c r="D56" s="91" t="s">
        <v>158</v>
      </c>
      <c r="E56" s="92"/>
      <c r="F56" s="82"/>
      <c r="G56" s="91" t="s">
        <v>158</v>
      </c>
    </row>
    <row r="57" spans="1:7" x14ac:dyDescent="0.35">
      <c r="A57" s="84" t="s">
        <v>188</v>
      </c>
      <c r="B57" s="92"/>
      <c r="C57" s="82"/>
      <c r="D57" s="91" t="s">
        <v>158</v>
      </c>
      <c r="E57" s="92"/>
      <c r="F57" s="82"/>
      <c r="G57" s="91" t="s">
        <v>158</v>
      </c>
    </row>
    <row r="58" spans="1:7" x14ac:dyDescent="0.35">
      <c r="A58" s="84" t="s">
        <v>127</v>
      </c>
      <c r="B58" s="92"/>
      <c r="C58" s="82"/>
      <c r="D58" s="91" t="s">
        <v>158</v>
      </c>
      <c r="E58" s="92"/>
      <c r="F58" s="82"/>
      <c r="G58" s="91" t="s">
        <v>158</v>
      </c>
    </row>
    <row r="59" spans="1:7" x14ac:dyDescent="0.35">
      <c r="A59" s="84" t="s">
        <v>189</v>
      </c>
      <c r="B59" s="92"/>
      <c r="C59" s="82"/>
      <c r="D59" s="91" t="s">
        <v>158</v>
      </c>
      <c r="E59" s="92"/>
      <c r="F59" s="82"/>
      <c r="G59" s="91" t="s">
        <v>158</v>
      </c>
    </row>
    <row r="60" spans="1:7" x14ac:dyDescent="0.35">
      <c r="A60" s="84" t="s">
        <v>190</v>
      </c>
      <c r="B60" s="92"/>
      <c r="C60" s="82"/>
      <c r="D60" s="91" t="s">
        <v>158</v>
      </c>
      <c r="E60" s="92"/>
      <c r="F60" s="82"/>
      <c r="G60" s="91" t="s">
        <v>158</v>
      </c>
    </row>
    <row r="61" spans="1:7" x14ac:dyDescent="0.35">
      <c r="A61" s="84" t="s">
        <v>191</v>
      </c>
      <c r="B61" s="92"/>
      <c r="C61" s="82"/>
      <c r="D61" s="91" t="s">
        <v>158</v>
      </c>
      <c r="E61" s="92"/>
      <c r="F61" s="82"/>
      <c r="G61" s="91" t="s">
        <v>158</v>
      </c>
    </row>
    <row r="62" spans="1:7" x14ac:dyDescent="0.35">
      <c r="A62" s="84" t="s">
        <v>113</v>
      </c>
      <c r="B62" s="92"/>
      <c r="C62" s="82"/>
      <c r="D62" s="91" t="s">
        <v>158</v>
      </c>
      <c r="E62" s="92"/>
      <c r="F62" s="82"/>
      <c r="G62" s="91" t="s">
        <v>158</v>
      </c>
    </row>
    <row r="63" spans="1:7" x14ac:dyDescent="0.35">
      <c r="A63" s="84" t="s">
        <v>192</v>
      </c>
      <c r="B63" s="92"/>
      <c r="C63" s="82"/>
      <c r="D63" s="91" t="s">
        <v>158</v>
      </c>
      <c r="E63" s="92"/>
      <c r="F63" s="82"/>
      <c r="G63" s="91" t="s">
        <v>158</v>
      </c>
    </row>
    <row r="64" spans="1:7" x14ac:dyDescent="0.35">
      <c r="A64" s="84" t="s">
        <v>193</v>
      </c>
      <c r="B64" s="93"/>
      <c r="C64" s="94"/>
      <c r="D64" s="95" t="s">
        <v>158</v>
      </c>
      <c r="E64" s="93"/>
      <c r="F64" s="94"/>
      <c r="G64" s="95" t="s">
        <v>158</v>
      </c>
    </row>
  </sheetData>
  <mergeCells count="9">
    <mergeCell ref="A1:G1"/>
    <mergeCell ref="A2:G2"/>
    <mergeCell ref="A3:A6"/>
    <mergeCell ref="B3:D3"/>
    <mergeCell ref="B4:D4"/>
    <mergeCell ref="B5:D5"/>
    <mergeCell ref="E3:G3"/>
    <mergeCell ref="E4:G4"/>
    <mergeCell ref="E5:G5"/>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zoomScale="70" zoomScaleNormal="70" workbookViewId="0">
      <selection sqref="A1:C1"/>
    </sheetView>
  </sheetViews>
  <sheetFormatPr defaultColWidth="10.796875" defaultRowHeight="20.399999999999999" x14ac:dyDescent="0.35"/>
  <cols>
    <col min="1" max="1" width="67.6640625" style="9" customWidth="1"/>
    <col min="2" max="2" width="15.33203125" style="9" customWidth="1"/>
    <col min="3" max="3" width="35.46484375" style="9" customWidth="1"/>
    <col min="4" max="4" width="23.19921875" style="9" customWidth="1"/>
    <col min="5" max="16384" width="10.796875" style="9"/>
  </cols>
  <sheetData>
    <row r="1" spans="1:13" ht="40.049999999999997" customHeight="1" x14ac:dyDescent="0.35">
      <c r="A1" s="122" t="s">
        <v>438</v>
      </c>
      <c r="B1" s="122"/>
      <c r="C1" s="122"/>
      <c r="D1" s="63"/>
      <c r="E1" s="63"/>
      <c r="F1" s="63"/>
      <c r="G1" s="63"/>
      <c r="H1" s="63"/>
      <c r="I1" s="63"/>
      <c r="J1" s="63"/>
      <c r="K1" s="63"/>
      <c r="L1" s="63"/>
      <c r="M1" s="63"/>
    </row>
    <row r="2" spans="1:13" ht="262.05" customHeight="1" x14ac:dyDescent="0.35">
      <c r="A2" s="142" t="s">
        <v>372</v>
      </c>
      <c r="B2" s="142"/>
      <c r="C2" s="142"/>
      <c r="D2" s="66"/>
      <c r="E2" s="66"/>
      <c r="F2" s="66"/>
      <c r="G2" s="66"/>
      <c r="H2" s="66"/>
      <c r="I2" s="66"/>
      <c r="J2" s="66"/>
      <c r="K2" s="10"/>
      <c r="L2" s="10"/>
      <c r="M2" s="10"/>
    </row>
    <row r="3" spans="1:13" ht="35.4" x14ac:dyDescent="0.35">
      <c r="A3" s="72" t="s">
        <v>367</v>
      </c>
      <c r="B3" s="75" t="s">
        <v>340</v>
      </c>
      <c r="C3" s="75" t="s">
        <v>371</v>
      </c>
      <c r="D3"/>
    </row>
    <row r="4" spans="1:13" x14ac:dyDescent="0.35">
      <c r="A4" t="s">
        <v>368</v>
      </c>
      <c r="B4">
        <f>1 - C4</f>
        <v>0.72409999999999997</v>
      </c>
      <c r="C4">
        <v>0.27589999999999998</v>
      </c>
      <c r="D4"/>
    </row>
    <row r="5" spans="1:13" x14ac:dyDescent="0.35">
      <c r="A5" t="s">
        <v>369</v>
      </c>
      <c r="B5">
        <f>1 - C5</f>
        <v>0.8125</v>
      </c>
      <c r="C5">
        <v>0.1875</v>
      </c>
      <c r="D5"/>
    </row>
    <row r="6" spans="1:13" ht="21" x14ac:dyDescent="0.4">
      <c r="A6" s="67" t="s">
        <v>370</v>
      </c>
      <c r="B6" s="9">
        <f>1 - C6</f>
        <v>0.7681</v>
      </c>
      <c r="C6">
        <v>0.2319</v>
      </c>
      <c r="D6"/>
    </row>
    <row r="7" spans="1:13" x14ac:dyDescent="0.35">
      <c r="A7"/>
      <c r="B7"/>
      <c r="C7"/>
      <c r="D7"/>
    </row>
    <row r="8" spans="1:13" ht="52.8" x14ac:dyDescent="0.35">
      <c r="A8" s="72" t="s">
        <v>335</v>
      </c>
      <c r="B8" s="75" t="s">
        <v>337</v>
      </c>
      <c r="C8" s="73" t="s">
        <v>336</v>
      </c>
    </row>
    <row r="9" spans="1:13" x14ac:dyDescent="0.35">
      <c r="A9" s="9" t="s">
        <v>347</v>
      </c>
      <c r="B9" s="9">
        <v>3.7785858615658099E-2</v>
      </c>
      <c r="C9" s="9">
        <v>1.11263470939341E-2</v>
      </c>
      <c r="D9"/>
    </row>
    <row r="10" spans="1:13" x14ac:dyDescent="0.35">
      <c r="A10" s="9" t="s">
        <v>348</v>
      </c>
      <c r="B10" s="9">
        <v>2.27056191124052E-2</v>
      </c>
      <c r="C10" s="9">
        <v>7.4796158788081402E-3</v>
      </c>
      <c r="D10"/>
    </row>
    <row r="11" spans="1:13" x14ac:dyDescent="0.35">
      <c r="A11" s="9" t="s">
        <v>161</v>
      </c>
      <c r="B11" s="9">
        <v>1.1307171198334499E-2</v>
      </c>
      <c r="C11" s="9">
        <v>4.4955806914965101E-3</v>
      </c>
      <c r="D11"/>
    </row>
    <row r="12" spans="1:13" x14ac:dyDescent="0.35">
      <c r="A12" s="9" t="s">
        <v>111</v>
      </c>
      <c r="B12" s="9">
        <v>6.42906739555992E-3</v>
      </c>
      <c r="C12" s="9">
        <v>1.63464700553556E-3</v>
      </c>
      <c r="D12"/>
    </row>
    <row r="13" spans="1:13" x14ac:dyDescent="0.35">
      <c r="A13" s="9" t="s">
        <v>349</v>
      </c>
      <c r="B13" s="9">
        <v>6.2898407724587199E-3</v>
      </c>
      <c r="C13" s="9">
        <v>4.1025530239111596E-3</v>
      </c>
      <c r="D13"/>
    </row>
    <row r="14" spans="1:13" x14ac:dyDescent="0.35">
      <c r="A14" s="9" t="s">
        <v>350</v>
      </c>
      <c r="B14" s="9">
        <v>6.2693324731746096E-3</v>
      </c>
      <c r="C14" s="9">
        <v>4.0148189984519902E-3</v>
      </c>
      <c r="D14"/>
    </row>
    <row r="15" spans="1:13" x14ac:dyDescent="0.35">
      <c r="A15" s="9" t="s">
        <v>351</v>
      </c>
      <c r="B15" s="9">
        <v>5.3174642901220601E-3</v>
      </c>
      <c r="C15" s="9">
        <v>2.56862671465591E-3</v>
      </c>
      <c r="D15"/>
    </row>
    <row r="16" spans="1:13" x14ac:dyDescent="0.35">
      <c r="A16" s="9" t="s">
        <v>352</v>
      </c>
      <c r="B16" s="9">
        <v>3.9923580459638496E-3</v>
      </c>
      <c r="C16" s="9">
        <v>2.6148827566378399E-3</v>
      </c>
      <c r="D16"/>
    </row>
    <row r="17" spans="1:4" x14ac:dyDescent="0.35">
      <c r="A17" s="9" t="s">
        <v>353</v>
      </c>
      <c r="B17" s="9">
        <v>2.0791156591099401E-3</v>
      </c>
      <c r="C17" s="9">
        <v>1.7675149311882699E-3</v>
      </c>
      <c r="D17"/>
    </row>
    <row r="18" spans="1:4" x14ac:dyDescent="0.35">
      <c r="A18" s="9" t="s">
        <v>79</v>
      </c>
      <c r="B18" s="9">
        <v>2.0617192139894699E-3</v>
      </c>
      <c r="C18" s="9">
        <v>2.9620607722538402E-3</v>
      </c>
      <c r="D18"/>
    </row>
    <row r="19" spans="1:4" x14ac:dyDescent="0.35">
      <c r="A19" s="9" t="s">
        <v>354</v>
      </c>
      <c r="B19" s="9">
        <v>1.7695074736351799E-3</v>
      </c>
      <c r="C19" s="9">
        <v>1.6642623294773999E-3</v>
      </c>
      <c r="D19"/>
    </row>
    <row r="20" spans="1:4" x14ac:dyDescent="0.35">
      <c r="A20" s="9" t="s">
        <v>113</v>
      </c>
      <c r="B20" s="9">
        <v>1.7681572094741401E-3</v>
      </c>
      <c r="C20" s="9">
        <v>1.2430106606623899E-3</v>
      </c>
      <c r="D20"/>
    </row>
    <row r="21" spans="1:4" x14ac:dyDescent="0.35">
      <c r="A21" s="9" t="s">
        <v>355</v>
      </c>
      <c r="B21" s="9">
        <v>1.5244320449173199E-3</v>
      </c>
      <c r="C21" s="9">
        <v>2.1841690029267202E-3</v>
      </c>
      <c r="D21"/>
    </row>
    <row r="22" spans="1:4" x14ac:dyDescent="0.35">
      <c r="A22" s="9" t="s">
        <v>14</v>
      </c>
      <c r="B22" s="9">
        <v>1.41053882347542E-3</v>
      </c>
      <c r="C22" s="9">
        <v>2.6558474330495999E-3</v>
      </c>
      <c r="D22"/>
    </row>
    <row r="23" spans="1:4" x14ac:dyDescent="0.35">
      <c r="A23" s="9" t="s">
        <v>8</v>
      </c>
      <c r="B23" s="9">
        <v>9.5582446887353296E-4</v>
      </c>
      <c r="C23" s="9">
        <v>2.9687428347137598E-3</v>
      </c>
      <c r="D23"/>
    </row>
    <row r="24" spans="1:4" x14ac:dyDescent="0.35">
      <c r="A24" s="9" t="s">
        <v>356</v>
      </c>
      <c r="B24" s="9">
        <v>7.1000440916522197E-4</v>
      </c>
      <c r="C24" s="9">
        <v>8.8515045104018602E-4</v>
      </c>
      <c r="D24"/>
    </row>
    <row r="25" spans="1:4" x14ac:dyDescent="0.35">
      <c r="A25" s="9" t="s">
        <v>81</v>
      </c>
      <c r="B25" s="9">
        <v>6.5542924685605395E-4</v>
      </c>
      <c r="C25" s="9">
        <v>1.9397873005709599E-3</v>
      </c>
      <c r="D25"/>
    </row>
    <row r="26" spans="1:4" x14ac:dyDescent="0.35">
      <c r="A26" s="9" t="s">
        <v>357</v>
      </c>
      <c r="B26" s="9">
        <v>2.9965607261451198E-4</v>
      </c>
      <c r="C26" s="9">
        <v>4.3013438249610601E-4</v>
      </c>
      <c r="D26"/>
    </row>
    <row r="27" spans="1:4" x14ac:dyDescent="0.35">
      <c r="A27" s="9" t="s">
        <v>12</v>
      </c>
      <c r="B27" s="58">
        <v>9.0574925554297203E-5</v>
      </c>
      <c r="C27" s="9">
        <v>2.02636280756192E-3</v>
      </c>
      <c r="D27"/>
    </row>
    <row r="28" spans="1:4" x14ac:dyDescent="0.35">
      <c r="A28" s="9" t="s">
        <v>358</v>
      </c>
      <c r="B28" s="58">
        <v>6.7626260780992198E-5</v>
      </c>
      <c r="C28" s="9">
        <v>1.20153797305678E-4</v>
      </c>
      <c r="D28"/>
    </row>
    <row r="29" spans="1:4" x14ac:dyDescent="0.35">
      <c r="A29" s="9" t="s">
        <v>359</v>
      </c>
      <c r="B29" s="9">
        <v>0</v>
      </c>
      <c r="C29" s="9">
        <v>0</v>
      </c>
      <c r="D29"/>
    </row>
    <row r="30" spans="1:4" x14ac:dyDescent="0.35">
      <c r="A30" s="9" t="s">
        <v>360</v>
      </c>
      <c r="B30" s="9">
        <v>-1.57353622604195E-4</v>
      </c>
      <c r="C30" s="9">
        <v>1.9724759694330699E-4</v>
      </c>
      <c r="D30"/>
    </row>
    <row r="31" spans="1:4" x14ac:dyDescent="0.35">
      <c r="A31" s="9" t="s">
        <v>361</v>
      </c>
      <c r="B31" s="9">
        <v>-2.1119998505181599E-4</v>
      </c>
      <c r="C31" s="9">
        <v>7.1701639627400505E-4</v>
      </c>
      <c r="D31"/>
    </row>
    <row r="32" spans="1:4" x14ac:dyDescent="0.35">
      <c r="A32" s="9" t="s">
        <v>362</v>
      </c>
      <c r="B32" s="9">
        <v>-2.9604885601005498E-4</v>
      </c>
      <c r="C32" s="9">
        <v>2.4623238458943499E-4</v>
      </c>
      <c r="D32"/>
    </row>
    <row r="33" spans="1:4" x14ac:dyDescent="0.35">
      <c r="A33" s="9" t="s">
        <v>280</v>
      </c>
      <c r="B33" s="9">
        <v>-3.0073436178544501E-4</v>
      </c>
      <c r="C33" s="9">
        <v>1.0209933468247499E-3</v>
      </c>
      <c r="D33"/>
    </row>
    <row r="34" spans="1:4" x14ac:dyDescent="0.35">
      <c r="A34" s="9" t="s">
        <v>363</v>
      </c>
      <c r="B34" s="9">
        <v>-3.0740329074987202E-4</v>
      </c>
      <c r="C34" s="9">
        <v>7.8724981447359703E-4</v>
      </c>
      <c r="D34"/>
    </row>
    <row r="35" spans="1:4" x14ac:dyDescent="0.35">
      <c r="A35" s="9" t="s">
        <v>364</v>
      </c>
      <c r="B35" s="9">
        <v>-3.1842100358997E-4</v>
      </c>
      <c r="C35" s="9">
        <v>1.8445216281662001E-3</v>
      </c>
      <c r="D35"/>
    </row>
    <row r="36" spans="1:4" x14ac:dyDescent="0.35">
      <c r="A36" s="9" t="s">
        <v>21</v>
      </c>
      <c r="B36" s="9">
        <v>-3.2691205177492002E-4</v>
      </c>
      <c r="C36" s="9">
        <v>1.6705055428672101E-4</v>
      </c>
      <c r="D36"/>
    </row>
    <row r="37" spans="1:4" x14ac:dyDescent="0.35">
      <c r="A37" s="9" t="s">
        <v>365</v>
      </c>
      <c r="B37" s="9">
        <v>-4.4061962358122702E-4</v>
      </c>
      <c r="C37" s="9">
        <v>2.9120362362976401E-4</v>
      </c>
      <c r="D37"/>
    </row>
    <row r="38" spans="1:4" x14ac:dyDescent="0.35">
      <c r="A38" s="9" t="s">
        <v>366</v>
      </c>
      <c r="B38" s="9">
        <v>-4.7142608410743401E-4</v>
      </c>
      <c r="C38" s="9">
        <v>4.7388825133071698E-4</v>
      </c>
      <c r="D38"/>
    </row>
    <row r="39" spans="1:4" x14ac:dyDescent="0.35">
      <c r="A39" s="9" t="s">
        <v>287</v>
      </c>
      <c r="B39" s="9">
        <v>-6.09946707778145E-4</v>
      </c>
      <c r="C39" s="9">
        <v>9.0846331132793997E-4</v>
      </c>
      <c r="D39"/>
    </row>
    <row r="40" spans="1:4" x14ac:dyDescent="0.35">
      <c r="A40" s="9" t="s">
        <v>85</v>
      </c>
      <c r="B40" s="9">
        <v>-7.9967208796024897E-4</v>
      </c>
      <c r="C40" s="9">
        <v>8.2545793293550796E-4</v>
      </c>
      <c r="D40"/>
    </row>
    <row r="41" spans="1:4" x14ac:dyDescent="0.35">
      <c r="A41" s="9" t="s">
        <v>10</v>
      </c>
      <c r="B41" s="9">
        <v>-1.03234168500345E-3</v>
      </c>
      <c r="C41" s="9">
        <v>2.2808755220045098E-3</v>
      </c>
      <c r="D41"/>
    </row>
    <row r="42" spans="1:4" x14ac:dyDescent="0.35">
      <c r="A42" s="9" t="s">
        <v>83</v>
      </c>
      <c r="B42" s="9">
        <v>-1.34614161779971E-3</v>
      </c>
      <c r="C42" s="9">
        <v>1.87396494324424E-3</v>
      </c>
      <c r="D42"/>
    </row>
    <row r="43" spans="1:4" x14ac:dyDescent="0.35">
      <c r="A43" s="9" t="s">
        <v>114</v>
      </c>
      <c r="B43" s="9">
        <v>-1.46824058261402E-3</v>
      </c>
      <c r="C43" s="9">
        <v>1.2786748958433299E-3</v>
      </c>
      <c r="D43"/>
    </row>
    <row r="44" spans="1:4" x14ac:dyDescent="0.35">
      <c r="A44" s="9" t="s">
        <v>84</v>
      </c>
      <c r="B44" s="9">
        <v>-2.59361082288544E-3</v>
      </c>
      <c r="C44" s="9">
        <v>1.8331347639401301E-3</v>
      </c>
      <c r="D44"/>
    </row>
    <row r="45" spans="1:4" x14ac:dyDescent="0.35">
      <c r="A45"/>
      <c r="B45"/>
      <c r="C45"/>
      <c r="D45"/>
    </row>
    <row r="46" spans="1:4" x14ac:dyDescent="0.35">
      <c r="A46"/>
      <c r="B46"/>
      <c r="C46"/>
      <c r="D46"/>
    </row>
    <row r="47" spans="1:4" x14ac:dyDescent="0.35">
      <c r="A47"/>
      <c r="B47"/>
      <c r="C47"/>
      <c r="D47"/>
    </row>
    <row r="48" spans="1:4" x14ac:dyDescent="0.35">
      <c r="A48"/>
      <c r="B48"/>
      <c r="C48"/>
      <c r="D48"/>
    </row>
    <row r="49" spans="1:4" x14ac:dyDescent="0.35">
      <c r="A49"/>
      <c r="B49"/>
      <c r="C49"/>
      <c r="D49"/>
    </row>
    <row r="50" spans="1:4" x14ac:dyDescent="0.35">
      <c r="A50"/>
      <c r="B50"/>
      <c r="C50"/>
      <c r="D50"/>
    </row>
    <row r="51" spans="1:4" x14ac:dyDescent="0.35">
      <c r="A51"/>
      <c r="B51"/>
      <c r="C51"/>
      <c r="D51"/>
    </row>
    <row r="52" spans="1:4" x14ac:dyDescent="0.35">
      <c r="A52"/>
      <c r="B52"/>
      <c r="C52"/>
      <c r="D52"/>
    </row>
    <row r="53" spans="1:4" x14ac:dyDescent="0.35">
      <c r="A53"/>
      <c r="B53"/>
      <c r="C53"/>
      <c r="D53"/>
    </row>
    <row r="54" spans="1:4" x14ac:dyDescent="0.35">
      <c r="A54"/>
      <c r="B54"/>
      <c r="C54"/>
      <c r="D54"/>
    </row>
    <row r="55" spans="1:4" x14ac:dyDescent="0.35">
      <c r="A55"/>
      <c r="B55"/>
      <c r="C55"/>
      <c r="D55"/>
    </row>
    <row r="56" spans="1:4" x14ac:dyDescent="0.35">
      <c r="A56"/>
      <c r="B56"/>
      <c r="C56"/>
      <c r="D56"/>
    </row>
    <row r="57" spans="1:4" x14ac:dyDescent="0.35">
      <c r="A57"/>
      <c r="B57"/>
      <c r="C57"/>
      <c r="D57"/>
    </row>
    <row r="58" spans="1:4" x14ac:dyDescent="0.35">
      <c r="A58"/>
      <c r="B58"/>
      <c r="C58"/>
      <c r="D58"/>
    </row>
    <row r="59" spans="1:4" x14ac:dyDescent="0.35">
      <c r="A59"/>
      <c r="B59"/>
      <c r="C59"/>
      <c r="D59"/>
    </row>
    <row r="60" spans="1:4" x14ac:dyDescent="0.35">
      <c r="A60"/>
      <c r="B60"/>
      <c r="C60"/>
      <c r="D60"/>
    </row>
    <row r="61" spans="1:4" x14ac:dyDescent="0.35">
      <c r="A61"/>
      <c r="B61"/>
      <c r="C61"/>
      <c r="D61"/>
    </row>
    <row r="62" spans="1:4" x14ac:dyDescent="0.35">
      <c r="A62"/>
      <c r="B62"/>
      <c r="C62"/>
      <c r="D62"/>
    </row>
    <row r="63" spans="1:4" x14ac:dyDescent="0.35">
      <c r="A63"/>
      <c r="B63"/>
      <c r="C63"/>
      <c r="D63"/>
    </row>
    <row r="64" spans="1:4" x14ac:dyDescent="0.35">
      <c r="A64"/>
      <c r="B64"/>
      <c r="C64"/>
      <c r="D64"/>
    </row>
    <row r="65" spans="1:4" x14ac:dyDescent="0.35">
      <c r="A65"/>
      <c r="B65"/>
      <c r="C65"/>
      <c r="D65"/>
    </row>
    <row r="66" spans="1:4" x14ac:dyDescent="0.35">
      <c r="A66"/>
      <c r="B66"/>
      <c r="C66"/>
      <c r="D66"/>
    </row>
    <row r="67" spans="1:4" x14ac:dyDescent="0.35">
      <c r="A67"/>
      <c r="B67"/>
      <c r="C67"/>
      <c r="D67"/>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row r="81" spans="1:4" x14ac:dyDescent="0.35">
      <c r="A81"/>
      <c r="B81"/>
      <c r="C81"/>
      <c r="D81"/>
    </row>
    <row r="82" spans="1:4" x14ac:dyDescent="0.35">
      <c r="A82"/>
      <c r="B82"/>
      <c r="C82"/>
      <c r="D82"/>
    </row>
    <row r="83" spans="1:4" x14ac:dyDescent="0.35">
      <c r="A83"/>
      <c r="B83"/>
      <c r="C83"/>
      <c r="D83"/>
    </row>
    <row r="84" spans="1:4" x14ac:dyDescent="0.35">
      <c r="A84"/>
      <c r="B84"/>
      <c r="C84"/>
      <c r="D84"/>
    </row>
    <row r="85" spans="1:4" x14ac:dyDescent="0.35">
      <c r="A85"/>
      <c r="B85"/>
      <c r="C85"/>
      <c r="D85"/>
    </row>
    <row r="86" spans="1:4" x14ac:dyDescent="0.35">
      <c r="A86"/>
      <c r="B86"/>
      <c r="C86"/>
      <c r="D86"/>
    </row>
    <row r="87" spans="1:4" x14ac:dyDescent="0.35">
      <c r="A87"/>
      <c r="B87"/>
      <c r="C87"/>
      <c r="D87"/>
    </row>
    <row r="88" spans="1:4" x14ac:dyDescent="0.35">
      <c r="A88"/>
      <c r="B88"/>
      <c r="C88"/>
      <c r="D88"/>
    </row>
    <row r="89" spans="1:4" x14ac:dyDescent="0.35">
      <c r="A89"/>
      <c r="B89"/>
      <c r="C89"/>
      <c r="D89"/>
    </row>
    <row r="90" spans="1:4" x14ac:dyDescent="0.35">
      <c r="A90"/>
      <c r="B90"/>
      <c r="C90"/>
      <c r="D90"/>
    </row>
    <row r="91" spans="1:4" x14ac:dyDescent="0.35">
      <c r="A91"/>
      <c r="B91"/>
      <c r="C91"/>
      <c r="D91"/>
    </row>
    <row r="92" spans="1:4" x14ac:dyDescent="0.35">
      <c r="A92"/>
      <c r="B92"/>
      <c r="C92"/>
      <c r="D92"/>
    </row>
    <row r="93" spans="1:4" x14ac:dyDescent="0.35">
      <c r="A93"/>
      <c r="B93"/>
      <c r="C93"/>
      <c r="D93"/>
    </row>
    <row r="94" spans="1:4" x14ac:dyDescent="0.35">
      <c r="A94"/>
      <c r="B94"/>
      <c r="C94"/>
      <c r="D94"/>
    </row>
    <row r="95" spans="1:4" x14ac:dyDescent="0.35">
      <c r="A95"/>
      <c r="B95"/>
      <c r="C95"/>
      <c r="D95"/>
    </row>
    <row r="96" spans="1:4" x14ac:dyDescent="0.35">
      <c r="A96"/>
      <c r="B96"/>
      <c r="C96"/>
      <c r="D96"/>
    </row>
    <row r="97" spans="1:4" x14ac:dyDescent="0.35">
      <c r="A97"/>
      <c r="B97"/>
      <c r="C97"/>
      <c r="D97"/>
    </row>
    <row r="98" spans="1:4" x14ac:dyDescent="0.35">
      <c r="A98"/>
      <c r="B98"/>
      <c r="C98"/>
      <c r="D98"/>
    </row>
    <row r="99" spans="1:4" x14ac:dyDescent="0.35">
      <c r="A99"/>
      <c r="B99"/>
      <c r="C99"/>
      <c r="D99"/>
    </row>
    <row r="100" spans="1:4" x14ac:dyDescent="0.35">
      <c r="A100"/>
      <c r="B100"/>
      <c r="C100"/>
      <c r="D100"/>
    </row>
    <row r="101" spans="1:4" x14ac:dyDescent="0.35">
      <c r="A101"/>
      <c r="B101"/>
      <c r="C101"/>
      <c r="D101"/>
    </row>
    <row r="102" spans="1:4" x14ac:dyDescent="0.35">
      <c r="A102"/>
      <c r="B102"/>
      <c r="C102"/>
      <c r="D102"/>
    </row>
    <row r="103" spans="1:4" x14ac:dyDescent="0.35">
      <c r="A103"/>
      <c r="B103"/>
      <c r="C103"/>
      <c r="D103"/>
    </row>
    <row r="104" spans="1:4" x14ac:dyDescent="0.35">
      <c r="A104"/>
      <c r="B104"/>
      <c r="C104"/>
      <c r="D104"/>
    </row>
    <row r="105" spans="1:4" x14ac:dyDescent="0.35">
      <c r="A105"/>
      <c r="B105"/>
      <c r="C105"/>
      <c r="D105"/>
    </row>
    <row r="106" spans="1:4" x14ac:dyDescent="0.35">
      <c r="A106"/>
      <c r="B106"/>
      <c r="C106"/>
      <c r="D106"/>
    </row>
    <row r="107" spans="1:4" x14ac:dyDescent="0.35">
      <c r="A107"/>
      <c r="B107"/>
      <c r="C107"/>
      <c r="D107"/>
    </row>
    <row r="108" spans="1:4" x14ac:dyDescent="0.35">
      <c r="A108"/>
      <c r="B108"/>
      <c r="C108"/>
      <c r="D108"/>
    </row>
    <row r="109" spans="1:4" x14ac:dyDescent="0.35">
      <c r="A109"/>
      <c r="B109"/>
      <c r="C109"/>
      <c r="D109"/>
    </row>
    <row r="110" spans="1:4" x14ac:dyDescent="0.35">
      <c r="A110"/>
      <c r="B110"/>
      <c r="C110"/>
      <c r="D110"/>
    </row>
    <row r="111" spans="1:4" x14ac:dyDescent="0.35">
      <c r="A111"/>
      <c r="B111"/>
      <c r="C111"/>
      <c r="D111"/>
    </row>
    <row r="112" spans="1:4" x14ac:dyDescent="0.35">
      <c r="A112"/>
      <c r="B112"/>
      <c r="C112"/>
      <c r="D112"/>
    </row>
    <row r="113" spans="1:4" x14ac:dyDescent="0.35">
      <c r="A113"/>
      <c r="B113"/>
      <c r="C113"/>
      <c r="D113"/>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sheetData>
  <mergeCells count="2">
    <mergeCell ref="A2:C2"/>
    <mergeCell ref="A1:C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65" zoomScaleNormal="65" workbookViewId="0">
      <selection sqref="A1:C1"/>
    </sheetView>
  </sheetViews>
  <sheetFormatPr defaultColWidth="10.796875" defaultRowHeight="20.399999999999999" x14ac:dyDescent="0.35"/>
  <cols>
    <col min="1" max="1" width="67.6640625" style="9" customWidth="1"/>
    <col min="2" max="2" width="15.33203125" style="9" customWidth="1"/>
    <col min="3" max="3" width="35.46484375" style="9" customWidth="1"/>
    <col min="4" max="4" width="23.19921875" style="9" customWidth="1"/>
    <col min="5" max="16384" width="10.796875" style="9"/>
  </cols>
  <sheetData>
    <row r="1" spans="1:10" ht="40.049999999999997" customHeight="1" x14ac:dyDescent="0.35">
      <c r="A1" s="122" t="s">
        <v>439</v>
      </c>
      <c r="B1" s="122"/>
      <c r="C1" s="122"/>
      <c r="D1" s="63"/>
      <c r="E1" s="63"/>
      <c r="F1" s="63"/>
      <c r="G1" s="63"/>
      <c r="H1" s="63"/>
      <c r="I1" s="63"/>
      <c r="J1" s="63"/>
    </row>
    <row r="2" spans="1:10" ht="262.05" customHeight="1" x14ac:dyDescent="0.35">
      <c r="A2" s="142" t="s">
        <v>418</v>
      </c>
      <c r="B2" s="142"/>
      <c r="C2" s="142"/>
      <c r="D2" s="66"/>
      <c r="E2" s="10"/>
      <c r="F2" s="10"/>
      <c r="G2" s="10"/>
      <c r="H2" s="10"/>
      <c r="I2" s="10"/>
      <c r="J2" s="10"/>
    </row>
    <row r="3" spans="1:10" ht="35.4" x14ac:dyDescent="0.35">
      <c r="A3" s="72" t="s">
        <v>374</v>
      </c>
      <c r="B3" s="75" t="s">
        <v>375</v>
      </c>
      <c r="C3" s="75" t="s">
        <v>376</v>
      </c>
      <c r="D3" s="73" t="s">
        <v>377</v>
      </c>
      <c r="E3" s="76"/>
      <c r="F3" s="76"/>
      <c r="G3" s="76"/>
    </row>
    <row r="4" spans="1:10" ht="21" x14ac:dyDescent="0.4">
      <c r="A4" s="67" t="s">
        <v>220</v>
      </c>
      <c r="B4" s="67">
        <v>224</v>
      </c>
      <c r="C4" s="67">
        <v>0.12673000000000001</v>
      </c>
      <c r="D4" s="67">
        <v>0.01</v>
      </c>
      <c r="E4"/>
    </row>
    <row r="5" spans="1:10" ht="21" x14ac:dyDescent="0.4">
      <c r="A5" s="67" t="s">
        <v>378</v>
      </c>
      <c r="B5" s="67">
        <v>224</v>
      </c>
      <c r="C5" s="67">
        <v>4.5010000000000001E-2</v>
      </c>
      <c r="D5" s="67">
        <v>0.02</v>
      </c>
      <c r="E5"/>
    </row>
    <row r="6" spans="1:10" ht="21" x14ac:dyDescent="0.4">
      <c r="A6" s="67" t="s">
        <v>379</v>
      </c>
      <c r="B6" s="67">
        <v>224</v>
      </c>
      <c r="C6" s="67">
        <v>9.0079999999999993E-2</v>
      </c>
      <c r="D6" s="67">
        <v>0.04</v>
      </c>
      <c r="E6"/>
    </row>
    <row r="7" spans="1:10" x14ac:dyDescent="0.35">
      <c r="A7" s="9" t="s">
        <v>380</v>
      </c>
      <c r="B7" s="9">
        <v>224</v>
      </c>
      <c r="C7" s="9">
        <v>3.3020000000000001E-2</v>
      </c>
      <c r="D7" s="9">
        <v>7.0000000000000007E-2</v>
      </c>
      <c r="E7"/>
    </row>
    <row r="8" spans="1:10" x14ac:dyDescent="0.35">
      <c r="A8" s="9" t="s">
        <v>381</v>
      </c>
      <c r="B8" s="9">
        <v>224</v>
      </c>
      <c r="C8" s="9">
        <v>5.8369999999999998E-2</v>
      </c>
      <c r="D8" s="9">
        <v>0.08</v>
      </c>
      <c r="E8"/>
    </row>
    <row r="9" spans="1:10" x14ac:dyDescent="0.35">
      <c r="A9" s="9" t="s">
        <v>382</v>
      </c>
      <c r="B9" s="9">
        <v>224</v>
      </c>
      <c r="C9" s="9">
        <v>-5.5960000000000003E-2</v>
      </c>
      <c r="D9" s="9">
        <v>0.1</v>
      </c>
      <c r="E9"/>
    </row>
    <row r="10" spans="1:10" x14ac:dyDescent="0.35">
      <c r="A10" s="9" t="s">
        <v>383</v>
      </c>
      <c r="B10" s="9">
        <v>224</v>
      </c>
      <c r="C10" s="9">
        <v>-5.7200000000000001E-2</v>
      </c>
      <c r="D10" s="9">
        <v>0.13</v>
      </c>
      <c r="E10"/>
    </row>
    <row r="11" spans="1:10" x14ac:dyDescent="0.35">
      <c r="A11" s="9" t="s">
        <v>384</v>
      </c>
      <c r="B11" s="9">
        <v>224</v>
      </c>
      <c r="C11" s="9">
        <v>-5.3129999999999997E-2</v>
      </c>
      <c r="D11" s="9">
        <v>0.21</v>
      </c>
      <c r="E11"/>
    </row>
    <row r="12" spans="1:10" x14ac:dyDescent="0.35">
      <c r="A12" s="9" t="s">
        <v>385</v>
      </c>
      <c r="B12" s="9">
        <v>224</v>
      </c>
      <c r="C12" s="9">
        <v>5.7079999999999999E-2</v>
      </c>
      <c r="D12" s="9">
        <v>0.26</v>
      </c>
      <c r="E12"/>
    </row>
    <row r="13" spans="1:10" x14ac:dyDescent="0.35">
      <c r="A13" s="9" t="s">
        <v>386</v>
      </c>
      <c r="B13" s="9">
        <v>224</v>
      </c>
      <c r="C13" s="9">
        <v>-3.7670000000000002E-2</v>
      </c>
      <c r="D13" s="9">
        <v>0.31</v>
      </c>
      <c r="E13"/>
    </row>
    <row r="14" spans="1:10" x14ac:dyDescent="0.35">
      <c r="A14" s="9" t="s">
        <v>387</v>
      </c>
      <c r="B14" s="9">
        <v>224</v>
      </c>
      <c r="C14" s="9">
        <v>3.1390000000000001E-2</v>
      </c>
      <c r="D14" s="9">
        <v>0.34</v>
      </c>
      <c r="E14"/>
    </row>
    <row r="15" spans="1:10" x14ac:dyDescent="0.35">
      <c r="A15" s="9" t="s">
        <v>388</v>
      </c>
      <c r="B15" s="9">
        <v>224</v>
      </c>
      <c r="C15" s="9">
        <v>-3.7479999999999999E-2</v>
      </c>
      <c r="D15" s="9">
        <v>0.41</v>
      </c>
      <c r="E15"/>
    </row>
    <row r="16" spans="1:10" x14ac:dyDescent="0.35">
      <c r="A16" s="9" t="s">
        <v>389</v>
      </c>
      <c r="B16" s="9">
        <v>224</v>
      </c>
      <c r="C16" s="9">
        <v>2.6020000000000001E-2</v>
      </c>
      <c r="D16" s="9">
        <v>0.42</v>
      </c>
      <c r="E16"/>
    </row>
    <row r="17" spans="1:5" x14ac:dyDescent="0.35">
      <c r="A17" s="9" t="s">
        <v>390</v>
      </c>
      <c r="B17" s="9">
        <v>224</v>
      </c>
      <c r="C17" s="9">
        <v>-1.983E-2</v>
      </c>
      <c r="D17" s="9">
        <v>0.46</v>
      </c>
      <c r="E17"/>
    </row>
    <row r="18" spans="1:5" x14ac:dyDescent="0.35">
      <c r="A18" s="9" t="s">
        <v>391</v>
      </c>
      <c r="B18" s="9">
        <v>224</v>
      </c>
      <c r="C18" s="9">
        <v>-2.453E-2</v>
      </c>
      <c r="D18" s="9">
        <v>0.48</v>
      </c>
      <c r="E18"/>
    </row>
    <row r="19" spans="1:5" x14ac:dyDescent="0.35">
      <c r="A19" s="9" t="s">
        <v>392</v>
      </c>
      <c r="B19" s="9">
        <v>224</v>
      </c>
      <c r="C19" s="9">
        <v>2.1569999999999999E-2</v>
      </c>
      <c r="D19" s="9">
        <v>0.5</v>
      </c>
      <c r="E19"/>
    </row>
    <row r="20" spans="1:5" x14ac:dyDescent="0.35">
      <c r="A20" s="9" t="s">
        <v>393</v>
      </c>
      <c r="B20" s="9">
        <v>224</v>
      </c>
      <c r="C20" s="9">
        <v>-2.852E-2</v>
      </c>
      <c r="D20" s="9">
        <v>0.52</v>
      </c>
      <c r="E20"/>
    </row>
    <row r="21" spans="1:5" x14ac:dyDescent="0.35">
      <c r="A21" s="9" t="s">
        <v>394</v>
      </c>
      <c r="B21" s="9">
        <v>224</v>
      </c>
      <c r="C21" s="9">
        <v>-2.7910000000000001E-2</v>
      </c>
      <c r="D21" s="9">
        <v>0.54</v>
      </c>
      <c r="E21"/>
    </row>
    <row r="22" spans="1:5" x14ac:dyDescent="0.35">
      <c r="A22" s="9" t="s">
        <v>395</v>
      </c>
      <c r="B22" s="9">
        <v>224</v>
      </c>
      <c r="C22" s="9">
        <v>-3.0450000000000001E-2</v>
      </c>
      <c r="D22" s="9">
        <v>0.56999999999999995</v>
      </c>
      <c r="E22"/>
    </row>
    <row r="23" spans="1:5" x14ac:dyDescent="0.35">
      <c r="A23" s="9" t="s">
        <v>396</v>
      </c>
      <c r="B23" s="9">
        <v>224</v>
      </c>
      <c r="C23" s="9">
        <v>-2.7890000000000002E-2</v>
      </c>
      <c r="D23" s="9">
        <v>0.56999999999999995</v>
      </c>
      <c r="E23"/>
    </row>
    <row r="24" spans="1:5" x14ac:dyDescent="0.35">
      <c r="A24" s="9" t="s">
        <v>397</v>
      </c>
      <c r="B24" s="9">
        <v>224</v>
      </c>
      <c r="C24" s="9">
        <v>-2.7490000000000001E-2</v>
      </c>
      <c r="D24" s="9">
        <v>0.61</v>
      </c>
      <c r="E24"/>
    </row>
    <row r="25" spans="1:5" x14ac:dyDescent="0.35">
      <c r="A25" s="9" t="s">
        <v>398</v>
      </c>
      <c r="B25" s="9">
        <v>224</v>
      </c>
      <c r="C25" s="9">
        <v>1.196E-2</v>
      </c>
      <c r="D25" s="9">
        <v>0.65</v>
      </c>
      <c r="E25"/>
    </row>
    <row r="26" spans="1:5" x14ac:dyDescent="0.35">
      <c r="A26" s="9" t="s">
        <v>399</v>
      </c>
      <c r="B26" s="9">
        <v>224</v>
      </c>
      <c r="C26" s="9">
        <v>-1.1259999999999999E-2</v>
      </c>
      <c r="D26" s="9">
        <v>0.69</v>
      </c>
      <c r="E26"/>
    </row>
    <row r="27" spans="1:5" x14ac:dyDescent="0.35">
      <c r="A27" s="9" t="s">
        <v>400</v>
      </c>
      <c r="B27" s="9">
        <v>224</v>
      </c>
      <c r="C27" s="9">
        <v>-6.4599999999999996E-3</v>
      </c>
      <c r="D27" s="9">
        <v>0.72</v>
      </c>
      <c r="E27"/>
    </row>
    <row r="28" spans="1:5" x14ac:dyDescent="0.35">
      <c r="A28" s="9" t="s">
        <v>401</v>
      </c>
      <c r="B28" s="9">
        <v>224</v>
      </c>
      <c r="C28" s="9">
        <v>-1.307E-2</v>
      </c>
      <c r="D28" s="9">
        <v>0.75</v>
      </c>
      <c r="E28"/>
    </row>
    <row r="29" spans="1:5" x14ac:dyDescent="0.35">
      <c r="A29" s="9" t="s">
        <v>402</v>
      </c>
      <c r="B29" s="9">
        <v>224</v>
      </c>
      <c r="C29" s="9">
        <v>-1.24E-2</v>
      </c>
      <c r="D29" s="9">
        <v>0.75</v>
      </c>
      <c r="E29"/>
    </row>
    <row r="30" spans="1:5" x14ac:dyDescent="0.35">
      <c r="A30" s="9" t="s">
        <v>403</v>
      </c>
      <c r="B30" s="9">
        <v>224</v>
      </c>
      <c r="C30" s="9">
        <v>-1.085E-2</v>
      </c>
      <c r="D30" s="9">
        <v>0.76</v>
      </c>
      <c r="E30"/>
    </row>
    <row r="31" spans="1:5" x14ac:dyDescent="0.35">
      <c r="A31" s="9" t="s">
        <v>404</v>
      </c>
      <c r="B31" s="9">
        <v>224</v>
      </c>
      <c r="C31" s="9">
        <v>-1.035E-2</v>
      </c>
      <c r="D31" s="9">
        <v>0.81</v>
      </c>
      <c r="E31"/>
    </row>
    <row r="32" spans="1:5" x14ac:dyDescent="0.35">
      <c r="A32" s="9" t="s">
        <v>405</v>
      </c>
      <c r="B32" s="9">
        <v>224</v>
      </c>
      <c r="C32" s="9">
        <v>1.108E-2</v>
      </c>
      <c r="D32" s="9">
        <v>0.82</v>
      </c>
      <c r="E32"/>
    </row>
    <row r="33" spans="1:5" x14ac:dyDescent="0.35">
      <c r="A33" s="9" t="s">
        <v>406</v>
      </c>
      <c r="B33" s="9">
        <v>224</v>
      </c>
      <c r="C33" s="9">
        <v>9.3399999999999993E-3</v>
      </c>
      <c r="D33" s="9">
        <v>0.84</v>
      </c>
      <c r="E33"/>
    </row>
    <row r="34" spans="1:5" x14ac:dyDescent="0.35">
      <c r="A34" s="9" t="s">
        <v>407</v>
      </c>
      <c r="B34" s="9">
        <v>224</v>
      </c>
      <c r="C34" s="9">
        <v>6.3899999999999998E-3</v>
      </c>
      <c r="D34" s="9">
        <v>0.85</v>
      </c>
      <c r="E34"/>
    </row>
    <row r="35" spans="1:5" x14ac:dyDescent="0.35">
      <c r="A35" s="9" t="s">
        <v>408</v>
      </c>
      <c r="B35" s="9">
        <v>224</v>
      </c>
      <c r="C35" s="9">
        <v>6.3099999999999996E-3</v>
      </c>
      <c r="D35" s="9">
        <v>0.85</v>
      </c>
      <c r="E35"/>
    </row>
    <row r="36" spans="1:5" x14ac:dyDescent="0.35">
      <c r="A36" s="9" t="s">
        <v>409</v>
      </c>
      <c r="B36" s="9">
        <v>224</v>
      </c>
      <c r="C36" s="9">
        <v>7.6E-3</v>
      </c>
      <c r="D36" s="9">
        <v>0.88</v>
      </c>
      <c r="E36"/>
    </row>
    <row r="37" spans="1:5" x14ac:dyDescent="0.35">
      <c r="A37" s="9" t="s">
        <v>410</v>
      </c>
      <c r="B37" s="9">
        <v>224</v>
      </c>
      <c r="C37" s="9">
        <v>-9.6100000000000005E-3</v>
      </c>
      <c r="D37" s="9">
        <v>0.89</v>
      </c>
      <c r="E37"/>
    </row>
    <row r="38" spans="1:5" x14ac:dyDescent="0.35">
      <c r="A38" s="9" t="s">
        <v>411</v>
      </c>
      <c r="B38" s="9">
        <v>224</v>
      </c>
      <c r="C38" s="9">
        <v>4.2500000000000003E-3</v>
      </c>
      <c r="D38" s="9">
        <v>0.9</v>
      </c>
      <c r="E38"/>
    </row>
    <row r="39" spans="1:5" x14ac:dyDescent="0.35">
      <c r="A39" s="9" t="s">
        <v>412</v>
      </c>
      <c r="B39" s="9">
        <v>224</v>
      </c>
      <c r="C39" s="9">
        <v>-3.9699999999999996E-3</v>
      </c>
      <c r="D39" s="9">
        <v>0.92</v>
      </c>
      <c r="E39"/>
    </row>
    <row r="40" spans="1:5" x14ac:dyDescent="0.35">
      <c r="A40" s="9" t="s">
        <v>413</v>
      </c>
      <c r="B40" s="9">
        <v>224</v>
      </c>
      <c r="C40" s="9">
        <v>1.89E-3</v>
      </c>
      <c r="D40" s="9">
        <v>0.92</v>
      </c>
      <c r="E40"/>
    </row>
    <row r="41" spans="1:5" x14ac:dyDescent="0.35">
      <c r="A41" s="9" t="s">
        <v>414</v>
      </c>
      <c r="B41" s="9">
        <v>224</v>
      </c>
      <c r="C41" s="9">
        <v>-3.1099999999999999E-3</v>
      </c>
      <c r="D41" s="9">
        <v>0.96</v>
      </c>
      <c r="E41"/>
    </row>
    <row r="42" spans="1:5" x14ac:dyDescent="0.35">
      <c r="A42" s="9" t="s">
        <v>415</v>
      </c>
      <c r="B42" s="9">
        <v>224</v>
      </c>
      <c r="C42" s="9">
        <v>-1.2899999999999999E-3</v>
      </c>
      <c r="D42" s="9">
        <v>0.97</v>
      </c>
      <c r="E42"/>
    </row>
    <row r="43" spans="1:5" x14ac:dyDescent="0.35">
      <c r="A43" s="9" t="s">
        <v>416</v>
      </c>
      <c r="B43" s="9">
        <v>224</v>
      </c>
      <c r="C43" s="9">
        <v>-1.0499999999999999E-3</v>
      </c>
      <c r="D43" s="9">
        <v>0.97</v>
      </c>
      <c r="E43"/>
    </row>
    <row r="44" spans="1:5" x14ac:dyDescent="0.35">
      <c r="A44" s="9" t="s">
        <v>417</v>
      </c>
      <c r="B44" s="9">
        <v>224</v>
      </c>
      <c r="C44" s="9">
        <v>7.6000000000000004E-4</v>
      </c>
      <c r="D44" s="9">
        <v>0.99</v>
      </c>
      <c r="E44"/>
    </row>
  </sheetData>
  <mergeCells count="2">
    <mergeCell ref="A1:C1"/>
    <mergeCell ref="A2:C2"/>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73" zoomScaleNormal="73" workbookViewId="0">
      <selection activeCell="G7" sqref="G7"/>
    </sheetView>
  </sheetViews>
  <sheetFormatPr defaultColWidth="10.796875" defaultRowHeight="20.399999999999999" x14ac:dyDescent="0.35"/>
  <cols>
    <col min="1" max="1" width="26.86328125" style="9" customWidth="1"/>
    <col min="2" max="2" width="15.33203125" style="9" customWidth="1"/>
    <col min="3" max="3" width="15.6640625" style="9" customWidth="1"/>
    <col min="4" max="16384" width="10.796875" style="9"/>
  </cols>
  <sheetData>
    <row r="1" spans="1:9" ht="40.049999999999997" customHeight="1" x14ac:dyDescent="0.35">
      <c r="A1" s="122" t="s">
        <v>440</v>
      </c>
      <c r="B1" s="122"/>
      <c r="C1" s="122"/>
      <c r="D1" s="63"/>
      <c r="E1" s="63"/>
      <c r="F1" s="63"/>
      <c r="G1" s="63"/>
      <c r="H1" s="63"/>
      <c r="I1" s="63"/>
    </row>
    <row r="2" spans="1:9" ht="262.05" customHeight="1" thickBot="1" x14ac:dyDescent="0.4">
      <c r="A2" s="137" t="s">
        <v>421</v>
      </c>
      <c r="B2" s="137"/>
      <c r="C2" s="137"/>
      <c r="D2" s="143"/>
      <c r="E2" s="10"/>
      <c r="F2" s="10"/>
      <c r="G2" s="10"/>
      <c r="H2" s="10"/>
      <c r="I2" s="10"/>
    </row>
    <row r="3" spans="1:9" ht="63.6" thickBot="1" x14ac:dyDescent="0.4">
      <c r="A3" s="113" t="s">
        <v>422</v>
      </c>
      <c r="B3" s="114" t="s">
        <v>426</v>
      </c>
      <c r="C3" s="114" t="s">
        <v>424</v>
      </c>
      <c r="D3" s="115" t="s">
        <v>425</v>
      </c>
      <c r="E3" s="76"/>
      <c r="F3" s="76"/>
    </row>
    <row r="4" spans="1:9" x14ac:dyDescent="0.35">
      <c r="A4" s="116" t="s">
        <v>427</v>
      </c>
      <c r="B4" s="121">
        <v>255</v>
      </c>
      <c r="C4" s="117" t="s">
        <v>428</v>
      </c>
      <c r="D4" s="118" t="s">
        <v>428</v>
      </c>
      <c r="E4" s="76"/>
      <c r="F4" s="76"/>
    </row>
    <row r="5" spans="1:9" x14ac:dyDescent="0.35">
      <c r="A5" s="119" t="s">
        <v>42</v>
      </c>
      <c r="B5" s="120">
        <v>57</v>
      </c>
      <c r="C5" s="56">
        <v>5.2999999999999999E-2</v>
      </c>
      <c r="D5" s="56">
        <v>0.14399999999999999</v>
      </c>
    </row>
    <row r="6" spans="1:9" x14ac:dyDescent="0.35">
      <c r="A6" s="119" t="s">
        <v>423</v>
      </c>
      <c r="B6" s="120">
        <v>7</v>
      </c>
      <c r="C6" s="56">
        <v>0.83899999999999997</v>
      </c>
      <c r="D6" s="56">
        <v>1</v>
      </c>
    </row>
    <row r="7" spans="1:9" x14ac:dyDescent="0.35">
      <c r="A7" s="119" t="s">
        <v>58</v>
      </c>
      <c r="B7" s="120">
        <v>82</v>
      </c>
      <c r="C7" s="56">
        <v>1E-3</v>
      </c>
      <c r="D7" s="56">
        <v>3.5999999999999997E-2</v>
      </c>
    </row>
    <row r="8" spans="1:9" x14ac:dyDescent="0.35">
      <c r="A8" s="119" t="s">
        <v>116</v>
      </c>
      <c r="B8" s="120">
        <v>14</v>
      </c>
      <c r="C8" s="56">
        <v>1E-3</v>
      </c>
      <c r="D8" s="56">
        <v>3.5999999999999997E-2</v>
      </c>
    </row>
    <row r="9" spans="1:9" x14ac:dyDescent="0.35">
      <c r="A9" s="119" t="s">
        <v>46</v>
      </c>
      <c r="B9" s="120">
        <v>8</v>
      </c>
      <c r="C9" s="56">
        <v>4.8000000000000001E-2</v>
      </c>
      <c r="D9" s="56">
        <v>1</v>
      </c>
    </row>
    <row r="10" spans="1:9" x14ac:dyDescent="0.35">
      <c r="A10" s="119" t="s">
        <v>72</v>
      </c>
      <c r="B10" s="120">
        <v>20</v>
      </c>
      <c r="C10" s="56">
        <v>1E-3</v>
      </c>
      <c r="D10" s="56">
        <v>3.5999999999999997E-2</v>
      </c>
    </row>
    <row r="11" spans="1:9" x14ac:dyDescent="0.35">
      <c r="A11" s="119" t="s">
        <v>31</v>
      </c>
      <c r="B11" s="120">
        <v>6</v>
      </c>
      <c r="C11" s="56">
        <v>1E-3</v>
      </c>
      <c r="D11" s="56">
        <v>3.5999999999999997E-2</v>
      </c>
    </row>
    <row r="12" spans="1:9" x14ac:dyDescent="0.35">
      <c r="A12" s="119" t="s">
        <v>70</v>
      </c>
      <c r="B12" s="120">
        <v>5</v>
      </c>
      <c r="C12" s="56">
        <v>2E-3</v>
      </c>
      <c r="D12" s="56">
        <v>7.1999999999999995E-2</v>
      </c>
    </row>
    <row r="13" spans="1:9" x14ac:dyDescent="0.35">
      <c r="A13"/>
      <c r="B13"/>
      <c r="C13"/>
    </row>
    <row r="14" spans="1:9" x14ac:dyDescent="0.35">
      <c r="A14"/>
      <c r="B14"/>
      <c r="C14"/>
    </row>
    <row r="15" spans="1:9" x14ac:dyDescent="0.35">
      <c r="A15"/>
      <c r="B15"/>
      <c r="C15"/>
    </row>
    <row r="16" spans="1:9" x14ac:dyDescent="0.35">
      <c r="A16"/>
      <c r="B16"/>
      <c r="C16"/>
    </row>
    <row r="17" spans="1:3" x14ac:dyDescent="0.35">
      <c r="A17"/>
      <c r="B17"/>
      <c r="C17"/>
    </row>
    <row r="18" spans="1:3" x14ac:dyDescent="0.35">
      <c r="A18"/>
      <c r="B18"/>
      <c r="C18"/>
    </row>
    <row r="19" spans="1:3" x14ac:dyDescent="0.35">
      <c r="A19"/>
      <c r="B19"/>
      <c r="C19"/>
    </row>
    <row r="20" spans="1:3" x14ac:dyDescent="0.35">
      <c r="A20"/>
      <c r="B20"/>
      <c r="C20"/>
    </row>
    <row r="21" spans="1:3" x14ac:dyDescent="0.35">
      <c r="A21"/>
      <c r="B21"/>
      <c r="C21"/>
    </row>
    <row r="22" spans="1:3" x14ac:dyDescent="0.35">
      <c r="A22"/>
      <c r="B22"/>
      <c r="C22"/>
    </row>
    <row r="23" spans="1:3" x14ac:dyDescent="0.35">
      <c r="A23"/>
      <c r="B23"/>
      <c r="C23"/>
    </row>
    <row r="24" spans="1:3" x14ac:dyDescent="0.35">
      <c r="A24"/>
      <c r="B24"/>
      <c r="C24"/>
    </row>
    <row r="25" spans="1:3" x14ac:dyDescent="0.35">
      <c r="A25"/>
      <c r="B25"/>
      <c r="C25"/>
    </row>
    <row r="26" spans="1:3" x14ac:dyDescent="0.35">
      <c r="A26"/>
      <c r="B26"/>
      <c r="C26"/>
    </row>
    <row r="27" spans="1:3" x14ac:dyDescent="0.35">
      <c r="A27"/>
      <c r="B27"/>
      <c r="C27"/>
    </row>
    <row r="28" spans="1:3" x14ac:dyDescent="0.35">
      <c r="A28"/>
      <c r="B28"/>
      <c r="C28"/>
    </row>
    <row r="29" spans="1:3" x14ac:dyDescent="0.35">
      <c r="A29"/>
      <c r="B29"/>
      <c r="C29"/>
    </row>
    <row r="30" spans="1:3" x14ac:dyDescent="0.35">
      <c r="A30"/>
      <c r="B30"/>
      <c r="C30"/>
    </row>
    <row r="31" spans="1:3" x14ac:dyDescent="0.35">
      <c r="A31"/>
      <c r="B31"/>
      <c r="C31"/>
    </row>
    <row r="32" spans="1:3" x14ac:dyDescent="0.35">
      <c r="A32"/>
      <c r="B32"/>
      <c r="C32"/>
    </row>
    <row r="33" spans="1:3" x14ac:dyDescent="0.35">
      <c r="A33"/>
      <c r="B33"/>
      <c r="C33"/>
    </row>
    <row r="34" spans="1:3" x14ac:dyDescent="0.35">
      <c r="A34"/>
      <c r="B34"/>
      <c r="C34"/>
    </row>
    <row r="35" spans="1:3" x14ac:dyDescent="0.35">
      <c r="A35"/>
      <c r="B35"/>
      <c r="C35"/>
    </row>
    <row r="36" spans="1:3" x14ac:dyDescent="0.35">
      <c r="A36"/>
      <c r="B36"/>
      <c r="C36"/>
    </row>
    <row r="37" spans="1:3" x14ac:dyDescent="0.35">
      <c r="A37"/>
      <c r="B37"/>
      <c r="C37"/>
    </row>
    <row r="38" spans="1:3" x14ac:dyDescent="0.35">
      <c r="A38"/>
      <c r="B38"/>
      <c r="C38"/>
    </row>
    <row r="39" spans="1:3" x14ac:dyDescent="0.35">
      <c r="A39"/>
      <c r="B39"/>
      <c r="C39"/>
    </row>
    <row r="40" spans="1:3" x14ac:dyDescent="0.35">
      <c r="A40"/>
      <c r="B40"/>
      <c r="C40"/>
    </row>
    <row r="41" spans="1:3" x14ac:dyDescent="0.35">
      <c r="A41"/>
      <c r="B41"/>
      <c r="C41"/>
    </row>
    <row r="42" spans="1:3" x14ac:dyDescent="0.35">
      <c r="A42"/>
      <c r="B42"/>
      <c r="C42"/>
    </row>
    <row r="43" spans="1:3" x14ac:dyDescent="0.35">
      <c r="A43"/>
      <c r="B43"/>
      <c r="C43"/>
    </row>
    <row r="44" spans="1:3" x14ac:dyDescent="0.35">
      <c r="A44"/>
      <c r="B44"/>
      <c r="C44"/>
    </row>
    <row r="45" spans="1:3" x14ac:dyDescent="0.35">
      <c r="A45"/>
      <c r="B45"/>
      <c r="C45"/>
    </row>
    <row r="46" spans="1:3" x14ac:dyDescent="0.35">
      <c r="A46"/>
      <c r="B46"/>
      <c r="C46"/>
    </row>
  </sheetData>
  <mergeCells count="2">
    <mergeCell ref="A1:C1"/>
    <mergeCell ref="A2:D2"/>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74" zoomScaleNormal="74" workbookViewId="0">
      <selection sqref="A1:E1"/>
    </sheetView>
  </sheetViews>
  <sheetFormatPr defaultColWidth="10.6640625" defaultRowHeight="20.399999999999999" x14ac:dyDescent="0.35"/>
  <cols>
    <col min="1" max="1" width="30.86328125" customWidth="1"/>
  </cols>
  <sheetData>
    <row r="1" spans="1:7" ht="49.95" customHeight="1" x14ac:dyDescent="0.35">
      <c r="A1" s="138" t="s">
        <v>430</v>
      </c>
      <c r="B1" s="138"/>
      <c r="C1" s="138"/>
      <c r="D1" s="138"/>
      <c r="E1" s="138"/>
      <c r="F1" s="112"/>
      <c r="G1" s="112"/>
    </row>
    <row r="2" spans="1:7" ht="280.95" customHeight="1" thickBot="1" x14ac:dyDescent="0.4">
      <c r="A2" s="137" t="s">
        <v>208</v>
      </c>
      <c r="B2" s="137"/>
      <c r="C2" s="137"/>
      <c r="D2" s="137"/>
      <c r="E2" s="137"/>
      <c r="F2" s="10"/>
      <c r="G2" s="10"/>
    </row>
    <row r="3" spans="1:7" x14ac:dyDescent="0.35">
      <c r="A3" s="97"/>
      <c r="B3" s="134" t="s">
        <v>195</v>
      </c>
      <c r="C3" s="135"/>
      <c r="D3" s="136" t="s">
        <v>196</v>
      </c>
      <c r="E3" s="135"/>
    </row>
    <row r="4" spans="1:7" ht="21" thickBot="1" x14ac:dyDescent="0.4">
      <c r="A4" s="98" t="s">
        <v>197</v>
      </c>
      <c r="B4" s="99" t="s">
        <v>198</v>
      </c>
      <c r="C4" s="100" t="s">
        <v>199</v>
      </c>
      <c r="D4" s="99" t="s">
        <v>198</v>
      </c>
      <c r="E4" s="100" t="s">
        <v>199</v>
      </c>
    </row>
    <row r="5" spans="1:7" x14ac:dyDescent="0.35">
      <c r="A5" s="101" t="s">
        <v>200</v>
      </c>
      <c r="B5" s="102">
        <v>4.9000000000000004</v>
      </c>
      <c r="C5" s="103">
        <v>3.0000000000000001E-3</v>
      </c>
      <c r="D5" s="102">
        <v>9</v>
      </c>
      <c r="E5" s="103" t="s">
        <v>201</v>
      </c>
    </row>
    <row r="6" spans="1:7" x14ac:dyDescent="0.35">
      <c r="A6" s="104" t="s">
        <v>202</v>
      </c>
      <c r="B6" s="105">
        <v>12.5</v>
      </c>
      <c r="C6" s="106" t="s">
        <v>201</v>
      </c>
      <c r="D6" s="105">
        <v>0.9</v>
      </c>
      <c r="E6" s="107">
        <v>0.41</v>
      </c>
    </row>
    <row r="7" spans="1:7" x14ac:dyDescent="0.35">
      <c r="A7" s="101" t="s">
        <v>203</v>
      </c>
      <c r="B7" s="102">
        <v>3.1</v>
      </c>
      <c r="C7" s="103">
        <v>4.5999999999999999E-2</v>
      </c>
      <c r="D7" s="102">
        <v>12.2</v>
      </c>
      <c r="E7" s="103" t="s">
        <v>201</v>
      </c>
    </row>
    <row r="8" spans="1:7" x14ac:dyDescent="0.35">
      <c r="A8" s="104" t="s">
        <v>204</v>
      </c>
      <c r="B8" s="105">
        <v>1.2</v>
      </c>
      <c r="C8" s="107">
        <v>0.105</v>
      </c>
      <c r="D8" s="105">
        <v>1.6</v>
      </c>
      <c r="E8" s="106">
        <v>2E-3</v>
      </c>
    </row>
    <row r="9" spans="1:7" x14ac:dyDescent="0.35">
      <c r="A9" s="101" t="s">
        <v>205</v>
      </c>
      <c r="B9" s="102">
        <v>0.1</v>
      </c>
      <c r="C9" s="108">
        <v>0.996</v>
      </c>
      <c r="D9" s="102">
        <v>0.7</v>
      </c>
      <c r="E9" s="108">
        <v>0.61599999999999999</v>
      </c>
    </row>
    <row r="10" spans="1:7" x14ac:dyDescent="0.35">
      <c r="A10" s="104" t="s">
        <v>206</v>
      </c>
      <c r="B10" s="105">
        <v>0.4</v>
      </c>
      <c r="C10" s="107">
        <v>0.84099999999999997</v>
      </c>
      <c r="D10" s="105">
        <v>0.5</v>
      </c>
      <c r="E10" s="107">
        <v>0.752</v>
      </c>
    </row>
    <row r="11" spans="1:7" ht="21" thickBot="1" x14ac:dyDescent="0.4">
      <c r="A11" s="109" t="s">
        <v>207</v>
      </c>
      <c r="B11" s="110">
        <v>1</v>
      </c>
      <c r="C11" s="111">
        <v>0.38700000000000001</v>
      </c>
      <c r="D11" s="110">
        <v>0.9</v>
      </c>
      <c r="E11" s="111">
        <v>0.73799999999999999</v>
      </c>
    </row>
  </sheetData>
  <mergeCells count="4">
    <mergeCell ref="B3:C3"/>
    <mergeCell ref="D3:E3"/>
    <mergeCell ref="A2:E2"/>
    <mergeCell ref="A1:E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60" zoomScaleNormal="60" zoomScalePageLayoutView="60" workbookViewId="0">
      <selection sqref="A1:F1"/>
    </sheetView>
  </sheetViews>
  <sheetFormatPr defaultColWidth="10.6640625" defaultRowHeight="20.399999999999999" x14ac:dyDescent="0.35"/>
  <cols>
    <col min="1" max="1" width="32.86328125" style="9" customWidth="1"/>
    <col min="2" max="2" width="14.19921875" style="9" customWidth="1"/>
    <col min="3" max="3" width="13.46484375" style="9" bestFit="1" customWidth="1"/>
    <col min="4" max="4" width="4.53125" style="9" customWidth="1"/>
    <col min="5" max="5" width="9.19921875" style="9" customWidth="1"/>
    <col min="6" max="6" width="13.46484375" style="9" customWidth="1"/>
    <col min="7" max="9" width="14.19921875" style="9" customWidth="1"/>
    <col min="10" max="10" width="15.46484375" style="9" customWidth="1"/>
    <col min="11" max="11" width="19" style="9" customWidth="1"/>
    <col min="12" max="12" width="15.33203125" style="9" customWidth="1"/>
    <col min="13" max="13" width="76.46484375" style="9" customWidth="1"/>
    <col min="14" max="14" width="6.86328125" style="9" customWidth="1"/>
    <col min="15" max="15" width="10.86328125" style="9" customWidth="1"/>
    <col min="16" max="16" width="6.19921875" style="9" customWidth="1"/>
    <col min="17" max="17" width="5.86328125" style="9" customWidth="1"/>
    <col min="18" max="18" width="68.19921875" style="9" customWidth="1"/>
    <col min="19" max="16384" width="10.6640625" style="9"/>
  </cols>
  <sheetData>
    <row r="1" spans="1:18" ht="67.95" customHeight="1" x14ac:dyDescent="0.35">
      <c r="A1" s="122" t="s">
        <v>431</v>
      </c>
      <c r="B1" s="122"/>
      <c r="C1" s="122"/>
      <c r="D1" s="122"/>
      <c r="E1" s="122"/>
      <c r="F1" s="122"/>
    </row>
    <row r="2" spans="1:18" ht="175.05" customHeight="1" thickBot="1" x14ac:dyDescent="0.4">
      <c r="A2" s="137" t="s">
        <v>148</v>
      </c>
      <c r="B2" s="137"/>
      <c r="C2" s="137"/>
      <c r="D2" s="137"/>
      <c r="E2" s="137"/>
      <c r="F2" s="137"/>
      <c r="G2" s="143"/>
      <c r="H2" s="143"/>
      <c r="I2" s="143"/>
      <c r="J2" s="143"/>
      <c r="K2" s="10"/>
      <c r="L2" s="10"/>
      <c r="M2" s="10"/>
      <c r="N2" s="10"/>
      <c r="O2" s="10"/>
      <c r="P2" s="10"/>
      <c r="Q2" s="10"/>
      <c r="R2" s="10"/>
    </row>
    <row r="3" spans="1:18" ht="70.05" customHeight="1" x14ac:dyDescent="0.35">
      <c r="A3" s="139" t="s">
        <v>15</v>
      </c>
      <c r="B3" s="47"/>
      <c r="C3" s="141" t="s">
        <v>107</v>
      </c>
      <c r="D3" s="141"/>
      <c r="E3" s="141"/>
      <c r="F3" s="141"/>
      <c r="G3" s="48"/>
      <c r="H3" s="48"/>
      <c r="I3" s="48"/>
      <c r="J3" s="48"/>
      <c r="K3" s="48"/>
      <c r="L3" s="49"/>
      <c r="M3" s="50" t="s">
        <v>89</v>
      </c>
      <c r="N3" s="10"/>
      <c r="O3" s="10"/>
      <c r="P3" s="10"/>
      <c r="Q3" s="10"/>
    </row>
    <row r="4" spans="1:18" ht="82.05" customHeight="1" thickBot="1" x14ac:dyDescent="0.45">
      <c r="A4" s="140"/>
      <c r="B4" s="51" t="s">
        <v>91</v>
      </c>
      <c r="C4" s="52" t="s">
        <v>92</v>
      </c>
      <c r="D4" s="52" t="s">
        <v>93</v>
      </c>
      <c r="E4" s="52" t="s">
        <v>94</v>
      </c>
      <c r="F4" s="52" t="s">
        <v>99</v>
      </c>
      <c r="G4" s="52" t="s">
        <v>100</v>
      </c>
      <c r="H4" s="53" t="s">
        <v>101</v>
      </c>
      <c r="I4" s="53" t="s">
        <v>102</v>
      </c>
      <c r="J4" s="53" t="s">
        <v>103</v>
      </c>
      <c r="K4" s="53" t="s">
        <v>104</v>
      </c>
      <c r="L4" s="54" t="s">
        <v>105</v>
      </c>
      <c r="M4" s="55"/>
    </row>
    <row r="5" spans="1:18" ht="21" x14ac:dyDescent="0.4">
      <c r="A5" s="67" t="s">
        <v>87</v>
      </c>
      <c r="B5" s="67">
        <v>0.15718696382299999</v>
      </c>
      <c r="C5" s="67">
        <v>2.4707741595900001E-2</v>
      </c>
      <c r="D5" s="67">
        <v>435</v>
      </c>
      <c r="E5" s="67" t="s">
        <v>95</v>
      </c>
      <c r="F5" s="67">
        <v>1.0038986635499999E-3</v>
      </c>
      <c r="G5" s="67">
        <v>1E-3</v>
      </c>
      <c r="H5" s="67">
        <v>6.4114200709499997E-2</v>
      </c>
      <c r="I5" s="67">
        <v>0.24754879038899999</v>
      </c>
      <c r="J5" s="67">
        <v>8.0311893083900004E-3</v>
      </c>
      <c r="K5" s="67">
        <v>8.0000000000000002E-3</v>
      </c>
      <c r="L5" s="67" t="s">
        <v>96</v>
      </c>
      <c r="M5" s="67" t="s">
        <v>78</v>
      </c>
    </row>
    <row r="6" spans="1:18" ht="21" x14ac:dyDescent="0.4">
      <c r="A6" s="67" t="s">
        <v>90</v>
      </c>
      <c r="B6" s="67">
        <v>0.13490512201800001</v>
      </c>
      <c r="C6" s="67">
        <v>1.8199391946799998E-2</v>
      </c>
      <c r="D6" s="67">
        <v>435</v>
      </c>
      <c r="E6" s="67" t="s">
        <v>95</v>
      </c>
      <c r="F6" s="67">
        <v>4.8253382003499998E-3</v>
      </c>
      <c r="G6" s="67">
        <v>4.0000000000000001E-3</v>
      </c>
      <c r="H6" s="67">
        <v>4.1410068055999998E-2</v>
      </c>
      <c r="I6" s="67">
        <v>0.22605813335399999</v>
      </c>
      <c r="J6" s="67">
        <v>1.9301352801399999E-2</v>
      </c>
      <c r="K6" s="67">
        <v>1.6E-2</v>
      </c>
      <c r="L6" s="67" t="s">
        <v>96</v>
      </c>
      <c r="M6" s="67" t="s">
        <v>106</v>
      </c>
    </row>
    <row r="7" spans="1:18" ht="21" x14ac:dyDescent="0.4">
      <c r="A7" s="67" t="s">
        <v>21</v>
      </c>
      <c r="B7" s="67">
        <v>-0.12868153363199999</v>
      </c>
      <c r="C7" s="67">
        <v>1.6558937098E-2</v>
      </c>
      <c r="D7" s="67">
        <v>435</v>
      </c>
      <c r="E7" s="67" t="s">
        <v>95</v>
      </c>
      <c r="F7" s="67">
        <v>7.2026861416700002E-3</v>
      </c>
      <c r="G7" s="67">
        <v>1.0999999999999999E-2</v>
      </c>
      <c r="H7" s="67">
        <v>-0.22003963726799999</v>
      </c>
      <c r="I7" s="67">
        <v>-3.5085732754400002E-2</v>
      </c>
      <c r="J7" s="67">
        <v>1.92071630445E-2</v>
      </c>
      <c r="K7" s="67">
        <v>2.9333333333299998E-2</v>
      </c>
      <c r="L7" s="67" t="s">
        <v>96</v>
      </c>
      <c r="M7" s="67" t="s">
        <v>81</v>
      </c>
    </row>
    <row r="8" spans="1:18" ht="21" x14ac:dyDescent="0.4">
      <c r="A8" s="67" t="s">
        <v>2</v>
      </c>
      <c r="B8" s="67">
        <v>-0.114405022181</v>
      </c>
      <c r="C8" s="67">
        <v>1.3088509100199999E-2</v>
      </c>
      <c r="D8" s="67">
        <v>435</v>
      </c>
      <c r="E8" s="67" t="s">
        <v>95</v>
      </c>
      <c r="F8" s="67">
        <v>1.6982675853199999E-2</v>
      </c>
      <c r="G8" s="67">
        <v>1.6E-2</v>
      </c>
      <c r="H8" s="67">
        <v>-0.206207267424</v>
      </c>
      <c r="I8" s="67">
        <v>-2.0606380754300001E-2</v>
      </c>
      <c r="J8" s="67">
        <v>3.3965351706300002E-2</v>
      </c>
      <c r="K8" s="67">
        <v>3.2000000000000001E-2</v>
      </c>
      <c r="L8" s="67" t="s">
        <v>96</v>
      </c>
      <c r="M8" s="67" t="s">
        <v>84</v>
      </c>
    </row>
    <row r="9" spans="1:18" ht="21" x14ac:dyDescent="0.4">
      <c r="A9" s="67" t="s">
        <v>1</v>
      </c>
      <c r="B9" s="67">
        <v>-0.10957212038</v>
      </c>
      <c r="C9" s="67">
        <v>1.20060495645E-2</v>
      </c>
      <c r="D9" s="67">
        <v>435</v>
      </c>
      <c r="E9" s="67" t="s">
        <v>95</v>
      </c>
      <c r="F9" s="67">
        <v>2.2276622149199999E-2</v>
      </c>
      <c r="G9" s="67">
        <v>2.8000000000000001E-2</v>
      </c>
      <c r="H9" s="67">
        <v>-0.201516389751</v>
      </c>
      <c r="I9" s="67">
        <v>-1.5713711309000001E-2</v>
      </c>
      <c r="J9" s="67">
        <v>3.5642595438699999E-2</v>
      </c>
      <c r="K9" s="67">
        <v>4.48E-2</v>
      </c>
      <c r="L9" s="67" t="s">
        <v>96</v>
      </c>
      <c r="M9" s="67" t="s">
        <v>79</v>
      </c>
    </row>
    <row r="10" spans="1:18" x14ac:dyDescent="0.35">
      <c r="A10" t="s">
        <v>0</v>
      </c>
      <c r="B10">
        <v>8.4471372448900003E-2</v>
      </c>
      <c r="C10">
        <v>7.13541276341E-3</v>
      </c>
      <c r="D10">
        <v>435</v>
      </c>
      <c r="E10" t="s">
        <v>95</v>
      </c>
      <c r="F10">
        <v>7.8430301767600005E-2</v>
      </c>
      <c r="G10">
        <v>7.3999999999999996E-2</v>
      </c>
      <c r="H10">
        <v>-9.6253641832799997E-3</v>
      </c>
      <c r="I10">
        <v>0.17708524908100001</v>
      </c>
      <c r="J10">
        <v>0.10457373569</v>
      </c>
      <c r="K10">
        <v>9.8666666666700001E-2</v>
      </c>
      <c r="L10" t="s">
        <v>97</v>
      </c>
      <c r="M10" s="9" t="s">
        <v>85</v>
      </c>
    </row>
    <row r="11" spans="1:18" x14ac:dyDescent="0.35">
      <c r="A11" t="s">
        <v>88</v>
      </c>
      <c r="B11">
        <v>7.8603096637000006E-2</v>
      </c>
      <c r="C11">
        <v>6.1784468009200002E-3</v>
      </c>
      <c r="D11">
        <v>435</v>
      </c>
      <c r="E11" t="s">
        <v>95</v>
      </c>
      <c r="F11">
        <v>0.10158569473</v>
      </c>
      <c r="G11">
        <v>0.106</v>
      </c>
      <c r="H11">
        <v>-1.5531980913099999E-2</v>
      </c>
      <c r="I11">
        <v>0.17135701107099999</v>
      </c>
      <c r="J11">
        <v>0.116097936835</v>
      </c>
      <c r="K11">
        <v>0.12114285714299999</v>
      </c>
      <c r="L11" t="s">
        <v>97</v>
      </c>
      <c r="M11" s="9" t="s">
        <v>82</v>
      </c>
    </row>
    <row r="12" spans="1:18" ht="21" thickBot="1" x14ac:dyDescent="0.4">
      <c r="A12" t="s">
        <v>86</v>
      </c>
      <c r="B12">
        <v>-6.8513535071200005E-2</v>
      </c>
      <c r="C12">
        <v>4.6941044879599998E-3</v>
      </c>
      <c r="D12">
        <v>435</v>
      </c>
      <c r="E12" t="s">
        <v>95</v>
      </c>
      <c r="F12">
        <v>0.153715961353</v>
      </c>
      <c r="G12">
        <v>0.15</v>
      </c>
      <c r="H12">
        <v>-0.16149353994900001</v>
      </c>
      <c r="I12">
        <v>2.5672127881400001E-2</v>
      </c>
      <c r="J12">
        <v>0.153715961353</v>
      </c>
      <c r="K12">
        <v>0.15</v>
      </c>
      <c r="L12" t="s">
        <v>97</v>
      </c>
      <c r="M12" s="9" t="s">
        <v>83</v>
      </c>
    </row>
    <row r="13" spans="1:18" s="56" customFormat="1" ht="70.05" customHeight="1" x14ac:dyDescent="0.4">
      <c r="A13" s="59"/>
      <c r="B13" s="57"/>
      <c r="C13" s="57"/>
      <c r="D13" s="57"/>
      <c r="E13" s="57"/>
      <c r="F13" s="57"/>
      <c r="G13" s="57"/>
      <c r="H13" s="57"/>
      <c r="I13" s="57"/>
      <c r="J13" s="57"/>
      <c r="K13" s="57"/>
      <c r="L13" s="57"/>
      <c r="M13" s="60" t="s">
        <v>89</v>
      </c>
    </row>
    <row r="14" spans="1:18" s="56" customFormat="1" ht="79.05" customHeight="1" thickBot="1" x14ac:dyDescent="0.45">
      <c r="A14" s="61" t="s">
        <v>15</v>
      </c>
      <c r="B14" s="51" t="s">
        <v>91</v>
      </c>
      <c r="C14" s="52" t="s">
        <v>92</v>
      </c>
      <c r="D14" s="52" t="s">
        <v>93</v>
      </c>
      <c r="E14" s="52" t="s">
        <v>94</v>
      </c>
      <c r="F14" s="52" t="s">
        <v>99</v>
      </c>
      <c r="G14" s="52" t="s">
        <v>100</v>
      </c>
      <c r="H14" s="53" t="s">
        <v>101</v>
      </c>
      <c r="I14" s="53" t="s">
        <v>102</v>
      </c>
      <c r="J14" s="53" t="s">
        <v>103</v>
      </c>
      <c r="K14" s="53" t="s">
        <v>104</v>
      </c>
      <c r="L14" s="54" t="s">
        <v>105</v>
      </c>
      <c r="M14" s="62"/>
    </row>
    <row r="15" spans="1:18" ht="21" x14ac:dyDescent="0.4">
      <c r="A15" s="67" t="s">
        <v>44</v>
      </c>
      <c r="B15" s="67">
        <v>0.18360915347699999</v>
      </c>
      <c r="C15" s="67">
        <v>3.3712321240699998E-2</v>
      </c>
      <c r="D15" s="67">
        <v>435</v>
      </c>
      <c r="E15" s="67" t="s">
        <v>95</v>
      </c>
      <c r="F15" s="67">
        <v>1.1751950274699999E-4</v>
      </c>
      <c r="G15" s="67">
        <v>1E-3</v>
      </c>
      <c r="H15" s="67">
        <v>9.1162600420999995E-2</v>
      </c>
      <c r="I15" s="67">
        <v>0.27291806447</v>
      </c>
      <c r="J15" s="67">
        <v>1.1164352760900001E-3</v>
      </c>
      <c r="K15" s="67">
        <v>1.9E-2</v>
      </c>
      <c r="L15" s="67" t="s">
        <v>96</v>
      </c>
      <c r="M15" s="67" t="s">
        <v>8</v>
      </c>
    </row>
    <row r="16" spans="1:18" ht="21" x14ac:dyDescent="0.4">
      <c r="A16" s="67" t="s">
        <v>42</v>
      </c>
      <c r="B16" s="67">
        <v>0.164846262573</v>
      </c>
      <c r="C16" s="67">
        <v>2.71742902843E-2</v>
      </c>
      <c r="D16" s="67">
        <v>435</v>
      </c>
      <c r="E16" s="67" t="s">
        <v>95</v>
      </c>
      <c r="F16" s="67">
        <v>5.5666957922299995E-4</v>
      </c>
      <c r="G16" s="67">
        <v>1E-3</v>
      </c>
      <c r="H16" s="67">
        <v>7.1940976350599997E-2</v>
      </c>
      <c r="I16" s="67">
        <v>0.25491564387299998</v>
      </c>
      <c r="J16" s="67">
        <v>2.11534440105E-3</v>
      </c>
      <c r="K16" s="67">
        <v>6.3333333333299999E-3</v>
      </c>
      <c r="L16" s="67" t="s">
        <v>96</v>
      </c>
      <c r="M16" s="67" t="s">
        <v>10</v>
      </c>
    </row>
    <row r="17" spans="1:13" ht="21" x14ac:dyDescent="0.4">
      <c r="A17" s="67" t="s">
        <v>33</v>
      </c>
      <c r="B17" s="67">
        <v>0.156140545657</v>
      </c>
      <c r="C17" s="67">
        <v>2.43798699981E-2</v>
      </c>
      <c r="D17" s="67">
        <v>435</v>
      </c>
      <c r="E17" s="67" t="s">
        <v>95</v>
      </c>
      <c r="F17" s="67">
        <v>1.0859385708E-3</v>
      </c>
      <c r="G17" s="67">
        <v>1E-3</v>
      </c>
      <c r="H17" s="67">
        <v>6.3045790022900006E-2</v>
      </c>
      <c r="I17" s="67">
        <v>0.24654151439200001</v>
      </c>
      <c r="J17" s="67">
        <v>2.9475475493099998E-3</v>
      </c>
      <c r="K17" s="67">
        <v>4.7499999999999999E-3</v>
      </c>
      <c r="L17" s="67" t="s">
        <v>96</v>
      </c>
      <c r="M17" s="67" t="s">
        <v>110</v>
      </c>
    </row>
    <row r="18" spans="1:13" ht="21" x14ac:dyDescent="0.4">
      <c r="A18" s="67" t="s">
        <v>31</v>
      </c>
      <c r="B18" s="67">
        <v>0.134925147927</v>
      </c>
      <c r="C18" s="67">
        <v>1.8204795543099998E-2</v>
      </c>
      <c r="D18" s="67">
        <v>435</v>
      </c>
      <c r="E18" s="67" t="s">
        <v>95</v>
      </c>
      <c r="F18" s="67">
        <v>4.8189952923100004E-3</v>
      </c>
      <c r="G18" s="67">
        <v>1.0999999999999999E-2</v>
      </c>
      <c r="H18" s="67">
        <v>4.1430430241600001E-2</v>
      </c>
      <c r="I18" s="67">
        <v>0.22607748810200001</v>
      </c>
      <c r="J18" s="67">
        <v>1.1445113819199999E-2</v>
      </c>
      <c r="K18" s="67">
        <v>1.9E-2</v>
      </c>
      <c r="L18" s="67" t="s">
        <v>96</v>
      </c>
      <c r="M18" s="67" t="s">
        <v>4</v>
      </c>
    </row>
    <row r="19" spans="1:13" ht="21" x14ac:dyDescent="0.4">
      <c r="A19" s="67" t="s">
        <v>108</v>
      </c>
      <c r="B19" s="67">
        <v>0.13490512201800001</v>
      </c>
      <c r="C19" s="67">
        <v>1.8199391946799998E-2</v>
      </c>
      <c r="D19" s="67">
        <v>435</v>
      </c>
      <c r="E19" s="67" t="s">
        <v>95</v>
      </c>
      <c r="F19" s="67">
        <v>4.8253382003499998E-3</v>
      </c>
      <c r="G19" s="67">
        <v>3.0000000000000001E-3</v>
      </c>
      <c r="H19" s="67">
        <v>4.1410068055999998E-2</v>
      </c>
      <c r="I19" s="67">
        <v>0.22605813335399999</v>
      </c>
      <c r="J19" s="67">
        <v>1.0186825089599999E-2</v>
      </c>
      <c r="K19" s="67">
        <v>7.1250000000000003E-3</v>
      </c>
      <c r="L19" s="67" t="s">
        <v>96</v>
      </c>
      <c r="M19" s="67" t="s">
        <v>108</v>
      </c>
    </row>
    <row r="20" spans="1:13" ht="21" x14ac:dyDescent="0.4">
      <c r="A20" s="67" t="s">
        <v>46</v>
      </c>
      <c r="B20" s="67">
        <v>0.119786110746</v>
      </c>
      <c r="C20" s="67">
        <v>1.43487123277E-2</v>
      </c>
      <c r="D20" s="67">
        <v>435</v>
      </c>
      <c r="E20" s="67" t="s">
        <v>95</v>
      </c>
      <c r="F20" s="67">
        <v>1.24138333172E-2</v>
      </c>
      <c r="G20" s="67">
        <v>8.0000000000000002E-3</v>
      </c>
      <c r="H20" s="67">
        <v>2.60593073695E-2</v>
      </c>
      <c r="I20" s="67">
        <v>0.211425262477</v>
      </c>
      <c r="J20" s="67">
        <v>2.14420757296E-2</v>
      </c>
      <c r="K20" s="67">
        <v>1.68888888889E-2</v>
      </c>
      <c r="L20" s="67" t="s">
        <v>96</v>
      </c>
      <c r="M20" s="67" t="s">
        <v>9</v>
      </c>
    </row>
    <row r="21" spans="1:13" ht="21" x14ac:dyDescent="0.4">
      <c r="A21" s="67" t="s">
        <v>35</v>
      </c>
      <c r="B21" s="67">
        <v>0.11886038040000001</v>
      </c>
      <c r="C21" s="67">
        <v>1.41277900288E-2</v>
      </c>
      <c r="D21" s="67">
        <v>435</v>
      </c>
      <c r="E21" s="67" t="s">
        <v>95</v>
      </c>
      <c r="F21" s="67">
        <v>1.31125982947E-2</v>
      </c>
      <c r="G21" s="67">
        <v>1.4E-2</v>
      </c>
      <c r="H21" s="67">
        <v>2.5120821033E-2</v>
      </c>
      <c r="I21" s="67">
        <v>0.21052796163900001</v>
      </c>
      <c r="J21" s="67">
        <v>2.07616139666E-2</v>
      </c>
      <c r="K21" s="67">
        <v>2.2166666666699999E-2</v>
      </c>
      <c r="L21" s="67" t="s">
        <v>96</v>
      </c>
      <c r="M21" s="67" t="s">
        <v>5</v>
      </c>
    </row>
    <row r="22" spans="1:13" ht="21" x14ac:dyDescent="0.4">
      <c r="A22" s="67" t="s">
        <v>37</v>
      </c>
      <c r="B22" s="67">
        <v>0.10706913140300001</v>
      </c>
      <c r="C22" s="67">
        <v>1.14637988994E-2</v>
      </c>
      <c r="D22" s="67">
        <v>435</v>
      </c>
      <c r="E22" s="67" t="s">
        <v>95</v>
      </c>
      <c r="F22" s="67">
        <v>2.5542281880499999E-2</v>
      </c>
      <c r="G22" s="67">
        <v>2.3E-2</v>
      </c>
      <c r="H22" s="67">
        <v>1.3181533799E-2</v>
      </c>
      <c r="I22" s="67">
        <v>0.19908529698999999</v>
      </c>
      <c r="J22" s="67">
        <v>3.73310273638E-2</v>
      </c>
      <c r="K22" s="67">
        <v>3.36153846154E-2</v>
      </c>
      <c r="L22" s="67" t="s">
        <v>96</v>
      </c>
      <c r="M22" s="67" t="s">
        <v>6</v>
      </c>
    </row>
    <row r="23" spans="1:13" ht="21" x14ac:dyDescent="0.4">
      <c r="A23" s="67" t="s">
        <v>119</v>
      </c>
      <c r="B23" s="67">
        <v>0.10699413249500001</v>
      </c>
      <c r="C23" s="67">
        <v>1.1447744388300001E-2</v>
      </c>
      <c r="D23" s="67">
        <v>435</v>
      </c>
      <c r="E23" s="67" t="s">
        <v>95</v>
      </c>
      <c r="F23" s="67">
        <v>2.5646189907800002E-2</v>
      </c>
      <c r="G23" s="67">
        <v>2.7E-2</v>
      </c>
      <c r="H23" s="67">
        <v>1.3105678870499999E-2</v>
      </c>
      <c r="I23" s="67">
        <v>0.19901243488100001</v>
      </c>
      <c r="J23" s="67">
        <v>3.4805543446299998E-2</v>
      </c>
      <c r="K23" s="67">
        <v>3.6642857142899998E-2</v>
      </c>
      <c r="L23" s="67" t="s">
        <v>96</v>
      </c>
      <c r="M23" s="67" t="s">
        <v>7</v>
      </c>
    </row>
    <row r="24" spans="1:13" ht="21" x14ac:dyDescent="0.4">
      <c r="A24" s="67" t="s">
        <v>70</v>
      </c>
      <c r="B24" s="67">
        <v>-0.102889968476</v>
      </c>
      <c r="C24" s="67">
        <v>1.0586345613E-2</v>
      </c>
      <c r="D24" s="67">
        <v>435</v>
      </c>
      <c r="E24" s="67" t="s">
        <v>95</v>
      </c>
      <c r="F24" s="67">
        <v>3.1915874733399997E-2</v>
      </c>
      <c r="G24" s="67">
        <v>3.4000000000000002E-2</v>
      </c>
      <c r="H24" s="67">
        <v>-0.19502365120099999</v>
      </c>
      <c r="I24" s="67">
        <v>-8.95631784201E-3</v>
      </c>
      <c r="J24" s="67">
        <v>4.0426774662299998E-2</v>
      </c>
      <c r="K24" s="67">
        <v>4.3066666666699997E-2</v>
      </c>
      <c r="L24" s="67" t="s">
        <v>96</v>
      </c>
      <c r="M24" s="67" t="s">
        <v>113</v>
      </c>
    </row>
    <row r="25" spans="1:13" ht="21" x14ac:dyDescent="0.4">
      <c r="A25" s="67" t="s">
        <v>115</v>
      </c>
      <c r="B25" s="67">
        <v>-0.12573577563900001</v>
      </c>
      <c r="C25" s="67">
        <v>1.5809485275599999E-2</v>
      </c>
      <c r="D25" s="67">
        <v>435</v>
      </c>
      <c r="E25" s="67" t="s">
        <v>95</v>
      </c>
      <c r="F25" s="67">
        <v>8.6570547034399998E-3</v>
      </c>
      <c r="G25" s="67">
        <v>8.9999999999999993E-3</v>
      </c>
      <c r="H25" s="67">
        <v>-0.21718852669300001</v>
      </c>
      <c r="I25" s="67">
        <v>-3.2094900617600002E-2</v>
      </c>
      <c r="J25" s="67">
        <v>1.6448403936499999E-2</v>
      </c>
      <c r="K25" s="67">
        <v>1.7100000000000001E-2</v>
      </c>
      <c r="L25" s="67" t="s">
        <v>96</v>
      </c>
      <c r="M25" s="67" t="s">
        <v>11</v>
      </c>
    </row>
    <row r="26" spans="1:13" ht="21" x14ac:dyDescent="0.4">
      <c r="A26" s="67" t="s">
        <v>68</v>
      </c>
      <c r="B26" s="67">
        <v>-0.16054360706500001</v>
      </c>
      <c r="C26" s="67">
        <v>2.5774249769500001E-2</v>
      </c>
      <c r="D26" s="67">
        <v>435</v>
      </c>
      <c r="E26" s="67" t="s">
        <v>95</v>
      </c>
      <c r="F26" s="67">
        <v>7.7775832022799996E-4</v>
      </c>
      <c r="G26" s="67">
        <v>2E-3</v>
      </c>
      <c r="H26" s="67">
        <v>-0.25077855780899999</v>
      </c>
      <c r="I26" s="67">
        <v>-6.7542830884700006E-2</v>
      </c>
      <c r="J26" s="67">
        <v>2.46290134739E-3</v>
      </c>
      <c r="K26" s="67">
        <v>5.4285714285699999E-3</v>
      </c>
      <c r="L26" s="67" t="s">
        <v>96</v>
      </c>
      <c r="M26" s="67" t="s">
        <v>112</v>
      </c>
    </row>
    <row r="27" spans="1:13" ht="21" x14ac:dyDescent="0.4">
      <c r="A27" s="67" t="s">
        <v>118</v>
      </c>
      <c r="B27" s="67">
        <v>-0.16540143233499999</v>
      </c>
      <c r="C27" s="67">
        <v>2.73576338185E-2</v>
      </c>
      <c r="D27" s="67">
        <v>435</v>
      </c>
      <c r="E27" s="67" t="s">
        <v>95</v>
      </c>
      <c r="F27" s="67">
        <v>5.3283952262800003E-4</v>
      </c>
      <c r="G27" s="67">
        <v>1E-3</v>
      </c>
      <c r="H27" s="67">
        <v>-0.25544921020799999</v>
      </c>
      <c r="I27" s="67">
        <v>-7.2508730427200005E-2</v>
      </c>
      <c r="J27" s="67">
        <v>2.53098773248E-3</v>
      </c>
      <c r="K27" s="67">
        <v>3.1666666666699999E-3</v>
      </c>
      <c r="L27" s="67" t="s">
        <v>96</v>
      </c>
      <c r="M27" s="67" t="s">
        <v>13</v>
      </c>
    </row>
    <row r="28" spans="1:13" ht="21" x14ac:dyDescent="0.4">
      <c r="A28" s="67" t="s">
        <v>26</v>
      </c>
      <c r="B28" s="67">
        <v>-0.17654373668600001</v>
      </c>
      <c r="C28" s="67">
        <v>3.11676909631E-2</v>
      </c>
      <c r="D28" s="67">
        <v>435</v>
      </c>
      <c r="E28" s="67" t="s">
        <v>95</v>
      </c>
      <c r="F28" s="67">
        <v>2.1507000816800001E-4</v>
      </c>
      <c r="G28" s="67">
        <v>1E-3</v>
      </c>
      <c r="H28" s="67">
        <v>-0.266146346782</v>
      </c>
      <c r="I28" s="67">
        <v>-8.3916346647399997E-2</v>
      </c>
      <c r="J28" s="67">
        <v>1.36211005173E-3</v>
      </c>
      <c r="K28" s="67">
        <v>3.8E-3</v>
      </c>
      <c r="L28" s="67" t="s">
        <v>96</v>
      </c>
      <c r="M28" s="67" t="s">
        <v>12</v>
      </c>
    </row>
    <row r="29" spans="1:13" ht="21" x14ac:dyDescent="0.4">
      <c r="A29" s="67" t="s">
        <v>116</v>
      </c>
      <c r="B29" s="67">
        <v>-0.209195075245</v>
      </c>
      <c r="C29" s="67">
        <v>4.3762579506600001E-2</v>
      </c>
      <c r="D29" s="67">
        <v>435</v>
      </c>
      <c r="E29" s="67" t="s">
        <v>95</v>
      </c>
      <c r="F29" s="96">
        <v>1.0858812530799999E-5</v>
      </c>
      <c r="G29" s="67">
        <v>1E-3</v>
      </c>
      <c r="H29" s="67">
        <v>-0.29736658789100001</v>
      </c>
      <c r="I29" s="67">
        <v>-0.11748555780599999</v>
      </c>
      <c r="J29" s="67">
        <v>2.0631743808400001E-4</v>
      </c>
      <c r="K29" s="67">
        <v>9.4999999999999998E-3</v>
      </c>
      <c r="L29" s="67" t="s">
        <v>96</v>
      </c>
      <c r="M29" s="67" t="s">
        <v>109</v>
      </c>
    </row>
    <row r="30" spans="1:13" x14ac:dyDescent="0.35">
      <c r="A30" t="s">
        <v>117</v>
      </c>
      <c r="B30">
        <v>8.3920958682299998E-2</v>
      </c>
      <c r="C30">
        <v>7.0427273061599996E-3</v>
      </c>
      <c r="D30">
        <v>435</v>
      </c>
      <c r="E30" t="s">
        <v>95</v>
      </c>
      <c r="F30">
        <v>8.04018272861E-2</v>
      </c>
      <c r="G30">
        <v>7.8E-2</v>
      </c>
      <c r="H30">
        <v>-1.0179653329400001E-2</v>
      </c>
      <c r="I30">
        <v>0.176548236661</v>
      </c>
      <c r="J30">
        <v>9.5477169902199996E-2</v>
      </c>
      <c r="K30">
        <v>9.2624999999999999E-2</v>
      </c>
      <c r="L30" t="s">
        <v>97</v>
      </c>
      <c r="M30" s="9" t="s">
        <v>3</v>
      </c>
    </row>
    <row r="31" spans="1:13" x14ac:dyDescent="0.35">
      <c r="A31" t="s">
        <v>72</v>
      </c>
      <c r="B31">
        <v>7.0311851223000002E-2</v>
      </c>
      <c r="C31" s="9">
        <v>4.9437564224000001E-3</v>
      </c>
      <c r="D31">
        <v>435</v>
      </c>
      <c r="E31" t="s">
        <v>95</v>
      </c>
      <c r="F31">
        <v>0.14317678859399999</v>
      </c>
      <c r="G31">
        <v>0.13700000000000001</v>
      </c>
      <c r="H31">
        <v>-2.3866213897900002E-2</v>
      </c>
      <c r="I31">
        <v>0.16325292025499999</v>
      </c>
      <c r="J31">
        <v>0.15113105462699999</v>
      </c>
      <c r="K31">
        <v>0.15311764705899999</v>
      </c>
      <c r="L31" t="s">
        <v>97</v>
      </c>
      <c r="M31" s="9" t="s">
        <v>114</v>
      </c>
    </row>
    <row r="32" spans="1:13" x14ac:dyDescent="0.35">
      <c r="A32" t="s">
        <v>58</v>
      </c>
      <c r="B32">
        <v>7.7765654013199998E-3</v>
      </c>
      <c r="C32" s="58">
        <v>6.0474969441099998E-5</v>
      </c>
      <c r="D32">
        <v>435</v>
      </c>
      <c r="E32" t="s">
        <v>95</v>
      </c>
      <c r="F32">
        <v>0.87151935563399996</v>
      </c>
      <c r="G32">
        <v>0.86799999999999999</v>
      </c>
      <c r="H32">
        <v>-8.6306830032199994E-2</v>
      </c>
      <c r="I32">
        <v>0.101722482273</v>
      </c>
      <c r="J32">
        <v>0.87151935563399996</v>
      </c>
      <c r="K32">
        <v>0.86799999999999999</v>
      </c>
      <c r="L32" t="s">
        <v>97</v>
      </c>
      <c r="M32" s="9" t="s">
        <v>111</v>
      </c>
    </row>
    <row r="33" spans="1:13" x14ac:dyDescent="0.35">
      <c r="A33" t="s">
        <v>29</v>
      </c>
      <c r="B33">
        <v>-7.1965505119000003E-2</v>
      </c>
      <c r="C33" s="9">
        <v>5.1790339270399999E-3</v>
      </c>
      <c r="D33">
        <v>435</v>
      </c>
      <c r="E33" t="s">
        <v>95</v>
      </c>
      <c r="F33">
        <v>0.13398147867999999</v>
      </c>
      <c r="G33">
        <v>0.14199999999999999</v>
      </c>
      <c r="H33">
        <v>-0.16487024887599999</v>
      </c>
      <c r="I33">
        <v>2.2205030722500001E-2</v>
      </c>
      <c r="J33">
        <v>0.149744005584</v>
      </c>
      <c r="K33">
        <v>0.14988888888900001</v>
      </c>
      <c r="L33" t="s">
        <v>97</v>
      </c>
      <c r="M33" s="9" t="s">
        <v>14</v>
      </c>
    </row>
    <row r="34" spans="1:13" x14ac:dyDescent="0.35">
      <c r="A34"/>
      <c r="B34"/>
      <c r="C34"/>
      <c r="D34"/>
      <c r="E34"/>
      <c r="F34"/>
      <c r="G34"/>
      <c r="H34"/>
      <c r="I34"/>
      <c r="J34"/>
      <c r="K34"/>
      <c r="L34"/>
      <c r="M34"/>
    </row>
    <row r="35" spans="1:13" x14ac:dyDescent="0.35">
      <c r="A35"/>
      <c r="B35"/>
      <c r="C35"/>
      <c r="D35"/>
      <c r="E35"/>
      <c r="F35"/>
      <c r="G35"/>
      <c r="H35"/>
      <c r="I35"/>
      <c r="J35"/>
      <c r="K35"/>
      <c r="L35"/>
      <c r="M35"/>
    </row>
    <row r="36" spans="1:13" x14ac:dyDescent="0.35">
      <c r="A36"/>
      <c r="B36"/>
      <c r="C36"/>
      <c r="D36"/>
      <c r="E36"/>
      <c r="F36"/>
      <c r="G36"/>
      <c r="H36"/>
      <c r="I36"/>
      <c r="J36"/>
      <c r="K36"/>
      <c r="L36"/>
      <c r="M36"/>
    </row>
    <row r="37" spans="1:13" x14ac:dyDescent="0.35">
      <c r="A37"/>
      <c r="B37"/>
      <c r="C37"/>
      <c r="D37"/>
      <c r="E37"/>
      <c r="F37"/>
      <c r="G37"/>
      <c r="H37"/>
      <c r="I37"/>
      <c r="J37"/>
      <c r="K37"/>
      <c r="L37"/>
      <c r="M37"/>
    </row>
    <row r="38" spans="1:13" x14ac:dyDescent="0.35">
      <c r="A38"/>
      <c r="B38"/>
      <c r="C38"/>
      <c r="D38"/>
      <c r="E38"/>
      <c r="F38"/>
      <c r="G38"/>
      <c r="H38"/>
      <c r="I38"/>
      <c r="J38"/>
      <c r="K38"/>
      <c r="L38"/>
      <c r="M38"/>
    </row>
    <row r="39" spans="1:13" x14ac:dyDescent="0.35">
      <c r="A39"/>
      <c r="B39"/>
      <c r="C39"/>
      <c r="D39"/>
      <c r="E39"/>
      <c r="F39"/>
      <c r="G39"/>
      <c r="H39"/>
      <c r="I39"/>
      <c r="J39"/>
      <c r="K39"/>
      <c r="L39"/>
      <c r="M39"/>
    </row>
    <row r="40" spans="1:13" x14ac:dyDescent="0.35">
      <c r="A40"/>
      <c r="B40"/>
      <c r="C40"/>
      <c r="D40"/>
      <c r="E40"/>
      <c r="F40"/>
      <c r="G40"/>
      <c r="H40"/>
      <c r="I40"/>
      <c r="J40"/>
      <c r="K40"/>
      <c r="L40"/>
      <c r="M40"/>
    </row>
    <row r="41" spans="1:13" x14ac:dyDescent="0.35">
      <c r="A41"/>
      <c r="B41"/>
      <c r="C41"/>
      <c r="D41"/>
      <c r="E41"/>
      <c r="F41"/>
      <c r="G41"/>
      <c r="H41"/>
      <c r="I41"/>
      <c r="J41"/>
      <c r="K41"/>
      <c r="L41"/>
      <c r="M41"/>
    </row>
    <row r="42" spans="1:13" x14ac:dyDescent="0.35">
      <c r="A42"/>
      <c r="B42"/>
      <c r="C42"/>
      <c r="D42"/>
      <c r="E42"/>
      <c r="F42"/>
      <c r="G42"/>
      <c r="H42"/>
      <c r="I42"/>
      <c r="J42"/>
      <c r="K42"/>
      <c r="L42"/>
      <c r="M42"/>
    </row>
    <row r="43" spans="1:13" x14ac:dyDescent="0.35">
      <c r="A43"/>
      <c r="B43"/>
      <c r="C43"/>
      <c r="D43"/>
      <c r="E43"/>
      <c r="F43"/>
      <c r="G43"/>
      <c r="H43"/>
      <c r="I43"/>
      <c r="J43"/>
      <c r="K43"/>
      <c r="L43"/>
      <c r="M43"/>
    </row>
    <row r="44" spans="1:13" x14ac:dyDescent="0.35">
      <c r="A44"/>
      <c r="B44"/>
      <c r="C44"/>
      <c r="D44"/>
      <c r="E44"/>
      <c r="F44"/>
      <c r="G44"/>
      <c r="H44"/>
      <c r="I44"/>
      <c r="J44"/>
      <c r="K44"/>
      <c r="L44"/>
      <c r="M44"/>
    </row>
    <row r="45" spans="1:13" x14ac:dyDescent="0.35">
      <c r="A45"/>
      <c r="B45"/>
      <c r="C45"/>
      <c r="D45"/>
      <c r="E45"/>
      <c r="F45"/>
      <c r="G45"/>
      <c r="H45"/>
      <c r="I45"/>
      <c r="J45"/>
      <c r="K45"/>
      <c r="L45"/>
      <c r="M45"/>
    </row>
    <row r="46" spans="1:13" x14ac:dyDescent="0.35">
      <c r="A46"/>
      <c r="B46"/>
      <c r="C46"/>
      <c r="D46"/>
      <c r="E46"/>
      <c r="F46"/>
      <c r="G46"/>
      <c r="H46"/>
      <c r="I46"/>
      <c r="J46"/>
      <c r="K46"/>
      <c r="L46"/>
      <c r="M46"/>
    </row>
    <row r="47" spans="1:13" x14ac:dyDescent="0.35">
      <c r="A47"/>
      <c r="B47"/>
      <c r="C47"/>
      <c r="D47"/>
      <c r="E47"/>
      <c r="F47"/>
      <c r="G47"/>
      <c r="H47"/>
      <c r="I47"/>
      <c r="J47"/>
      <c r="K47"/>
      <c r="L47"/>
      <c r="M47"/>
    </row>
    <row r="48" spans="1:13" x14ac:dyDescent="0.35">
      <c r="A48"/>
      <c r="B48"/>
      <c r="C48"/>
      <c r="D48"/>
      <c r="E48"/>
      <c r="F48"/>
      <c r="G48"/>
      <c r="H48"/>
      <c r="I48"/>
      <c r="J48"/>
      <c r="K48"/>
      <c r="L48"/>
      <c r="M48"/>
    </row>
    <row r="49" spans="1:13" x14ac:dyDescent="0.35">
      <c r="A49"/>
      <c r="B49"/>
      <c r="C49"/>
      <c r="D49"/>
      <c r="E49"/>
      <c r="F49"/>
      <c r="G49"/>
      <c r="H49"/>
      <c r="I49"/>
      <c r="J49"/>
      <c r="K49"/>
      <c r="L49"/>
      <c r="M49"/>
    </row>
    <row r="50" spans="1:13" x14ac:dyDescent="0.35">
      <c r="A50"/>
      <c r="B50"/>
      <c r="C50"/>
      <c r="D50"/>
      <c r="E50"/>
      <c r="F50"/>
      <c r="G50"/>
      <c r="H50"/>
      <c r="I50"/>
      <c r="J50"/>
      <c r="K50"/>
      <c r="L50"/>
      <c r="M50"/>
    </row>
    <row r="51" spans="1:13" x14ac:dyDescent="0.35">
      <c r="A51"/>
      <c r="B51"/>
      <c r="C51"/>
      <c r="D51"/>
      <c r="E51"/>
      <c r="F51"/>
      <c r="G51"/>
      <c r="H51"/>
      <c r="I51"/>
      <c r="J51"/>
      <c r="K51"/>
      <c r="L51"/>
      <c r="M51"/>
    </row>
    <row r="52" spans="1:13" x14ac:dyDescent="0.35">
      <c r="A52"/>
      <c r="B52"/>
      <c r="C52"/>
      <c r="D52"/>
      <c r="E52"/>
      <c r="F52"/>
      <c r="G52"/>
      <c r="H52"/>
      <c r="I52"/>
      <c r="J52"/>
      <c r="K52"/>
      <c r="L52"/>
      <c r="M52"/>
    </row>
    <row r="53" spans="1:13" x14ac:dyDescent="0.35">
      <c r="A53"/>
      <c r="B53"/>
      <c r="C53"/>
      <c r="D53"/>
      <c r="E53"/>
      <c r="F53"/>
      <c r="G53"/>
      <c r="H53"/>
      <c r="I53"/>
      <c r="J53"/>
      <c r="K53"/>
      <c r="L53"/>
      <c r="M53"/>
    </row>
    <row r="54" spans="1:13" x14ac:dyDescent="0.35">
      <c r="A54"/>
      <c r="B54"/>
      <c r="C54"/>
      <c r="D54"/>
      <c r="E54"/>
      <c r="F54"/>
      <c r="G54"/>
      <c r="H54"/>
      <c r="I54"/>
      <c r="J54"/>
      <c r="K54"/>
      <c r="L54"/>
      <c r="M54"/>
    </row>
    <row r="55" spans="1:13" x14ac:dyDescent="0.35">
      <c r="A55"/>
      <c r="B55"/>
      <c r="C55"/>
      <c r="D55"/>
      <c r="E55"/>
      <c r="F55"/>
      <c r="G55"/>
      <c r="H55"/>
      <c r="I55"/>
      <c r="J55"/>
      <c r="K55"/>
      <c r="L55"/>
      <c r="M55"/>
    </row>
    <row r="56" spans="1:13" x14ac:dyDescent="0.35">
      <c r="A56"/>
      <c r="B56"/>
      <c r="C56"/>
      <c r="D56"/>
      <c r="E56"/>
      <c r="F56"/>
      <c r="G56"/>
      <c r="H56"/>
      <c r="I56"/>
      <c r="J56"/>
      <c r="K56"/>
      <c r="L56"/>
      <c r="M56"/>
    </row>
    <row r="57" spans="1:13" x14ac:dyDescent="0.35">
      <c r="A57"/>
      <c r="B57"/>
      <c r="C57"/>
      <c r="D57"/>
      <c r="E57"/>
      <c r="F57"/>
      <c r="G57"/>
      <c r="H57"/>
      <c r="I57"/>
      <c r="J57"/>
      <c r="K57"/>
      <c r="L57"/>
      <c r="M57"/>
    </row>
  </sheetData>
  <sortState ref="A15:M33">
    <sortCondition ref="L15:L33"/>
    <sortCondition descending="1" ref="B15:B33"/>
  </sortState>
  <mergeCells count="4">
    <mergeCell ref="A3:A4"/>
    <mergeCell ref="C3:F3"/>
    <mergeCell ref="A1:F1"/>
    <mergeCell ref="A2:J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67" zoomScaleNormal="67" zoomScalePageLayoutView="80" workbookViewId="0">
      <selection sqref="A1:I1"/>
    </sheetView>
  </sheetViews>
  <sheetFormatPr defaultColWidth="10.6640625" defaultRowHeight="20.399999999999999" x14ac:dyDescent="0.35"/>
  <cols>
    <col min="1" max="1" width="29.53125" style="9" customWidth="1"/>
    <col min="2" max="2" width="14.19921875" style="9" customWidth="1"/>
    <col min="3" max="3" width="13.46484375" style="9" bestFit="1" customWidth="1"/>
    <col min="4" max="4" width="4.53125" style="9" customWidth="1"/>
    <col min="5" max="5" width="15.6640625" style="9" customWidth="1"/>
    <col min="6" max="6" width="13.46484375" style="9" hidden="1" customWidth="1"/>
    <col min="7" max="9" width="14.19921875" style="9" customWidth="1"/>
    <col min="10" max="10" width="15.46484375" style="9" customWidth="1"/>
    <col min="11" max="11" width="19" style="9" customWidth="1"/>
    <col min="12" max="12" width="15.33203125" style="9" customWidth="1"/>
    <col min="13" max="13" width="67.1328125" style="9" customWidth="1"/>
    <col min="14" max="14" width="6.86328125" style="9" customWidth="1"/>
    <col min="15" max="15" width="10.86328125" style="9" customWidth="1"/>
    <col min="16" max="16" width="6.19921875" style="9" customWidth="1"/>
    <col min="17" max="17" width="5.86328125" style="9" customWidth="1"/>
    <col min="18" max="18" width="68.19921875" style="9" customWidth="1"/>
    <col min="19" max="16384" width="10.6640625" style="9"/>
  </cols>
  <sheetData>
    <row r="1" spans="1:18" ht="67.95" customHeight="1" x14ac:dyDescent="0.35">
      <c r="A1" s="122" t="s">
        <v>432</v>
      </c>
      <c r="B1" s="122"/>
      <c r="C1" s="122"/>
      <c r="D1" s="122"/>
      <c r="E1" s="122"/>
      <c r="F1" s="145"/>
      <c r="G1" s="145"/>
      <c r="H1" s="145"/>
      <c r="I1" s="145"/>
    </row>
    <row r="2" spans="1:18" ht="175.05" customHeight="1" thickBot="1" x14ac:dyDescent="0.4">
      <c r="A2" s="137" t="s">
        <v>149</v>
      </c>
      <c r="B2" s="137"/>
      <c r="C2" s="137"/>
      <c r="D2" s="137"/>
      <c r="E2" s="137"/>
      <c r="F2" s="137"/>
      <c r="G2" s="143"/>
      <c r="H2" s="143"/>
      <c r="I2" s="143"/>
      <c r="J2" s="10"/>
      <c r="K2" s="10"/>
      <c r="L2" s="10"/>
      <c r="M2" s="10"/>
      <c r="N2" s="10"/>
      <c r="O2" s="10"/>
      <c r="P2" s="10"/>
      <c r="Q2" s="10"/>
      <c r="R2" s="10"/>
    </row>
    <row r="3" spans="1:18" ht="70.05" customHeight="1" x14ac:dyDescent="0.35">
      <c r="A3" s="139" t="s">
        <v>15</v>
      </c>
      <c r="B3" s="47"/>
      <c r="C3" s="141" t="s">
        <v>98</v>
      </c>
      <c r="D3" s="141"/>
      <c r="E3" s="141"/>
      <c r="F3" s="141"/>
      <c r="G3" s="48"/>
      <c r="H3" s="48"/>
      <c r="I3" s="48"/>
      <c r="J3" s="48"/>
      <c r="K3" s="48"/>
      <c r="L3" s="49"/>
      <c r="M3" s="50" t="s">
        <v>89</v>
      </c>
      <c r="N3" s="10"/>
      <c r="O3" s="10"/>
      <c r="P3" s="10"/>
      <c r="Q3" s="10"/>
    </row>
    <row r="4" spans="1:18" ht="82.05" customHeight="1" thickBot="1" x14ac:dyDescent="0.45">
      <c r="A4" s="140"/>
      <c r="B4" s="51" t="s">
        <v>91</v>
      </c>
      <c r="C4" s="52" t="s">
        <v>92</v>
      </c>
      <c r="D4" s="52" t="s">
        <v>93</v>
      </c>
      <c r="E4" s="52" t="s">
        <v>94</v>
      </c>
      <c r="F4" s="52" t="s">
        <v>99</v>
      </c>
      <c r="G4" s="52" t="s">
        <v>100</v>
      </c>
      <c r="H4" s="53" t="s">
        <v>101</v>
      </c>
      <c r="I4" s="53" t="s">
        <v>102</v>
      </c>
      <c r="J4" s="53" t="s">
        <v>103</v>
      </c>
      <c r="K4" s="53" t="s">
        <v>104</v>
      </c>
      <c r="L4" s="54" t="s">
        <v>105</v>
      </c>
      <c r="M4" s="55"/>
    </row>
    <row r="5" spans="1:18" ht="21" x14ac:dyDescent="0.4">
      <c r="A5" s="67" t="s">
        <v>21</v>
      </c>
      <c r="B5" s="67">
        <v>0.118163085003</v>
      </c>
      <c r="C5" s="67">
        <v>1.39625146574E-2</v>
      </c>
      <c r="D5" s="67">
        <v>435</v>
      </c>
      <c r="E5" s="67" t="s">
        <v>95</v>
      </c>
      <c r="F5" s="67">
        <v>1.36615959613E-2</v>
      </c>
      <c r="G5" s="67">
        <v>8.9999999999999993E-3</v>
      </c>
      <c r="H5" s="67">
        <v>2.44140264215E-2</v>
      </c>
      <c r="I5" s="67">
        <v>0.20985197842700001</v>
      </c>
      <c r="J5" s="67">
        <v>3.6430922563399998E-2</v>
      </c>
      <c r="K5" s="67">
        <v>2.4E-2</v>
      </c>
      <c r="L5" s="67" t="s">
        <v>96</v>
      </c>
      <c r="M5" s="67" t="s">
        <v>81</v>
      </c>
    </row>
    <row r="6" spans="1:18" ht="21" x14ac:dyDescent="0.4">
      <c r="A6" s="67" t="s">
        <v>86</v>
      </c>
      <c r="B6" s="67">
        <v>-0.107376259876</v>
      </c>
      <c r="C6" s="67">
        <v>1.1529661185E-2</v>
      </c>
      <c r="D6" s="67">
        <v>435</v>
      </c>
      <c r="E6" s="67" t="s">
        <v>95</v>
      </c>
      <c r="F6" s="67">
        <v>2.5120545260100002E-2</v>
      </c>
      <c r="G6" s="67">
        <v>2.3E-2</v>
      </c>
      <c r="H6" s="67">
        <v>-0.19938366443200001</v>
      </c>
      <c r="I6" s="67">
        <v>-1.34921790401E-2</v>
      </c>
      <c r="J6" s="67">
        <v>4.0192872416099999E-2</v>
      </c>
      <c r="K6" s="67">
        <v>4.5999999999999999E-2</v>
      </c>
      <c r="L6" s="67" t="s">
        <v>96</v>
      </c>
      <c r="M6" s="67" t="s">
        <v>83</v>
      </c>
    </row>
    <row r="7" spans="1:18" ht="21" x14ac:dyDescent="0.4">
      <c r="A7" s="67" t="s">
        <v>1</v>
      </c>
      <c r="B7" s="67">
        <v>-0.10761631840999999</v>
      </c>
      <c r="C7" s="67">
        <v>1.15812719882E-2</v>
      </c>
      <c r="D7" s="67">
        <v>435</v>
      </c>
      <c r="E7" s="67" t="s">
        <v>95</v>
      </c>
      <c r="F7" s="67">
        <v>2.4795102143499999E-2</v>
      </c>
      <c r="G7" s="67">
        <v>2.8000000000000001E-2</v>
      </c>
      <c r="H7" s="67">
        <v>-0.19961686326899999</v>
      </c>
      <c r="I7" s="67">
        <v>-1.37349989784E-2</v>
      </c>
      <c r="J7" s="67">
        <v>4.9590204286999999E-2</v>
      </c>
      <c r="K7" s="67">
        <v>4.48E-2</v>
      </c>
      <c r="L7" s="67" t="s">
        <v>96</v>
      </c>
      <c r="M7" s="67" t="s">
        <v>79</v>
      </c>
    </row>
    <row r="8" spans="1:18" ht="21" x14ac:dyDescent="0.4">
      <c r="A8" s="67" t="s">
        <v>80</v>
      </c>
      <c r="B8" s="67">
        <v>-0.15594042306799999</v>
      </c>
      <c r="C8" s="67">
        <v>2.43174155467E-2</v>
      </c>
      <c r="D8" s="67">
        <v>435</v>
      </c>
      <c r="E8" s="67" t="s">
        <v>95</v>
      </c>
      <c r="F8" s="67">
        <v>1.10231545096E-3</v>
      </c>
      <c r="G8" s="67">
        <v>1E-3</v>
      </c>
      <c r="H8" s="67">
        <v>-0.246348855309</v>
      </c>
      <c r="I8" s="67">
        <v>-6.2841485770899999E-2</v>
      </c>
      <c r="J8" s="67">
        <v>4.40926180384E-3</v>
      </c>
      <c r="K8" s="67">
        <v>8.0000000000000002E-3</v>
      </c>
      <c r="L8" s="67" t="s">
        <v>96</v>
      </c>
      <c r="M8" s="67" t="s">
        <v>80</v>
      </c>
    </row>
    <row r="9" spans="1:18" ht="21" x14ac:dyDescent="0.4">
      <c r="A9" s="67" t="s">
        <v>2</v>
      </c>
      <c r="B9" s="67">
        <v>-0.171574540208</v>
      </c>
      <c r="C9" s="67">
        <v>2.94378228475E-2</v>
      </c>
      <c r="D9" s="67">
        <v>435</v>
      </c>
      <c r="E9" s="67" t="s">
        <v>95</v>
      </c>
      <c r="F9" s="67">
        <v>3.2455812181300003E-4</v>
      </c>
      <c r="G9" s="67">
        <v>1E-3</v>
      </c>
      <c r="H9" s="67">
        <v>-0.26137840921700001</v>
      </c>
      <c r="I9" s="67">
        <v>-7.8825826337699995E-2</v>
      </c>
      <c r="J9" s="67">
        <v>2.5964649745100002E-3</v>
      </c>
      <c r="K9" s="67">
        <v>4.0000000000000001E-3</v>
      </c>
      <c r="L9" s="67" t="s">
        <v>96</v>
      </c>
      <c r="M9" s="67" t="s">
        <v>84</v>
      </c>
    </row>
    <row r="10" spans="1:18" x14ac:dyDescent="0.35">
      <c r="A10" s="9" t="s">
        <v>0</v>
      </c>
      <c r="B10" s="9">
        <v>4.8370614095E-2</v>
      </c>
      <c r="C10" s="9">
        <v>2.33971630793E-3</v>
      </c>
      <c r="D10" s="9">
        <v>435</v>
      </c>
      <c r="E10" s="9" t="s">
        <v>95</v>
      </c>
      <c r="F10" s="9">
        <v>0.314158006135</v>
      </c>
      <c r="G10" s="9">
        <v>0.30499999999999999</v>
      </c>
      <c r="H10" s="9">
        <v>-4.5858232625800001E-2</v>
      </c>
      <c r="I10" s="9">
        <v>0.14174626944999999</v>
      </c>
      <c r="J10" s="9">
        <v>0.35903772129799999</v>
      </c>
      <c r="K10" s="9">
        <v>0.34857142857099999</v>
      </c>
      <c r="L10" s="9" t="s">
        <v>97</v>
      </c>
      <c r="M10" s="9" t="s">
        <v>85</v>
      </c>
    </row>
    <row r="11" spans="1:18" x14ac:dyDescent="0.35">
      <c r="A11" s="9" t="s">
        <v>87</v>
      </c>
      <c r="B11" s="9">
        <v>-2.93043511141E-2</v>
      </c>
      <c r="C11" s="9">
        <v>8.5874499421799996E-4</v>
      </c>
      <c r="D11" s="9">
        <v>435</v>
      </c>
      <c r="E11" s="9" t="s">
        <v>95</v>
      </c>
      <c r="F11" s="9">
        <v>0.54215132697099999</v>
      </c>
      <c r="G11" s="9">
        <v>0.48</v>
      </c>
      <c r="H11" s="9">
        <v>-0.12298579197999999</v>
      </c>
      <c r="I11" s="9">
        <v>6.4894738874499994E-2</v>
      </c>
      <c r="J11" s="9">
        <v>0.54215132697099999</v>
      </c>
      <c r="K11" s="9">
        <v>0.48</v>
      </c>
      <c r="L11" s="9" t="s">
        <v>97</v>
      </c>
      <c r="M11" s="9" t="s">
        <v>78</v>
      </c>
    </row>
    <row r="12" spans="1:18" x14ac:dyDescent="0.35">
      <c r="A12" s="9" t="s">
        <v>88</v>
      </c>
      <c r="B12" s="9">
        <v>-6.7474063303599993E-2</v>
      </c>
      <c r="C12" s="9">
        <v>4.5527492187E-3</v>
      </c>
      <c r="D12" s="9">
        <v>435</v>
      </c>
      <c r="E12" s="9" t="s">
        <v>95</v>
      </c>
      <c r="F12" s="9">
        <v>0.16007026142399999</v>
      </c>
      <c r="G12" s="9">
        <v>0.14000000000000001</v>
      </c>
      <c r="H12" s="9">
        <v>-0.16047630445</v>
      </c>
      <c r="I12" s="9">
        <v>2.6715711095000001E-2</v>
      </c>
      <c r="J12" s="9">
        <v>0.21342701523300001</v>
      </c>
      <c r="K12" s="9">
        <v>0.18666666666699999</v>
      </c>
      <c r="L12" s="9" t="s">
        <v>97</v>
      </c>
      <c r="M12" s="9" t="s">
        <v>82</v>
      </c>
    </row>
    <row r="15" spans="1:18" ht="21" thickBot="1" x14ac:dyDescent="0.4"/>
    <row r="16" spans="1:18" ht="21" x14ac:dyDescent="0.35">
      <c r="A16" s="139" t="s">
        <v>15</v>
      </c>
      <c r="B16" s="47"/>
      <c r="C16" s="141" t="s">
        <v>98</v>
      </c>
      <c r="D16" s="141"/>
      <c r="E16" s="141"/>
      <c r="F16" s="141"/>
      <c r="G16" s="48"/>
      <c r="H16" s="48"/>
      <c r="I16" s="48"/>
      <c r="J16" s="48"/>
      <c r="K16" s="48"/>
      <c r="L16" s="49"/>
      <c r="M16" s="50" t="s">
        <v>89</v>
      </c>
    </row>
    <row r="17" spans="1:13" ht="63.6" thickBot="1" x14ac:dyDescent="0.45">
      <c r="A17" s="140"/>
      <c r="B17" s="51" t="s">
        <v>91</v>
      </c>
      <c r="C17" s="52" t="s">
        <v>92</v>
      </c>
      <c r="D17" s="52" t="s">
        <v>93</v>
      </c>
      <c r="E17" s="52" t="s">
        <v>94</v>
      </c>
      <c r="F17" s="52" t="s">
        <v>99</v>
      </c>
      <c r="G17" s="52" t="s">
        <v>100</v>
      </c>
      <c r="H17" s="53" t="s">
        <v>101</v>
      </c>
      <c r="I17" s="53" t="s">
        <v>102</v>
      </c>
      <c r="J17" s="53" t="s">
        <v>103</v>
      </c>
      <c r="K17" s="53" t="s">
        <v>104</v>
      </c>
      <c r="L17" s="54" t="s">
        <v>105</v>
      </c>
      <c r="M17" s="55"/>
    </row>
    <row r="18" spans="1:13" ht="21" x14ac:dyDescent="0.4">
      <c r="A18" s="67" t="s">
        <v>72</v>
      </c>
      <c r="B18" s="67">
        <v>0.21580830672599999</v>
      </c>
      <c r="C18" s="67">
        <v>4.6573225251899997E-2</v>
      </c>
      <c r="D18" s="67">
        <v>435</v>
      </c>
      <c r="E18" s="67" t="s">
        <v>95</v>
      </c>
      <c r="F18" s="96">
        <v>5.5798268625600003E-6</v>
      </c>
      <c r="G18" s="67">
        <v>1E-3</v>
      </c>
      <c r="H18" s="67">
        <v>0.12431031601799999</v>
      </c>
      <c r="I18" s="67">
        <v>0.303667084049</v>
      </c>
      <c r="J18" s="67">
        <v>1.0601671038899999E-4</v>
      </c>
      <c r="K18" s="67">
        <v>6.3333333333299999E-3</v>
      </c>
      <c r="L18" s="67" t="s">
        <v>96</v>
      </c>
      <c r="M18" s="67" t="s">
        <v>114</v>
      </c>
    </row>
    <row r="19" spans="1:13" ht="21" x14ac:dyDescent="0.4">
      <c r="A19" s="67" t="s">
        <v>50</v>
      </c>
      <c r="B19" s="67">
        <v>-0.11716048801700001</v>
      </c>
      <c r="C19" s="67">
        <v>1.37265799523E-2</v>
      </c>
      <c r="D19" s="67">
        <v>435</v>
      </c>
      <c r="E19" s="67" t="s">
        <v>95</v>
      </c>
      <c r="F19" s="67">
        <v>1.4486404040500001E-2</v>
      </c>
      <c r="G19" s="67">
        <v>1.2999999999999999E-2</v>
      </c>
      <c r="H19" s="67">
        <v>-0.20887987123599999</v>
      </c>
      <c r="I19" s="67">
        <v>-2.3397935346400001E-2</v>
      </c>
      <c r="J19" s="67">
        <v>4.5873612794999997E-2</v>
      </c>
      <c r="K19" s="67">
        <v>4.1166666666699998E-2</v>
      </c>
      <c r="L19" s="67" t="s">
        <v>96</v>
      </c>
      <c r="M19" s="67" t="s">
        <v>109</v>
      </c>
    </row>
    <row r="20" spans="1:13" ht="21" x14ac:dyDescent="0.4">
      <c r="A20" s="67" t="s">
        <v>29</v>
      </c>
      <c r="B20" s="67">
        <v>-0.138195863753</v>
      </c>
      <c r="C20" s="67">
        <v>1.9098096758500001E-2</v>
      </c>
      <c r="D20" s="67">
        <v>435</v>
      </c>
      <c r="E20" s="67" t="s">
        <v>95</v>
      </c>
      <c r="F20" s="67">
        <v>3.8784987753000002E-3</v>
      </c>
      <c r="G20" s="67">
        <v>3.0000000000000001E-3</v>
      </c>
      <c r="H20" s="67">
        <v>-0.22923762171699999</v>
      </c>
      <c r="I20" s="67">
        <v>-4.4757110767699997E-2</v>
      </c>
      <c r="J20" s="67">
        <v>1.47382953461E-2</v>
      </c>
      <c r="K20" s="67">
        <v>1.14E-2</v>
      </c>
      <c r="L20" s="67" t="s">
        <v>96</v>
      </c>
      <c r="M20" s="67" t="s">
        <v>14</v>
      </c>
    </row>
    <row r="21" spans="1:13" ht="21" x14ac:dyDescent="0.4">
      <c r="A21" s="67" t="s">
        <v>80</v>
      </c>
      <c r="B21" s="67">
        <v>-0.15594042306799999</v>
      </c>
      <c r="C21" s="67">
        <v>2.43174155467E-2</v>
      </c>
      <c r="D21" s="67">
        <v>435</v>
      </c>
      <c r="E21" s="67" t="s">
        <v>95</v>
      </c>
      <c r="F21" s="67">
        <v>1.10231545096E-3</v>
      </c>
      <c r="G21" s="67">
        <v>2E-3</v>
      </c>
      <c r="H21" s="67">
        <v>-0.246348855309</v>
      </c>
      <c r="I21" s="67">
        <v>-6.2841485770899999E-2</v>
      </c>
      <c r="J21" s="67">
        <v>5.2359983920600003E-3</v>
      </c>
      <c r="K21" s="67">
        <v>9.4999999999999998E-3</v>
      </c>
      <c r="L21" s="67" t="s">
        <v>96</v>
      </c>
      <c r="M21" s="67" t="s">
        <v>108</v>
      </c>
    </row>
    <row r="22" spans="1:13" ht="21" x14ac:dyDescent="0.4">
      <c r="A22" s="67" t="s">
        <v>115</v>
      </c>
      <c r="B22" s="67">
        <v>-0.16166118571099999</v>
      </c>
      <c r="C22" s="67">
        <v>2.6134338965499999E-2</v>
      </c>
      <c r="D22" s="67">
        <v>435</v>
      </c>
      <c r="E22" s="67" t="s">
        <v>95</v>
      </c>
      <c r="F22" s="67">
        <v>7.1360892457500002E-4</v>
      </c>
      <c r="G22" s="67">
        <v>1E-3</v>
      </c>
      <c r="H22" s="67">
        <v>-0.25185344815799998</v>
      </c>
      <c r="I22" s="67">
        <v>-6.8684864866000006E-2</v>
      </c>
      <c r="J22" s="67">
        <v>4.5195231889700004E-3</v>
      </c>
      <c r="K22" s="67">
        <v>1.9E-2</v>
      </c>
      <c r="L22" s="67" t="s">
        <v>96</v>
      </c>
      <c r="M22" s="67" t="s">
        <v>11</v>
      </c>
    </row>
    <row r="23" spans="1:13" ht="21" x14ac:dyDescent="0.4">
      <c r="A23" s="67" t="s">
        <v>44</v>
      </c>
      <c r="B23" s="67">
        <v>-0.18090947229500001</v>
      </c>
      <c r="C23" s="67">
        <v>3.2728237166199999E-2</v>
      </c>
      <c r="D23" s="67">
        <v>435</v>
      </c>
      <c r="E23" s="67" t="s">
        <v>95</v>
      </c>
      <c r="F23" s="67">
        <v>1.4844471727600001E-4</v>
      </c>
      <c r="G23" s="67">
        <v>1E-3</v>
      </c>
      <c r="H23" s="67">
        <v>-0.27033164941499999</v>
      </c>
      <c r="I23" s="67">
        <v>-8.8392665641500001E-2</v>
      </c>
      <c r="J23" s="67">
        <v>1.41022481412E-3</v>
      </c>
      <c r="K23" s="67">
        <v>9.4999999999999998E-3</v>
      </c>
      <c r="L23" s="67" t="s">
        <v>96</v>
      </c>
      <c r="M23" s="67" t="s">
        <v>8</v>
      </c>
    </row>
    <row r="24" spans="1:13" x14ac:dyDescent="0.35">
      <c r="A24" s="9" t="s">
        <v>58</v>
      </c>
      <c r="B24" s="9">
        <v>8.7319460568499999E-2</v>
      </c>
      <c r="C24" s="9">
        <v>7.6246881939799997E-3</v>
      </c>
      <c r="D24" s="9">
        <v>435</v>
      </c>
      <c r="E24" s="9" t="s">
        <v>95</v>
      </c>
      <c r="F24" s="9">
        <v>6.8846149612599994E-2</v>
      </c>
      <c r="G24" s="9">
        <v>6.2E-2</v>
      </c>
      <c r="H24" s="9">
        <v>-6.7562990710899997E-3</v>
      </c>
      <c r="I24" s="9">
        <v>0.17986311195099999</v>
      </c>
      <c r="J24" s="9">
        <v>0.16350960533</v>
      </c>
      <c r="K24" s="9">
        <v>0.14724999999999999</v>
      </c>
      <c r="L24" s="9" t="s">
        <v>97</v>
      </c>
      <c r="M24" s="9" t="s">
        <v>111</v>
      </c>
    </row>
    <row r="25" spans="1:13" x14ac:dyDescent="0.35">
      <c r="A25" s="9" t="s">
        <v>26</v>
      </c>
      <c r="B25" s="9">
        <v>6.7275369600099999E-2</v>
      </c>
      <c r="C25" s="9">
        <v>4.5259753548200004E-3</v>
      </c>
      <c r="D25" s="9">
        <v>435</v>
      </c>
      <c r="E25" s="9" t="s">
        <v>95</v>
      </c>
      <c r="F25" s="9">
        <v>0.16130709253600001</v>
      </c>
      <c r="G25" s="9">
        <v>0.153</v>
      </c>
      <c r="H25" s="9">
        <v>-2.6915167326500001E-2</v>
      </c>
      <c r="I25" s="9">
        <v>0.16028183868699999</v>
      </c>
      <c r="J25" s="9">
        <v>0.25540289651499998</v>
      </c>
      <c r="K25" s="9">
        <v>0.24224999999999999</v>
      </c>
      <c r="L25" s="9" t="s">
        <v>97</v>
      </c>
      <c r="M25" s="9" t="s">
        <v>12</v>
      </c>
    </row>
    <row r="26" spans="1:13" x14ac:dyDescent="0.35">
      <c r="A26" s="9" t="s">
        <v>33</v>
      </c>
      <c r="B26" s="9">
        <v>1.6956355890899999E-2</v>
      </c>
      <c r="C26" s="9">
        <v>2.8751800509799999E-4</v>
      </c>
      <c r="D26" s="9">
        <v>435</v>
      </c>
      <c r="E26" s="9" t="s">
        <v>95</v>
      </c>
      <c r="F26" s="9">
        <v>0.72434289510100003</v>
      </c>
      <c r="G26" s="9">
        <v>0.747</v>
      </c>
      <c r="H26" s="9">
        <v>-7.7186990582600007E-2</v>
      </c>
      <c r="I26" s="9">
        <v>0.110800005688</v>
      </c>
      <c r="J26" s="9">
        <v>0.76458416705200005</v>
      </c>
      <c r="K26" s="9">
        <v>0.78849999999999998</v>
      </c>
      <c r="L26" s="9" t="s">
        <v>97</v>
      </c>
      <c r="M26" s="9" t="s">
        <v>110</v>
      </c>
    </row>
    <row r="27" spans="1:13" x14ac:dyDescent="0.35">
      <c r="A27" s="9" t="s">
        <v>42</v>
      </c>
      <c r="B27" s="9">
        <v>1.17880128711E-2</v>
      </c>
      <c r="C27" s="9">
        <v>1.3895724744999999E-4</v>
      </c>
      <c r="D27" s="9">
        <v>435</v>
      </c>
      <c r="E27" s="9" t="s">
        <v>95</v>
      </c>
      <c r="F27" s="9">
        <v>0.80633286121500003</v>
      </c>
      <c r="G27" s="9">
        <v>0.80200000000000005</v>
      </c>
      <c r="H27" s="9">
        <v>-8.2323519074299994E-2</v>
      </c>
      <c r="I27" s="9">
        <v>0.105691165808</v>
      </c>
      <c r="J27" s="9">
        <v>0.80633286121500003</v>
      </c>
      <c r="K27" s="9">
        <v>0.80200000000000005</v>
      </c>
      <c r="L27" s="9" t="s">
        <v>97</v>
      </c>
      <c r="M27" s="9" t="s">
        <v>10</v>
      </c>
    </row>
    <row r="28" spans="1:13" x14ac:dyDescent="0.35">
      <c r="A28" s="9" t="s">
        <v>117</v>
      </c>
      <c r="B28" s="9">
        <v>-2.99168781681E-2</v>
      </c>
      <c r="C28" s="9">
        <v>8.9501959932399998E-4</v>
      </c>
      <c r="D28" s="9">
        <v>435</v>
      </c>
      <c r="E28" s="9" t="s">
        <v>95</v>
      </c>
      <c r="F28" s="9">
        <v>0.53373811799199999</v>
      </c>
      <c r="G28" s="9">
        <v>0.53300000000000003</v>
      </c>
      <c r="H28" s="9">
        <v>-0.123589538072</v>
      </c>
      <c r="I28" s="9">
        <v>6.4284231876499995E-2</v>
      </c>
      <c r="J28" s="9">
        <v>0.59653083775500004</v>
      </c>
      <c r="K28" s="9">
        <v>0.59570588235300004</v>
      </c>
      <c r="L28" s="9" t="s">
        <v>97</v>
      </c>
      <c r="M28" s="9" t="s">
        <v>3</v>
      </c>
    </row>
    <row r="29" spans="1:13" x14ac:dyDescent="0.35">
      <c r="A29" s="9" t="s">
        <v>119</v>
      </c>
      <c r="B29" s="9">
        <v>-3.1869789469900003E-2</v>
      </c>
      <c r="C29" s="9">
        <v>1.0156834808500001E-3</v>
      </c>
      <c r="D29" s="9">
        <v>435</v>
      </c>
      <c r="E29" s="9" t="s">
        <v>95</v>
      </c>
      <c r="F29" s="9">
        <v>0.50736065621199999</v>
      </c>
      <c r="G29" s="9">
        <v>0.502</v>
      </c>
      <c r="H29" s="9">
        <v>-0.12551399025099999</v>
      </c>
      <c r="I29" s="9">
        <v>6.2337290184500002E-2</v>
      </c>
      <c r="J29" s="9">
        <v>0.60249077925100003</v>
      </c>
      <c r="K29" s="9">
        <v>0.63586666666699998</v>
      </c>
      <c r="L29" s="9" t="s">
        <v>97</v>
      </c>
      <c r="M29" s="9" t="s">
        <v>7</v>
      </c>
    </row>
    <row r="30" spans="1:13" x14ac:dyDescent="0.35">
      <c r="A30" s="9" t="s">
        <v>35</v>
      </c>
      <c r="B30" s="9">
        <v>-3.2387220149299997E-2</v>
      </c>
      <c r="C30" s="9">
        <v>1.0489320289999999E-3</v>
      </c>
      <c r="D30" s="9">
        <v>435</v>
      </c>
      <c r="E30" s="9" t="s">
        <v>95</v>
      </c>
      <c r="F30" s="9">
        <v>0.50048797049600002</v>
      </c>
      <c r="G30" s="9">
        <v>0.51900000000000002</v>
      </c>
      <c r="H30" s="9">
        <v>-0.12602376251700001</v>
      </c>
      <c r="I30" s="9">
        <v>6.1821320995799997E-2</v>
      </c>
      <c r="J30" s="9">
        <v>0.63395142929500004</v>
      </c>
      <c r="K30" s="9">
        <v>0.61631250000000004</v>
      </c>
      <c r="L30" s="9" t="s">
        <v>97</v>
      </c>
      <c r="M30" s="9" t="s">
        <v>5</v>
      </c>
    </row>
    <row r="31" spans="1:13" x14ac:dyDescent="0.35">
      <c r="A31" s="9" t="s">
        <v>120</v>
      </c>
      <c r="B31" s="9">
        <v>-4.2036094569699999E-2</v>
      </c>
      <c r="C31" s="9">
        <v>1.7670332466700001E-3</v>
      </c>
      <c r="D31" s="9">
        <v>435</v>
      </c>
      <c r="E31" s="9" t="s">
        <v>95</v>
      </c>
      <c r="F31" s="9">
        <v>0.38179364851199998</v>
      </c>
      <c r="G31" s="9">
        <v>0.371</v>
      </c>
      <c r="H31" s="9">
        <v>-0.135520774914</v>
      </c>
      <c r="I31" s="9">
        <v>5.2190466754999998E-2</v>
      </c>
      <c r="J31" s="9">
        <v>0.51814852298000003</v>
      </c>
      <c r="K31" s="9">
        <v>0.50349999999999995</v>
      </c>
      <c r="L31" s="9" t="s">
        <v>97</v>
      </c>
      <c r="M31" s="9" t="s">
        <v>13</v>
      </c>
    </row>
    <row r="32" spans="1:13" x14ac:dyDescent="0.35">
      <c r="A32" s="9" t="s">
        <v>46</v>
      </c>
      <c r="B32" s="9">
        <v>-4.8488645560800001E-2</v>
      </c>
      <c r="C32" s="9">
        <v>2.3511487483200001E-3</v>
      </c>
      <c r="D32" s="9">
        <v>435</v>
      </c>
      <c r="E32" s="9" t="s">
        <v>95</v>
      </c>
      <c r="F32" s="9">
        <v>0.31297724118499998</v>
      </c>
      <c r="G32" s="9">
        <v>0.30499999999999999</v>
      </c>
      <c r="H32" s="9">
        <v>-0.14186219939200001</v>
      </c>
      <c r="I32" s="9">
        <v>4.5740171835699998E-2</v>
      </c>
      <c r="J32" s="9">
        <v>0.45742827557799998</v>
      </c>
      <c r="K32" s="9">
        <v>0.44576923076899999</v>
      </c>
      <c r="L32" s="9" t="s">
        <v>97</v>
      </c>
      <c r="M32" s="9" t="s">
        <v>9</v>
      </c>
    </row>
    <row r="33" spans="1:13" x14ac:dyDescent="0.35">
      <c r="A33" s="9" t="s">
        <v>31</v>
      </c>
      <c r="B33" s="9">
        <v>-7.2891724900499999E-2</v>
      </c>
      <c r="C33" s="9">
        <v>5.3132035589700003E-3</v>
      </c>
      <c r="D33" s="9">
        <v>435</v>
      </c>
      <c r="E33" s="9" t="s">
        <v>95</v>
      </c>
      <c r="F33" s="9">
        <v>0.12903385222300001</v>
      </c>
      <c r="G33" s="9">
        <v>0.13400000000000001</v>
      </c>
      <c r="H33" s="9">
        <v>-0.16577590445599999</v>
      </c>
      <c r="I33" s="9">
        <v>2.1274366509600001E-2</v>
      </c>
      <c r="J33" s="9">
        <v>0.22287665383899999</v>
      </c>
      <c r="K33" s="9">
        <v>0.23145454545499999</v>
      </c>
      <c r="L33" s="9" t="s">
        <v>97</v>
      </c>
      <c r="M33" s="9" t="s">
        <v>4</v>
      </c>
    </row>
    <row r="34" spans="1:13" x14ac:dyDescent="0.35">
      <c r="A34" s="9" t="s">
        <v>37</v>
      </c>
      <c r="B34" s="9">
        <v>-7.4348676889400001E-2</v>
      </c>
      <c r="C34" s="9">
        <v>5.5277257551999996E-3</v>
      </c>
      <c r="D34" s="9">
        <v>435</v>
      </c>
      <c r="E34" s="9" t="s">
        <v>95</v>
      </c>
      <c r="F34" s="9">
        <v>0.12153893186500001</v>
      </c>
      <c r="G34" s="9">
        <v>0.13400000000000001</v>
      </c>
      <c r="H34" s="9">
        <v>-0.167200191783</v>
      </c>
      <c r="I34" s="9">
        <v>1.9810093060700001E-2</v>
      </c>
      <c r="J34" s="9">
        <v>0.23092397054300001</v>
      </c>
      <c r="K34" s="9">
        <v>0.25459999999999999</v>
      </c>
      <c r="L34" s="9" t="s">
        <v>97</v>
      </c>
      <c r="M34" s="9" t="s">
        <v>6</v>
      </c>
    </row>
    <row r="35" spans="1:13" x14ac:dyDescent="0.35">
      <c r="A35" s="9" t="s">
        <v>68</v>
      </c>
      <c r="B35" s="9">
        <v>-7.7350010578099995E-2</v>
      </c>
      <c r="C35" s="9">
        <v>5.9830241364300001E-3</v>
      </c>
      <c r="D35" s="9">
        <v>435</v>
      </c>
      <c r="E35" s="9" t="s">
        <v>95</v>
      </c>
      <c r="F35" s="9">
        <v>0.10717213279600001</v>
      </c>
      <c r="G35" s="9">
        <v>0.115</v>
      </c>
      <c r="H35" s="9">
        <v>-0.17013301500200001</v>
      </c>
      <c r="I35" s="9">
        <v>1.6792403449300001E-2</v>
      </c>
      <c r="J35" s="9">
        <v>0.22625228034700001</v>
      </c>
      <c r="K35" s="9">
        <v>0.242777777778</v>
      </c>
      <c r="L35" s="9" t="s">
        <v>97</v>
      </c>
      <c r="M35" s="9" t="s">
        <v>112</v>
      </c>
    </row>
    <row r="36" spans="1:13" x14ac:dyDescent="0.35">
      <c r="A36" s="9" t="s">
        <v>70</v>
      </c>
      <c r="B36" s="9">
        <v>-9.9942084395099995E-2</v>
      </c>
      <c r="C36" s="9">
        <v>9.9884202332399998E-3</v>
      </c>
      <c r="D36" s="9">
        <v>435</v>
      </c>
      <c r="E36" s="9" t="s">
        <v>95</v>
      </c>
      <c r="F36" s="9">
        <v>3.7189367494800001E-2</v>
      </c>
      <c r="G36" s="9">
        <v>3.7999999999999999E-2</v>
      </c>
      <c r="H36" s="9">
        <v>-0.192156759048</v>
      </c>
      <c r="I36" s="9">
        <v>-5.9779650780700001E-3</v>
      </c>
      <c r="J36" s="9">
        <v>0.100942568915</v>
      </c>
      <c r="K36" s="9">
        <v>0.10314285714300001</v>
      </c>
      <c r="L36" s="9" t="s">
        <v>97</v>
      </c>
      <c r="M36" s="9" t="s">
        <v>113</v>
      </c>
    </row>
  </sheetData>
  <sortState ref="A18:M36">
    <sortCondition ref="L18:L36"/>
    <sortCondition descending="1" ref="B18:B36"/>
  </sortState>
  <mergeCells count="6">
    <mergeCell ref="A3:A4"/>
    <mergeCell ref="C3:F3"/>
    <mergeCell ref="A16:A17"/>
    <mergeCell ref="C16:F16"/>
    <mergeCell ref="A2:I2"/>
    <mergeCell ref="A1:I1"/>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63" zoomScaleNormal="63" zoomScalePageLayoutView="70" workbookViewId="0">
      <selection sqref="A1:G1"/>
    </sheetView>
  </sheetViews>
  <sheetFormatPr defaultColWidth="10.6640625" defaultRowHeight="20.399999999999999" x14ac:dyDescent="0.35"/>
  <cols>
    <col min="1" max="1" width="30.33203125" customWidth="1"/>
    <col min="2" max="2" width="12.6640625" bestFit="1" customWidth="1"/>
    <col min="3" max="3" width="12" bestFit="1" customWidth="1"/>
    <col min="4" max="4" width="4" customWidth="1"/>
    <col min="5" max="5" width="9.33203125" customWidth="1"/>
    <col min="6" max="6" width="12" bestFit="1" customWidth="1"/>
    <col min="7" max="7" width="13.86328125" bestFit="1" customWidth="1"/>
    <col min="8" max="9" width="12.6640625" bestFit="1" customWidth="1"/>
    <col min="10" max="10" width="15.1328125" bestFit="1" customWidth="1"/>
    <col min="11" max="11" width="18.796875" bestFit="1" customWidth="1"/>
    <col min="12" max="12" width="15" bestFit="1" customWidth="1"/>
    <col min="13" max="13" width="66.53125" customWidth="1"/>
  </cols>
  <sheetData>
    <row r="1" spans="1:13" ht="57" customHeight="1" x14ac:dyDescent="0.35">
      <c r="A1" s="122" t="s">
        <v>433</v>
      </c>
      <c r="B1" s="122"/>
      <c r="C1" s="122"/>
      <c r="D1" s="122"/>
      <c r="E1" s="122"/>
      <c r="F1" s="122"/>
      <c r="G1" s="122"/>
      <c r="H1" s="63"/>
      <c r="I1" s="63"/>
      <c r="J1" s="63"/>
      <c r="K1" s="63"/>
      <c r="L1" s="63"/>
      <c r="M1" s="63"/>
    </row>
    <row r="2" spans="1:13" ht="126" customHeight="1" thickBot="1" x14ac:dyDescent="0.4">
      <c r="A2" s="137" t="s">
        <v>150</v>
      </c>
      <c r="B2" s="137"/>
      <c r="C2" s="137"/>
      <c r="D2" s="137"/>
      <c r="E2" s="137"/>
      <c r="F2" s="137"/>
      <c r="G2" s="137"/>
      <c r="H2" s="143"/>
      <c r="I2" s="143"/>
      <c r="J2" s="143"/>
      <c r="K2" s="143"/>
      <c r="L2" s="64"/>
      <c r="M2" s="64"/>
    </row>
    <row r="3" spans="1:13" ht="21" x14ac:dyDescent="0.35">
      <c r="A3" s="139" t="s">
        <v>15</v>
      </c>
      <c r="B3" s="47"/>
      <c r="C3" s="141" t="s">
        <v>98</v>
      </c>
      <c r="D3" s="141"/>
      <c r="E3" s="141"/>
      <c r="F3" s="141"/>
      <c r="G3" s="48"/>
      <c r="H3" s="48"/>
      <c r="I3" s="48"/>
      <c r="J3" s="48"/>
      <c r="K3" s="48"/>
      <c r="L3" s="49"/>
      <c r="M3" s="50" t="s">
        <v>89</v>
      </c>
    </row>
    <row r="4" spans="1:13" ht="63.6" thickBot="1" x14ac:dyDescent="0.45">
      <c r="A4" s="140"/>
      <c r="B4" s="51" t="s">
        <v>91</v>
      </c>
      <c r="C4" s="52" t="s">
        <v>92</v>
      </c>
      <c r="D4" s="52" t="s">
        <v>93</v>
      </c>
      <c r="E4" s="52" t="s">
        <v>94</v>
      </c>
      <c r="F4" s="52" t="s">
        <v>99</v>
      </c>
      <c r="G4" s="52" t="s">
        <v>100</v>
      </c>
      <c r="H4" s="53" t="s">
        <v>101</v>
      </c>
      <c r="I4" s="53" t="s">
        <v>102</v>
      </c>
      <c r="J4" s="53" t="s">
        <v>103</v>
      </c>
      <c r="K4" s="53" t="s">
        <v>104</v>
      </c>
      <c r="L4" s="54" t="s">
        <v>105</v>
      </c>
      <c r="M4" s="55"/>
    </row>
    <row r="5" spans="1:13" ht="21" x14ac:dyDescent="0.4">
      <c r="A5" s="67" t="s">
        <v>81</v>
      </c>
      <c r="B5" s="67">
        <v>-0.17080759097699999</v>
      </c>
      <c r="C5" s="67">
        <v>2.9175233135499998E-2</v>
      </c>
      <c r="D5" s="67">
        <v>435</v>
      </c>
      <c r="E5" s="67" t="s">
        <v>95</v>
      </c>
      <c r="F5" s="67">
        <v>3.4549755990999999E-4</v>
      </c>
      <c r="G5" s="67">
        <v>1E-3</v>
      </c>
      <c r="H5" s="67">
        <v>-0.26064213182599999</v>
      </c>
      <c r="I5" s="67">
        <v>-7.8040582544300005E-2</v>
      </c>
      <c r="J5" s="67">
        <v>2.7639804792799999E-3</v>
      </c>
      <c r="K5" s="67">
        <v>8.0000000000000002E-3</v>
      </c>
      <c r="L5" s="67" t="s">
        <v>96</v>
      </c>
      <c r="M5" s="67" t="s">
        <v>81</v>
      </c>
    </row>
    <row r="6" spans="1:13" ht="21" x14ac:dyDescent="0.4">
      <c r="A6" s="67" t="s">
        <v>85</v>
      </c>
      <c r="B6" s="67">
        <v>0.113120928811</v>
      </c>
      <c r="C6" s="67">
        <v>1.2796344535E-2</v>
      </c>
      <c r="D6" s="67">
        <v>435</v>
      </c>
      <c r="E6" s="67" t="s">
        <v>95</v>
      </c>
      <c r="F6" s="67">
        <v>1.82692496947E-2</v>
      </c>
      <c r="G6" s="67">
        <v>1.6E-2</v>
      </c>
      <c r="H6" s="67">
        <v>1.9305968816E-2</v>
      </c>
      <c r="I6" s="67">
        <v>0.204961321094</v>
      </c>
      <c r="J6" s="67">
        <v>4.8717999185799998E-2</v>
      </c>
      <c r="K6" s="67">
        <v>4.26666666667E-2</v>
      </c>
      <c r="L6" s="67" t="s">
        <v>96</v>
      </c>
      <c r="M6" s="67" t="s">
        <v>85</v>
      </c>
    </row>
    <row r="7" spans="1:13" x14ac:dyDescent="0.35">
      <c r="A7" t="s">
        <v>80</v>
      </c>
      <c r="B7">
        <v>-4.6669059939000002E-2</v>
      </c>
      <c r="C7">
        <v>2.1780011555899998E-3</v>
      </c>
      <c r="D7">
        <v>435</v>
      </c>
      <c r="E7" t="s">
        <v>95</v>
      </c>
      <c r="F7">
        <v>0.33150401309799998</v>
      </c>
      <c r="G7">
        <v>0.31900000000000001</v>
      </c>
      <c r="H7">
        <v>-0.14007472641099999</v>
      </c>
      <c r="I7">
        <v>4.7559917070199999E-2</v>
      </c>
      <c r="J7">
        <v>0.378861729255</v>
      </c>
      <c r="K7">
        <v>0.364571428571</v>
      </c>
      <c r="L7" t="s">
        <v>97</v>
      </c>
      <c r="M7" s="9" t="s">
        <v>80</v>
      </c>
    </row>
    <row r="8" spans="1:13" x14ac:dyDescent="0.35">
      <c r="A8" t="s">
        <v>84</v>
      </c>
      <c r="B8">
        <v>-0.124177798385</v>
      </c>
      <c r="C8">
        <v>1.5420125611699999E-2</v>
      </c>
      <c r="D8">
        <v>435</v>
      </c>
      <c r="E8" t="s">
        <v>95</v>
      </c>
      <c r="F8">
        <v>9.5274909265900005E-3</v>
      </c>
      <c r="G8">
        <v>1.6E-2</v>
      </c>
      <c r="H8">
        <v>-0.215679976212</v>
      </c>
      <c r="I8">
        <v>-3.0513761891699999E-2</v>
      </c>
      <c r="J8">
        <v>3.8109963706399998E-2</v>
      </c>
      <c r="K8">
        <v>6.4000000000000001E-2</v>
      </c>
      <c r="L8" t="s">
        <v>97</v>
      </c>
      <c r="M8" s="9" t="s">
        <v>84</v>
      </c>
    </row>
    <row r="9" spans="1:13" x14ac:dyDescent="0.35">
      <c r="A9" t="s">
        <v>79</v>
      </c>
      <c r="B9">
        <v>6.7374083195999995E-2</v>
      </c>
      <c r="C9">
        <v>4.5392670865000003E-3</v>
      </c>
      <c r="D9">
        <v>435</v>
      </c>
      <c r="E9" t="s">
        <v>95</v>
      </c>
      <c r="F9">
        <v>0.16069172281800001</v>
      </c>
      <c r="G9">
        <v>0.16500000000000001</v>
      </c>
      <c r="H9">
        <v>-2.6816075834199999E-2</v>
      </c>
      <c r="I9">
        <v>0.16037845269000001</v>
      </c>
      <c r="J9">
        <v>0.32138344563499999</v>
      </c>
      <c r="K9">
        <v>0.33</v>
      </c>
      <c r="L9" t="s">
        <v>97</v>
      </c>
      <c r="M9" s="9" t="s">
        <v>79</v>
      </c>
    </row>
    <row r="10" spans="1:13" x14ac:dyDescent="0.35">
      <c r="A10" t="s">
        <v>83</v>
      </c>
      <c r="B10">
        <v>-4.7530773488300003E-2</v>
      </c>
      <c r="C10">
        <v>2.2591744283900002E-3</v>
      </c>
      <c r="D10">
        <v>435</v>
      </c>
      <c r="E10" t="s">
        <v>95</v>
      </c>
      <c r="F10">
        <v>0.32264380338799997</v>
      </c>
      <c r="G10">
        <v>0.309</v>
      </c>
      <c r="H10">
        <v>-0.140921308055</v>
      </c>
      <c r="I10">
        <v>4.66982058926E-2</v>
      </c>
      <c r="J10">
        <v>0.43019173785100001</v>
      </c>
      <c r="K10">
        <v>0.41199999999999998</v>
      </c>
      <c r="L10" t="s">
        <v>97</v>
      </c>
      <c r="M10" s="9" t="s">
        <v>83</v>
      </c>
    </row>
    <row r="11" spans="1:13" x14ac:dyDescent="0.35">
      <c r="A11" t="s">
        <v>78</v>
      </c>
      <c r="B11">
        <v>-4.2690712648500002E-2</v>
      </c>
      <c r="C11">
        <v>1.82249694644E-3</v>
      </c>
      <c r="D11">
        <v>435</v>
      </c>
      <c r="E11" t="s">
        <v>95</v>
      </c>
      <c r="F11">
        <v>0.37441788934999998</v>
      </c>
      <c r="G11">
        <v>0.376</v>
      </c>
      <c r="H11">
        <v>-0.13616446839099999</v>
      </c>
      <c r="I11">
        <v>5.1536435717399999E-2</v>
      </c>
      <c r="J11">
        <v>0.37441788934999998</v>
      </c>
      <c r="K11">
        <v>0.376</v>
      </c>
      <c r="L11" t="s">
        <v>97</v>
      </c>
      <c r="M11" s="9" t="s">
        <v>78</v>
      </c>
    </row>
    <row r="12" spans="1:13" ht="21" thickBot="1" x14ac:dyDescent="0.4">
      <c r="A12" t="s">
        <v>82</v>
      </c>
      <c r="B12">
        <v>-6.2208560795300002E-2</v>
      </c>
      <c r="C12">
        <v>3.86990503622E-3</v>
      </c>
      <c r="D12">
        <v>435</v>
      </c>
      <c r="E12" t="s">
        <v>95</v>
      </c>
      <c r="F12">
        <v>0.19532587018899999</v>
      </c>
      <c r="G12">
        <v>0.21299999999999999</v>
      </c>
      <c r="H12">
        <v>-0.15532040417099999</v>
      </c>
      <c r="I12">
        <v>3.1998888214899997E-2</v>
      </c>
      <c r="J12">
        <v>0.31252139230199999</v>
      </c>
      <c r="K12">
        <v>0.34079999999999999</v>
      </c>
      <c r="L12" t="s">
        <v>97</v>
      </c>
      <c r="M12" s="9" t="s">
        <v>82</v>
      </c>
    </row>
    <row r="13" spans="1:13" ht="21" x14ac:dyDescent="0.35">
      <c r="A13" s="139" t="s">
        <v>15</v>
      </c>
      <c r="B13" s="47"/>
      <c r="C13" s="141" t="s">
        <v>98</v>
      </c>
      <c r="D13" s="141"/>
      <c r="E13" s="141"/>
      <c r="F13" s="141"/>
      <c r="G13" s="48"/>
      <c r="H13" s="48"/>
      <c r="I13" s="48"/>
      <c r="J13" s="48"/>
      <c r="K13" s="48"/>
      <c r="L13" s="49"/>
      <c r="M13" s="50" t="s">
        <v>89</v>
      </c>
    </row>
    <row r="14" spans="1:13" ht="63.6" thickBot="1" x14ac:dyDescent="0.45">
      <c r="A14" s="140"/>
      <c r="B14" s="51" t="s">
        <v>91</v>
      </c>
      <c r="C14" s="52" t="s">
        <v>92</v>
      </c>
      <c r="D14" s="52" t="s">
        <v>93</v>
      </c>
      <c r="E14" s="52" t="s">
        <v>94</v>
      </c>
      <c r="F14" s="52" t="s">
        <v>99</v>
      </c>
      <c r="G14" s="52" t="s">
        <v>100</v>
      </c>
      <c r="H14" s="53" t="s">
        <v>101</v>
      </c>
      <c r="I14" s="53" t="s">
        <v>102</v>
      </c>
      <c r="J14" s="53" t="s">
        <v>103</v>
      </c>
      <c r="K14" s="53" t="s">
        <v>104</v>
      </c>
      <c r="L14" s="54" t="s">
        <v>105</v>
      </c>
      <c r="M14" s="55"/>
    </row>
    <row r="15" spans="1:13" ht="21" x14ac:dyDescent="0.4">
      <c r="A15" s="67" t="s">
        <v>26</v>
      </c>
      <c r="B15" s="67">
        <v>-0.183711032897</v>
      </c>
      <c r="C15" s="67">
        <v>3.37497436079E-2</v>
      </c>
      <c r="D15" s="67">
        <v>435</v>
      </c>
      <c r="E15" s="67" t="s">
        <v>121</v>
      </c>
      <c r="F15" s="67">
        <v>1.16480427357E-4</v>
      </c>
      <c r="G15" s="67">
        <v>2E-3</v>
      </c>
      <c r="H15" s="67">
        <v>-0.27301564422699998</v>
      </c>
      <c r="I15" s="67">
        <v>-9.1267159058200001E-2</v>
      </c>
      <c r="J15" s="67">
        <v>2.2131281197800001E-3</v>
      </c>
      <c r="K15" s="67">
        <v>1.9E-2</v>
      </c>
      <c r="L15" s="67" t="s">
        <v>96</v>
      </c>
      <c r="M15" s="67" t="s">
        <v>12</v>
      </c>
    </row>
    <row r="16" spans="1:13" ht="21" x14ac:dyDescent="0.4">
      <c r="A16" s="67" t="s">
        <v>44</v>
      </c>
      <c r="B16" s="67">
        <v>0.16919765476199999</v>
      </c>
      <c r="C16" s="67">
        <v>2.8627846376799999E-2</v>
      </c>
      <c r="D16" s="67">
        <v>435</v>
      </c>
      <c r="E16" s="67" t="s">
        <v>121</v>
      </c>
      <c r="F16" s="67">
        <v>3.9361283933399998E-4</v>
      </c>
      <c r="G16" s="67">
        <v>1E-3</v>
      </c>
      <c r="H16" s="67">
        <v>7.6392617739799995E-2</v>
      </c>
      <c r="I16" s="67">
        <v>0.25909624020599997</v>
      </c>
      <c r="J16" s="67">
        <v>3.73932197367E-3</v>
      </c>
      <c r="K16" s="67">
        <v>1.9E-2</v>
      </c>
      <c r="L16" s="67" t="s">
        <v>96</v>
      </c>
      <c r="M16" s="67" t="s">
        <v>8</v>
      </c>
    </row>
    <row r="17" spans="1:13" x14ac:dyDescent="0.35">
      <c r="A17" t="s">
        <v>90</v>
      </c>
      <c r="B17">
        <v>-5.7463487631899998E-2</v>
      </c>
      <c r="C17">
        <v>3.3020524108200002E-3</v>
      </c>
      <c r="D17">
        <v>435</v>
      </c>
      <c r="E17" t="s">
        <v>121</v>
      </c>
      <c r="F17">
        <v>0.23168250065099999</v>
      </c>
      <c r="G17">
        <v>0.224</v>
      </c>
      <c r="H17">
        <v>-0.15066975083299999</v>
      </c>
      <c r="I17">
        <v>3.6755383692299998E-2</v>
      </c>
      <c r="J17">
        <v>0.489107501374</v>
      </c>
      <c r="K17">
        <v>0.47288888888899999</v>
      </c>
      <c r="L17" t="s">
        <v>97</v>
      </c>
      <c r="M17" s="9" t="s">
        <v>108</v>
      </c>
    </row>
    <row r="18" spans="1:13" x14ac:dyDescent="0.35">
      <c r="A18" t="s">
        <v>115</v>
      </c>
      <c r="B18">
        <v>1.51047704722E-2</v>
      </c>
      <c r="C18">
        <v>2.2815409101700001E-4</v>
      </c>
      <c r="D18">
        <v>435</v>
      </c>
      <c r="E18" t="s">
        <v>121</v>
      </c>
      <c r="F18">
        <v>0.75340983744599999</v>
      </c>
      <c r="G18">
        <v>0.76700000000000002</v>
      </c>
      <c r="H18">
        <v>-7.9027752948199997E-2</v>
      </c>
      <c r="I18">
        <v>0.108970307521</v>
      </c>
      <c r="J18">
        <v>0.95431912743199998</v>
      </c>
      <c r="K18">
        <v>0.91081250000000002</v>
      </c>
      <c r="L18" t="s">
        <v>97</v>
      </c>
      <c r="M18" s="9" t="s">
        <v>11</v>
      </c>
    </row>
    <row r="19" spans="1:13" x14ac:dyDescent="0.35">
      <c r="A19" t="s">
        <v>31</v>
      </c>
      <c r="B19">
        <v>0.105429711311</v>
      </c>
      <c r="C19" s="9">
        <v>1.1115424027E-2</v>
      </c>
      <c r="D19">
        <v>435</v>
      </c>
      <c r="E19" t="s">
        <v>121</v>
      </c>
      <c r="F19">
        <v>2.7898200282400001E-2</v>
      </c>
      <c r="G19">
        <v>2.5999999999999999E-2</v>
      </c>
      <c r="H19">
        <v>1.1523648075799999E-2</v>
      </c>
      <c r="I19">
        <v>0.19749235375900001</v>
      </c>
      <c r="J19">
        <v>0.13251645134100001</v>
      </c>
      <c r="K19">
        <v>0.1235</v>
      </c>
      <c r="L19" t="s">
        <v>97</v>
      </c>
      <c r="M19" s="9" t="s">
        <v>4</v>
      </c>
    </row>
    <row r="20" spans="1:13" x14ac:dyDescent="0.35">
      <c r="A20" t="s">
        <v>50</v>
      </c>
      <c r="B20">
        <v>1.30851604136E-2</v>
      </c>
      <c r="C20">
        <v>1.7122142305100001E-4</v>
      </c>
      <c r="D20">
        <v>435</v>
      </c>
      <c r="E20" t="s">
        <v>121</v>
      </c>
      <c r="F20">
        <v>0.78551511294800003</v>
      </c>
      <c r="G20">
        <v>0.79300000000000004</v>
      </c>
      <c r="H20">
        <v>-8.1034826118199996E-2</v>
      </c>
      <c r="I20">
        <v>0.106973845404</v>
      </c>
      <c r="J20">
        <v>0.87792865564800004</v>
      </c>
      <c r="K20">
        <v>0.88629411764699995</v>
      </c>
      <c r="L20" t="s">
        <v>97</v>
      </c>
      <c r="M20" s="9" t="s">
        <v>109</v>
      </c>
    </row>
    <row r="21" spans="1:13" x14ac:dyDescent="0.35">
      <c r="A21" t="s">
        <v>117</v>
      </c>
      <c r="B21">
        <v>6.5570000612699998E-3</v>
      </c>
      <c r="C21" s="58">
        <v>4.2994249803499997E-5</v>
      </c>
      <c r="D21">
        <v>435</v>
      </c>
      <c r="E21" t="s">
        <v>121</v>
      </c>
      <c r="F21">
        <v>0.891532706146</v>
      </c>
      <c r="G21">
        <v>0.88600000000000001</v>
      </c>
      <c r="H21">
        <v>-8.7517245305599997E-2</v>
      </c>
      <c r="I21">
        <v>0.10051532503000001</v>
      </c>
      <c r="J21">
        <v>0.891532706146</v>
      </c>
      <c r="K21">
        <v>0.88600000000000001</v>
      </c>
      <c r="L21" t="s">
        <v>97</v>
      </c>
      <c r="M21" s="9" t="s">
        <v>3</v>
      </c>
    </row>
    <row r="22" spans="1:13" x14ac:dyDescent="0.35">
      <c r="A22" t="s">
        <v>33</v>
      </c>
      <c r="B22">
        <v>3.8620096166399998E-2</v>
      </c>
      <c r="C22">
        <v>1.4915118278999999E-3</v>
      </c>
      <c r="D22">
        <v>435</v>
      </c>
      <c r="E22" t="s">
        <v>121</v>
      </c>
      <c r="F22">
        <v>0.42170424466200002</v>
      </c>
      <c r="G22">
        <v>0.32800000000000001</v>
      </c>
      <c r="H22">
        <v>-5.5602090835900002E-2</v>
      </c>
      <c r="I22">
        <v>0.13216050353600001</v>
      </c>
      <c r="J22">
        <v>0.66769838738099996</v>
      </c>
      <c r="K22">
        <v>0.51933333333300002</v>
      </c>
      <c r="L22" t="s">
        <v>97</v>
      </c>
      <c r="M22" s="9" t="s">
        <v>110</v>
      </c>
    </row>
    <row r="23" spans="1:13" x14ac:dyDescent="0.35">
      <c r="A23" t="s">
        <v>35</v>
      </c>
      <c r="B23">
        <v>-2.58798324293E-2</v>
      </c>
      <c r="C23">
        <v>6.6976572657000003E-4</v>
      </c>
      <c r="D23">
        <v>435</v>
      </c>
      <c r="E23" t="s">
        <v>121</v>
      </c>
      <c r="F23">
        <v>0.59036735522200001</v>
      </c>
      <c r="G23">
        <v>0.53</v>
      </c>
      <c r="H23">
        <v>-0.11960908784800001</v>
      </c>
      <c r="I23">
        <v>6.8306665123900004E-2</v>
      </c>
      <c r="J23">
        <v>0.801212839229</v>
      </c>
      <c r="K23">
        <v>0.77461538461500001</v>
      </c>
      <c r="L23" t="s">
        <v>97</v>
      </c>
      <c r="M23" s="9" t="s">
        <v>5</v>
      </c>
    </row>
    <row r="24" spans="1:13" x14ac:dyDescent="0.35">
      <c r="A24" t="s">
        <v>146</v>
      </c>
      <c r="B24">
        <v>-0.113544611879</v>
      </c>
      <c r="C24">
        <v>1.2892378886699999E-2</v>
      </c>
      <c r="D24">
        <v>435</v>
      </c>
      <c r="E24" t="s">
        <v>121</v>
      </c>
      <c r="F24">
        <v>1.7835650491599998E-2</v>
      </c>
      <c r="G24">
        <v>2.1999999999999999E-2</v>
      </c>
      <c r="H24">
        <v>-0.20537245055600001</v>
      </c>
      <c r="I24">
        <v>-1.9735001066399999E-2</v>
      </c>
      <c r="J24">
        <v>0.11295911978000001</v>
      </c>
      <c r="K24">
        <v>0.13933333333299999</v>
      </c>
      <c r="L24" t="s">
        <v>97</v>
      </c>
      <c r="M24" s="9" t="s">
        <v>13</v>
      </c>
    </row>
    <row r="25" spans="1:13" x14ac:dyDescent="0.35">
      <c r="A25" t="s">
        <v>37</v>
      </c>
      <c r="B25">
        <v>-6.6563039860300002E-2</v>
      </c>
      <c r="C25">
        <v>4.4306382754500002E-3</v>
      </c>
      <c r="D25">
        <v>435</v>
      </c>
      <c r="E25" t="s">
        <v>121</v>
      </c>
      <c r="F25">
        <v>0.16580035576400001</v>
      </c>
      <c r="G25">
        <v>0.17100000000000001</v>
      </c>
      <c r="H25">
        <v>-0.15958460704300001</v>
      </c>
      <c r="I25">
        <v>2.76301691436E-2</v>
      </c>
      <c r="J25">
        <v>0.450029537072</v>
      </c>
      <c r="K25">
        <v>0.46414285714300002</v>
      </c>
      <c r="L25" t="s">
        <v>97</v>
      </c>
      <c r="M25" s="9" t="s">
        <v>6</v>
      </c>
    </row>
    <row r="26" spans="1:13" x14ac:dyDescent="0.35">
      <c r="A26" t="s">
        <v>58</v>
      </c>
      <c r="B26">
        <v>1.4756591277000001E-2</v>
      </c>
      <c r="C26">
        <v>2.1775698611700001E-4</v>
      </c>
      <c r="D26">
        <v>435</v>
      </c>
      <c r="E26" t="s">
        <v>121</v>
      </c>
      <c r="F26">
        <v>0.75891625604299995</v>
      </c>
      <c r="G26">
        <v>0.747</v>
      </c>
      <c r="H26">
        <v>-7.9373825245299998E-2</v>
      </c>
      <c r="I26">
        <v>0.108626173026</v>
      </c>
      <c r="J26">
        <v>0.90121305404999996</v>
      </c>
      <c r="K26">
        <v>0.94620000000000004</v>
      </c>
      <c r="L26" t="s">
        <v>97</v>
      </c>
      <c r="M26" s="9" t="s">
        <v>111</v>
      </c>
    </row>
    <row r="27" spans="1:13" x14ac:dyDescent="0.35">
      <c r="A27" t="s">
        <v>29</v>
      </c>
      <c r="B27">
        <v>-7.6459106504099997E-2</v>
      </c>
      <c r="C27">
        <v>5.8459949673999997E-3</v>
      </c>
      <c r="D27">
        <v>435</v>
      </c>
      <c r="E27" t="s">
        <v>121</v>
      </c>
      <c r="F27">
        <v>0.11128938464599999</v>
      </c>
      <c r="G27">
        <v>0.104</v>
      </c>
      <c r="H27">
        <v>-0.16926261881400001</v>
      </c>
      <c r="I27">
        <v>1.7688341577399999E-2</v>
      </c>
      <c r="J27">
        <v>0.352416384714</v>
      </c>
      <c r="K27">
        <v>0.32933333333300002</v>
      </c>
      <c r="L27" t="s">
        <v>97</v>
      </c>
      <c r="M27" s="9" t="s">
        <v>14</v>
      </c>
    </row>
    <row r="28" spans="1:13" x14ac:dyDescent="0.35">
      <c r="A28" t="s">
        <v>119</v>
      </c>
      <c r="B28">
        <v>-6.3574751709499999E-2</v>
      </c>
      <c r="C28">
        <v>4.0417490549199998E-3</v>
      </c>
      <c r="D28">
        <v>435</v>
      </c>
      <c r="E28" t="s">
        <v>121</v>
      </c>
      <c r="F28">
        <v>0.185675657385</v>
      </c>
      <c r="G28">
        <v>0.2</v>
      </c>
      <c r="H28">
        <v>-0.156658645141</v>
      </c>
      <c r="I28">
        <v>3.0628617002200001E-2</v>
      </c>
      <c r="J28">
        <v>0.44097968628899997</v>
      </c>
      <c r="K28">
        <v>0.47499999999999998</v>
      </c>
      <c r="L28" t="s">
        <v>97</v>
      </c>
      <c r="M28" s="9" t="s">
        <v>7</v>
      </c>
    </row>
    <row r="29" spans="1:13" x14ac:dyDescent="0.35">
      <c r="A29" t="s">
        <v>42</v>
      </c>
      <c r="B29">
        <v>9.27849886983E-2</v>
      </c>
      <c r="C29">
        <v>8.6090541277299999E-3</v>
      </c>
      <c r="D29">
        <v>435</v>
      </c>
      <c r="E29" t="s">
        <v>121</v>
      </c>
      <c r="F29">
        <v>5.31390198869E-2</v>
      </c>
      <c r="G29">
        <v>4.5999999999999999E-2</v>
      </c>
      <c r="H29">
        <v>-1.24617428478E-3</v>
      </c>
      <c r="I29">
        <v>0.185189745919</v>
      </c>
      <c r="J29">
        <v>0.20192827557000001</v>
      </c>
      <c r="K29">
        <v>0.17480000000000001</v>
      </c>
      <c r="L29" t="s">
        <v>97</v>
      </c>
      <c r="M29" s="9" t="s">
        <v>10</v>
      </c>
    </row>
    <row r="30" spans="1:13" x14ac:dyDescent="0.35">
      <c r="A30" t="s">
        <v>68</v>
      </c>
      <c r="B30">
        <v>5.22299318352E-2</v>
      </c>
      <c r="C30">
        <v>2.7279657795100001E-3</v>
      </c>
      <c r="D30">
        <v>435</v>
      </c>
      <c r="E30" t="s">
        <v>121</v>
      </c>
      <c r="F30">
        <v>0.27705926950900001</v>
      </c>
      <c r="G30">
        <v>0.28299999999999997</v>
      </c>
      <c r="H30">
        <v>-4.19965914784E-2</v>
      </c>
      <c r="I30">
        <v>0.14553554606399999</v>
      </c>
      <c r="J30">
        <v>0.47855692006200001</v>
      </c>
      <c r="K30">
        <v>0.48881818181800002</v>
      </c>
      <c r="L30" t="s">
        <v>97</v>
      </c>
      <c r="M30" s="9" t="s">
        <v>112</v>
      </c>
    </row>
    <row r="31" spans="1:13" x14ac:dyDescent="0.35">
      <c r="A31" t="s">
        <v>70</v>
      </c>
      <c r="B31">
        <v>-1.05908465694E-2</v>
      </c>
      <c r="C31">
        <v>1.12166031057E-4</v>
      </c>
      <c r="D31">
        <v>435</v>
      </c>
      <c r="E31" t="s">
        <v>121</v>
      </c>
      <c r="F31">
        <v>0.82566850318600005</v>
      </c>
      <c r="G31">
        <v>0.82599999999999996</v>
      </c>
      <c r="H31">
        <v>-0.104507074949</v>
      </c>
      <c r="I31">
        <v>8.3512603247499997E-2</v>
      </c>
      <c r="J31">
        <v>0.87153897558500004</v>
      </c>
      <c r="K31">
        <v>0.87188888888899996</v>
      </c>
      <c r="L31" t="s">
        <v>97</v>
      </c>
      <c r="M31" s="9" t="s">
        <v>113</v>
      </c>
    </row>
    <row r="32" spans="1:13" x14ac:dyDescent="0.35">
      <c r="A32" t="s">
        <v>72</v>
      </c>
      <c r="B32">
        <v>5.4968009326699999E-2</v>
      </c>
      <c r="C32">
        <v>3.0214820493400002E-3</v>
      </c>
      <c r="D32">
        <v>435</v>
      </c>
      <c r="E32" t="s">
        <v>121</v>
      </c>
      <c r="F32">
        <v>0.25261739260299998</v>
      </c>
      <c r="G32">
        <v>0.245</v>
      </c>
      <c r="H32">
        <v>-3.9255157344499997E-2</v>
      </c>
      <c r="I32">
        <v>0.148222272342</v>
      </c>
      <c r="J32">
        <v>0.47997304594599999</v>
      </c>
      <c r="K32">
        <v>0.46550000000000002</v>
      </c>
      <c r="L32" t="s">
        <v>97</v>
      </c>
      <c r="M32" s="9" t="s">
        <v>114</v>
      </c>
    </row>
    <row r="33" spans="1:13" x14ac:dyDescent="0.35">
      <c r="A33" t="s">
        <v>46</v>
      </c>
      <c r="B33">
        <v>-2.9487408993400001E-2</v>
      </c>
      <c r="C33">
        <v>8.6950728914400002E-4</v>
      </c>
      <c r="D33">
        <v>435</v>
      </c>
      <c r="E33" t="s">
        <v>121</v>
      </c>
      <c r="F33">
        <v>0.53963009164800002</v>
      </c>
      <c r="G33">
        <v>0.53400000000000003</v>
      </c>
      <c r="H33">
        <v>-0.123166232875</v>
      </c>
      <c r="I33">
        <v>6.4712292090399998E-2</v>
      </c>
      <c r="J33">
        <v>0.78869013394800003</v>
      </c>
      <c r="K33">
        <v>0.72471428571399998</v>
      </c>
      <c r="L33" t="s">
        <v>97</v>
      </c>
      <c r="M33" s="9" t="s">
        <v>9</v>
      </c>
    </row>
  </sheetData>
  <sortState ref="A15:M33">
    <sortCondition ref="L15:L33"/>
  </sortState>
  <mergeCells count="6">
    <mergeCell ref="A3:A4"/>
    <mergeCell ref="C3:F3"/>
    <mergeCell ref="A13:A14"/>
    <mergeCell ref="C13:F13"/>
    <mergeCell ref="A1:G1"/>
    <mergeCell ref="A2:K2"/>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58" zoomScaleNormal="58" workbookViewId="0">
      <selection sqref="A1:H1"/>
    </sheetView>
  </sheetViews>
  <sheetFormatPr defaultColWidth="10.6640625" defaultRowHeight="20.399999999999999" x14ac:dyDescent="0.35"/>
  <cols>
    <col min="1" max="1" width="29.6640625" style="9" customWidth="1"/>
    <col min="2" max="2" width="10.6640625" style="9"/>
    <col min="3" max="3" width="10.86328125" style="9" customWidth="1"/>
    <col min="4" max="4" width="5.86328125" style="9" customWidth="1"/>
    <col min="5" max="5" width="5" style="9" customWidth="1"/>
    <col min="6" max="6" width="10.86328125" style="9" customWidth="1"/>
    <col min="7" max="7" width="7.19921875" style="9" customWidth="1"/>
    <col min="8" max="8" width="5.53125" style="9" customWidth="1"/>
    <col min="9" max="9" width="10" style="9" customWidth="1"/>
    <col min="10" max="10" width="5.6640625" style="9" customWidth="1"/>
    <col min="11" max="11" width="5.796875" style="9" customWidth="1"/>
    <col min="12" max="12" width="13.19921875" style="9" customWidth="1"/>
    <col min="13" max="13" width="5" style="9" customWidth="1"/>
    <col min="14" max="14" width="4.86328125" style="9" customWidth="1"/>
    <col min="15" max="15" width="10.86328125" style="9" customWidth="1"/>
    <col min="16" max="16" width="6.19921875" style="9" customWidth="1"/>
    <col min="17" max="17" width="6.86328125" style="9" customWidth="1"/>
    <col min="18" max="18" width="10.86328125" style="9" customWidth="1"/>
    <col min="19" max="19" width="6.19921875" style="9" customWidth="1"/>
    <col min="20" max="20" width="5.86328125" style="9" customWidth="1"/>
    <col min="21" max="21" width="68.19921875" style="9" customWidth="1"/>
    <col min="22" max="16384" width="10.6640625" style="9"/>
  </cols>
  <sheetData>
    <row r="1" spans="1:21" ht="67.95" customHeight="1" x14ac:dyDescent="0.35">
      <c r="A1" s="122" t="s">
        <v>434</v>
      </c>
      <c r="B1" s="122"/>
      <c r="C1" s="122"/>
      <c r="D1" s="122"/>
      <c r="E1" s="122"/>
      <c r="F1" s="122"/>
      <c r="G1" s="122"/>
      <c r="H1" s="122"/>
      <c r="I1" s="63"/>
      <c r="J1" s="63"/>
      <c r="K1" s="63"/>
      <c r="L1" s="63"/>
      <c r="M1" s="63"/>
      <c r="N1" s="63"/>
      <c r="O1" s="63"/>
      <c r="P1" s="63"/>
      <c r="Q1" s="63"/>
      <c r="R1" s="63"/>
      <c r="S1" s="63"/>
      <c r="T1" s="63"/>
      <c r="U1" s="63"/>
    </row>
    <row r="2" spans="1:21" ht="112.95" customHeight="1" x14ac:dyDescent="0.35">
      <c r="A2" s="142" t="s">
        <v>77</v>
      </c>
      <c r="B2" s="142"/>
      <c r="C2" s="142"/>
      <c r="D2" s="142"/>
      <c r="E2" s="142"/>
      <c r="F2" s="142"/>
      <c r="G2" s="142"/>
      <c r="H2" s="142"/>
      <c r="I2" s="144"/>
      <c r="J2" s="144"/>
      <c r="K2" s="144"/>
      <c r="L2" s="144"/>
      <c r="M2" s="144"/>
      <c r="N2" s="144"/>
      <c r="O2" s="144"/>
      <c r="P2" s="144"/>
      <c r="Q2" s="144"/>
      <c r="R2" s="144"/>
      <c r="S2" s="144"/>
      <c r="T2" s="66"/>
      <c r="U2" s="66"/>
    </row>
    <row r="3" spans="1:21" ht="53.4" thickBot="1" x14ac:dyDescent="0.4">
      <c r="A3" s="11" t="s">
        <v>15</v>
      </c>
      <c r="B3" s="12" t="s">
        <v>16</v>
      </c>
      <c r="C3" s="13" t="s">
        <v>17</v>
      </c>
      <c r="D3" s="13" t="s">
        <v>18</v>
      </c>
      <c r="E3" s="14" t="s">
        <v>19</v>
      </c>
      <c r="F3" s="12" t="s">
        <v>20</v>
      </c>
      <c r="G3" s="13" t="s">
        <v>18</v>
      </c>
      <c r="H3" s="14" t="s">
        <v>19</v>
      </c>
      <c r="I3" s="12" t="s">
        <v>74</v>
      </c>
      <c r="J3" s="13" t="s">
        <v>18</v>
      </c>
      <c r="K3" s="14" t="s">
        <v>19</v>
      </c>
      <c r="L3" s="65" t="s">
        <v>122</v>
      </c>
      <c r="M3" s="13" t="s">
        <v>22</v>
      </c>
      <c r="N3" s="15" t="s">
        <v>19</v>
      </c>
      <c r="O3" s="16" t="s">
        <v>23</v>
      </c>
      <c r="P3" s="17" t="s">
        <v>75</v>
      </c>
      <c r="Q3" s="15" t="s">
        <v>19</v>
      </c>
      <c r="R3" s="16" t="s">
        <v>24</v>
      </c>
      <c r="S3" s="17" t="s">
        <v>22</v>
      </c>
      <c r="T3" s="15" t="s">
        <v>19</v>
      </c>
      <c r="U3" s="18" t="s">
        <v>25</v>
      </c>
    </row>
    <row r="4" spans="1:21" x14ac:dyDescent="0.35">
      <c r="A4" s="38" t="s">
        <v>26</v>
      </c>
      <c r="B4" s="39">
        <v>258</v>
      </c>
      <c r="C4" s="40">
        <v>28.028312790000001</v>
      </c>
      <c r="D4" s="41">
        <v>2.0418435339999998</v>
      </c>
      <c r="E4" s="42">
        <v>0.12711962600000001</v>
      </c>
      <c r="F4" s="40">
        <v>67.139132840000002</v>
      </c>
      <c r="G4" s="41">
        <v>39.584939730000002</v>
      </c>
      <c r="H4" s="42">
        <v>2.4644507020000002</v>
      </c>
      <c r="I4" s="40">
        <v>12.56966529</v>
      </c>
      <c r="J4" s="41">
        <v>15.42866282</v>
      </c>
      <c r="K4" s="42">
        <v>0.96054659099999995</v>
      </c>
      <c r="L4" s="40">
        <v>2.5377340849999999</v>
      </c>
      <c r="M4" s="41">
        <v>5.1964968630000001</v>
      </c>
      <c r="N4" s="42">
        <v>0.32351976399999999</v>
      </c>
      <c r="O4" s="43">
        <v>0.85599812399999997</v>
      </c>
      <c r="P4" s="44">
        <v>5.8062752000000002E-2</v>
      </c>
      <c r="Q4" s="45">
        <v>3.614829E-3</v>
      </c>
      <c r="R4" s="43">
        <v>0.24431267300000001</v>
      </c>
      <c r="S4" s="44">
        <v>8.6593560999999999E-2</v>
      </c>
      <c r="T4" s="45">
        <v>5.3910800000000004E-3</v>
      </c>
      <c r="U4" s="46" t="s">
        <v>27</v>
      </c>
    </row>
    <row r="5" spans="1:21" ht="18" customHeight="1" x14ac:dyDescent="0.35">
      <c r="A5" s="2" t="s">
        <v>58</v>
      </c>
      <c r="B5" s="8">
        <v>82</v>
      </c>
      <c r="C5" s="4">
        <v>27.924231710000001</v>
      </c>
      <c r="D5" s="6">
        <v>2.2895367109999998</v>
      </c>
      <c r="E5" s="5">
        <v>0.25283703299999999</v>
      </c>
      <c r="F5" s="4">
        <v>76.907367230000006</v>
      </c>
      <c r="G5" s="6">
        <v>49.024207410000002</v>
      </c>
      <c r="H5" s="5">
        <v>5.4138180389999997</v>
      </c>
      <c r="I5" s="4">
        <v>14.869573600000001</v>
      </c>
      <c r="J5" s="6">
        <v>14.87845592</v>
      </c>
      <c r="K5" s="5">
        <v>1.6430505929999999</v>
      </c>
      <c r="L5" s="4">
        <v>3.6798550830000001</v>
      </c>
      <c r="M5" s="6">
        <v>6.5756499359999996</v>
      </c>
      <c r="N5" s="5">
        <v>0.72615905700000005</v>
      </c>
      <c r="O5" s="7">
        <v>0.89010133199999997</v>
      </c>
      <c r="P5" s="1">
        <v>0.10601672099999999</v>
      </c>
      <c r="Q5" s="3">
        <v>1.1707588E-2</v>
      </c>
      <c r="R5" s="7">
        <v>0.22111745599999999</v>
      </c>
      <c r="S5" s="1">
        <v>0.13717527800000001</v>
      </c>
      <c r="T5" s="3">
        <v>1.5148475E-2</v>
      </c>
      <c r="U5" s="19" t="s">
        <v>59</v>
      </c>
    </row>
    <row r="6" spans="1:21" x14ac:dyDescent="0.35">
      <c r="A6" s="2" t="s">
        <v>42</v>
      </c>
      <c r="B6" s="8">
        <v>57</v>
      </c>
      <c r="C6" s="4">
        <v>27.86000877</v>
      </c>
      <c r="D6" s="6">
        <v>2.44706191</v>
      </c>
      <c r="E6" s="5">
        <v>0.32412126800000002</v>
      </c>
      <c r="F6" s="4">
        <v>82.241777080000006</v>
      </c>
      <c r="G6" s="6">
        <v>46.78739693</v>
      </c>
      <c r="H6" s="5">
        <v>6.197142114</v>
      </c>
      <c r="I6" s="4">
        <v>14.261318660000001</v>
      </c>
      <c r="J6" s="6">
        <v>14.66246033</v>
      </c>
      <c r="K6" s="5">
        <v>1.9420903140000001</v>
      </c>
      <c r="L6" s="4">
        <v>3.4289611780000002</v>
      </c>
      <c r="M6" s="6">
        <v>6.2756125960000002</v>
      </c>
      <c r="N6" s="5">
        <v>0.83122519399999995</v>
      </c>
      <c r="O6" s="7">
        <v>0.92488390700000001</v>
      </c>
      <c r="P6" s="1">
        <v>5.6706659999999999E-2</v>
      </c>
      <c r="Q6" s="3">
        <v>7.5109809999999999E-3</v>
      </c>
      <c r="R6" s="7">
        <v>0.15938034500000001</v>
      </c>
      <c r="S6" s="1">
        <v>6.2460714000000001E-2</v>
      </c>
      <c r="T6" s="3">
        <v>8.2731239999999998E-3</v>
      </c>
      <c r="U6" s="19" t="s">
        <v>43</v>
      </c>
    </row>
    <row r="7" spans="1:21" x14ac:dyDescent="0.35">
      <c r="A7" s="2" t="s">
        <v>72</v>
      </c>
      <c r="B7" s="8">
        <v>20</v>
      </c>
      <c r="C7" s="4">
        <v>29.555935000000002</v>
      </c>
      <c r="D7" s="6">
        <v>1.588797209</v>
      </c>
      <c r="E7" s="5">
        <v>0.35526585599999999</v>
      </c>
      <c r="F7" s="4">
        <v>71.826463039999993</v>
      </c>
      <c r="G7" s="6">
        <v>41.42890405</v>
      </c>
      <c r="H7" s="5">
        <v>9.2637845700000003</v>
      </c>
      <c r="I7" s="4">
        <v>12.915590310000001</v>
      </c>
      <c r="J7" s="6">
        <v>11.966474910000001</v>
      </c>
      <c r="K7" s="5">
        <v>2.675785136</v>
      </c>
      <c r="L7" s="4">
        <v>2.170721635</v>
      </c>
      <c r="M7" s="6">
        <v>5.99007705</v>
      </c>
      <c r="N7" s="5">
        <v>1.3394219469999999</v>
      </c>
      <c r="O7" s="7">
        <v>0.74804333599999995</v>
      </c>
      <c r="P7" s="1">
        <v>0.15053767200000001</v>
      </c>
      <c r="Q7" s="3">
        <v>3.3661246999999998E-2</v>
      </c>
      <c r="R7" s="7">
        <v>0.346913468</v>
      </c>
      <c r="S7" s="1">
        <v>0.16620512300000001</v>
      </c>
      <c r="T7" s="3">
        <v>3.7164595000000002E-2</v>
      </c>
      <c r="U7" s="19" t="s">
        <v>73</v>
      </c>
    </row>
    <row r="8" spans="1:21" x14ac:dyDescent="0.35">
      <c r="A8" s="2" t="s">
        <v>50</v>
      </c>
      <c r="B8" s="8">
        <v>14</v>
      </c>
      <c r="C8" s="4">
        <v>27.418335710000001</v>
      </c>
      <c r="D8" s="6">
        <v>2.3740457259999999</v>
      </c>
      <c r="E8" s="5">
        <v>0.63449040899999998</v>
      </c>
      <c r="F8" s="4">
        <v>88.941627080000004</v>
      </c>
      <c r="G8" s="6">
        <v>45.666661499999996</v>
      </c>
      <c r="H8" s="5">
        <v>12.204928669999999</v>
      </c>
      <c r="I8" s="4">
        <v>14.265664900000001</v>
      </c>
      <c r="J8" s="6">
        <v>10.98396305</v>
      </c>
      <c r="K8" s="5">
        <v>2.9355876059999999</v>
      </c>
      <c r="L8" s="4">
        <v>4.2666636149999997</v>
      </c>
      <c r="M8" s="6">
        <v>7.7166446259999999</v>
      </c>
      <c r="N8" s="5">
        <v>2.0623600259999999</v>
      </c>
      <c r="O8" s="7">
        <v>0.87195100299999995</v>
      </c>
      <c r="P8" s="1">
        <v>8.0805579000000002E-2</v>
      </c>
      <c r="Q8" s="3">
        <v>2.1596199E-2</v>
      </c>
      <c r="R8" s="7">
        <v>0.20265755499999999</v>
      </c>
      <c r="S8" s="1">
        <v>9.0908207000000005E-2</v>
      </c>
      <c r="T8" s="3">
        <v>2.429624E-2</v>
      </c>
      <c r="U8" s="19" t="s">
        <v>51</v>
      </c>
    </row>
    <row r="9" spans="1:21" x14ac:dyDescent="0.35">
      <c r="A9" s="2" t="s">
        <v>46</v>
      </c>
      <c r="B9" s="8">
        <v>8</v>
      </c>
      <c r="C9" s="4">
        <v>27.283300000000001</v>
      </c>
      <c r="D9" s="6">
        <v>2.3186810320000002</v>
      </c>
      <c r="E9" s="5">
        <v>0.819777541</v>
      </c>
      <c r="F9" s="4">
        <v>72.700482429999994</v>
      </c>
      <c r="G9" s="6">
        <v>44.075039930000003</v>
      </c>
      <c r="H9" s="5">
        <v>15.58287981</v>
      </c>
      <c r="I9" s="4">
        <v>12.51329522</v>
      </c>
      <c r="J9" s="6">
        <v>12.923142049999999</v>
      </c>
      <c r="K9" s="5">
        <v>4.5690206900000003</v>
      </c>
      <c r="L9" s="4">
        <v>5.3535714280000004</v>
      </c>
      <c r="M9" s="6">
        <v>11.64832739</v>
      </c>
      <c r="N9" s="5">
        <v>4.1183056430000002</v>
      </c>
      <c r="O9" s="7">
        <v>0.84147304300000003</v>
      </c>
      <c r="P9" s="1">
        <v>9.0826241000000002E-2</v>
      </c>
      <c r="Q9" s="3">
        <v>3.2111924999999999E-2</v>
      </c>
      <c r="R9" s="7">
        <v>0.183726215</v>
      </c>
      <c r="S9" s="1">
        <v>7.2078031000000001E-2</v>
      </c>
      <c r="T9" s="3">
        <v>2.5483432E-2</v>
      </c>
      <c r="U9" s="19" t="s">
        <v>47</v>
      </c>
    </row>
    <row r="10" spans="1:21" x14ac:dyDescent="0.35">
      <c r="A10" s="2" t="s">
        <v>29</v>
      </c>
      <c r="B10" s="8">
        <v>7</v>
      </c>
      <c r="C10" s="4">
        <v>26.55407143</v>
      </c>
      <c r="D10" s="6">
        <v>1.235819818</v>
      </c>
      <c r="E10" s="5">
        <v>0.46709598600000002</v>
      </c>
      <c r="F10" s="4">
        <v>67.761269580000004</v>
      </c>
      <c r="G10" s="6">
        <v>26.13991876</v>
      </c>
      <c r="H10" s="5">
        <v>9.8799606200000003</v>
      </c>
      <c r="I10" s="4">
        <v>11.644715</v>
      </c>
      <c r="J10" s="6">
        <v>6.6931636479999996</v>
      </c>
      <c r="K10" s="5">
        <v>2.529778071</v>
      </c>
      <c r="L10" s="4">
        <v>3.0238258610000002</v>
      </c>
      <c r="M10" s="6">
        <v>4.6807143460000002</v>
      </c>
      <c r="N10" s="5">
        <v>1.769143731</v>
      </c>
      <c r="O10" s="7">
        <v>0.79081865600000001</v>
      </c>
      <c r="P10" s="1">
        <v>7.5092718000000003E-2</v>
      </c>
      <c r="Q10" s="3">
        <v>2.8382379999999999E-2</v>
      </c>
      <c r="R10" s="7">
        <v>0.24601504399999999</v>
      </c>
      <c r="S10" s="1">
        <v>9.5151843999999999E-2</v>
      </c>
      <c r="T10" s="3">
        <v>3.5964016000000001E-2</v>
      </c>
      <c r="U10" s="19" t="s">
        <v>30</v>
      </c>
    </row>
    <row r="11" spans="1:21" x14ac:dyDescent="0.35">
      <c r="A11" s="2" t="s">
        <v>31</v>
      </c>
      <c r="B11" s="8">
        <v>6</v>
      </c>
      <c r="C11" s="4">
        <v>26.347850000000001</v>
      </c>
      <c r="D11" s="6">
        <v>3.306722105</v>
      </c>
      <c r="E11" s="5">
        <v>1.349963646</v>
      </c>
      <c r="F11" s="4">
        <v>95.011111119999995</v>
      </c>
      <c r="G11" s="6">
        <v>62.513343169999999</v>
      </c>
      <c r="H11" s="5">
        <v>25.520965480000001</v>
      </c>
      <c r="I11" s="4">
        <v>12.454838710000001</v>
      </c>
      <c r="J11" s="6">
        <v>13.69674715</v>
      </c>
      <c r="K11" s="5">
        <v>5.5916736079999998</v>
      </c>
      <c r="L11" s="4">
        <v>6.1526881720000004</v>
      </c>
      <c r="M11" s="6">
        <v>7.6823138819999999</v>
      </c>
      <c r="N11" s="5">
        <v>3.1362915089999999</v>
      </c>
      <c r="O11" s="7">
        <v>0.78399884099999995</v>
      </c>
      <c r="P11" s="1">
        <v>0.12167776199999999</v>
      </c>
      <c r="Q11" s="3">
        <v>4.9674738000000003E-2</v>
      </c>
      <c r="R11" s="7">
        <v>0.31055748799999999</v>
      </c>
      <c r="S11" s="1">
        <v>0.16734649800000001</v>
      </c>
      <c r="T11" s="3">
        <v>6.8318922000000004E-2</v>
      </c>
      <c r="U11" s="19" t="s">
        <v>32</v>
      </c>
    </row>
    <row r="12" spans="1:21" x14ac:dyDescent="0.35">
      <c r="A12" s="2" t="s">
        <v>68</v>
      </c>
      <c r="B12" s="8">
        <v>6</v>
      </c>
      <c r="C12" s="4">
        <v>26.681950000000001</v>
      </c>
      <c r="D12" s="6">
        <v>1.7174516710000001</v>
      </c>
      <c r="E12" s="5">
        <v>0.70114670899999998</v>
      </c>
      <c r="F12" s="4">
        <v>95.68863082</v>
      </c>
      <c r="G12" s="6">
        <v>56.369450180000001</v>
      </c>
      <c r="H12" s="5">
        <v>23.012731670000001</v>
      </c>
      <c r="I12" s="4">
        <v>23.615190930000001</v>
      </c>
      <c r="J12" s="6">
        <v>16.46004602</v>
      </c>
      <c r="K12" s="5">
        <v>6.7197856480000002</v>
      </c>
      <c r="L12" s="4">
        <v>8.3488734880000006</v>
      </c>
      <c r="M12" s="6">
        <v>15.567051709999999</v>
      </c>
      <c r="N12" s="5">
        <v>6.3552222470000004</v>
      </c>
      <c r="O12" s="7">
        <v>0.80938563399999996</v>
      </c>
      <c r="P12" s="1">
        <v>0.12756893499999999</v>
      </c>
      <c r="Q12" s="3">
        <v>5.2079800000000002E-2</v>
      </c>
      <c r="R12" s="7">
        <v>0.242779773</v>
      </c>
      <c r="S12" s="1">
        <v>0.117005519</v>
      </c>
      <c r="T12" s="3">
        <v>4.7767302999999997E-2</v>
      </c>
      <c r="U12" s="19" t="s">
        <v>69</v>
      </c>
    </row>
    <row r="13" spans="1:21" x14ac:dyDescent="0.35">
      <c r="A13" s="2" t="s">
        <v>70</v>
      </c>
      <c r="B13" s="8">
        <v>5</v>
      </c>
      <c r="C13" s="4">
        <v>29.6355</v>
      </c>
      <c r="D13" s="6">
        <v>1.9290072060000001</v>
      </c>
      <c r="E13" s="5">
        <v>0.86267824800000004</v>
      </c>
      <c r="F13" s="4">
        <v>47.552295409999999</v>
      </c>
      <c r="G13" s="6">
        <v>22.940538879999998</v>
      </c>
      <c r="H13" s="5">
        <v>10.259320880000001</v>
      </c>
      <c r="I13" s="4">
        <v>8.3173652699999998</v>
      </c>
      <c r="J13" s="6">
        <v>7.6498331080000002</v>
      </c>
      <c r="K13" s="5">
        <v>3.4211093689999998</v>
      </c>
      <c r="L13" s="4">
        <v>0.73333333300000003</v>
      </c>
      <c r="M13" s="6">
        <v>0.63508529599999997</v>
      </c>
      <c r="N13" s="5">
        <v>0.284018779</v>
      </c>
      <c r="O13" s="7">
        <v>0.683471791</v>
      </c>
      <c r="P13" s="1">
        <v>0.13239627000000001</v>
      </c>
      <c r="Q13" s="3">
        <v>5.9209412000000003E-2</v>
      </c>
      <c r="R13" s="7">
        <v>0.36709904700000001</v>
      </c>
      <c r="S13" s="1">
        <v>0.157772518</v>
      </c>
      <c r="T13" s="3">
        <v>7.0558015000000002E-2</v>
      </c>
      <c r="U13" s="19" t="s">
        <v>71</v>
      </c>
    </row>
    <row r="14" spans="1:21" x14ac:dyDescent="0.35">
      <c r="A14" s="2" t="s">
        <v>37</v>
      </c>
      <c r="B14" s="8">
        <v>4</v>
      </c>
      <c r="C14" s="4">
        <v>29.7256</v>
      </c>
      <c r="D14" s="6">
        <v>0.57801205899999997</v>
      </c>
      <c r="E14" s="5">
        <v>0.289006029</v>
      </c>
      <c r="F14" s="4">
        <v>85.674999999999997</v>
      </c>
      <c r="G14" s="6">
        <v>9.5890128099999998</v>
      </c>
      <c r="H14" s="5">
        <v>4.7945064049999999</v>
      </c>
      <c r="I14" s="4">
        <v>18.274999999999999</v>
      </c>
      <c r="J14" s="6">
        <v>5.4731922429999997</v>
      </c>
      <c r="K14" s="5">
        <v>2.7365961219999999</v>
      </c>
      <c r="L14" s="4">
        <v>5.4249999999999998</v>
      </c>
      <c r="M14" s="6">
        <v>2.8906458330000002</v>
      </c>
      <c r="N14" s="5">
        <v>1.4453229169999999</v>
      </c>
      <c r="O14" s="7">
        <v>0.92055855799999997</v>
      </c>
      <c r="P14" s="1">
        <v>1.9595195999999999E-2</v>
      </c>
      <c r="Q14" s="3">
        <v>9.7975979999999994E-3</v>
      </c>
      <c r="R14" s="7">
        <v>0.15496426099999999</v>
      </c>
      <c r="S14" s="1">
        <v>5.4255422999999997E-2</v>
      </c>
      <c r="T14" s="3">
        <v>2.7127710999999999E-2</v>
      </c>
      <c r="U14" s="19" t="s">
        <v>38</v>
      </c>
    </row>
    <row r="15" spans="1:21" x14ac:dyDescent="0.35">
      <c r="A15" s="2" t="s">
        <v>35</v>
      </c>
      <c r="B15" s="8">
        <v>3</v>
      </c>
      <c r="C15" s="4">
        <v>27.360566670000001</v>
      </c>
      <c r="D15" s="6">
        <v>1.6613254</v>
      </c>
      <c r="E15" s="5">
        <v>0.95916666699999997</v>
      </c>
      <c r="F15" s="4">
        <v>56.635315319999997</v>
      </c>
      <c r="G15" s="6">
        <v>22.449443760000001</v>
      </c>
      <c r="H15" s="5">
        <v>12.9611924</v>
      </c>
      <c r="I15" s="4">
        <v>3.6167567570000001</v>
      </c>
      <c r="J15" s="6">
        <v>3.8711377179999999</v>
      </c>
      <c r="K15" s="5">
        <v>2.2350024039999998</v>
      </c>
      <c r="L15" s="4">
        <v>0.523963964</v>
      </c>
      <c r="M15" s="6">
        <v>0.90753220700000004</v>
      </c>
      <c r="N15" s="5">
        <v>0.523963964</v>
      </c>
      <c r="O15" s="7">
        <v>0.94021034999999997</v>
      </c>
      <c r="P15" s="1">
        <v>3.7027338E-2</v>
      </c>
      <c r="Q15" s="3">
        <v>2.1377744000000001E-2</v>
      </c>
      <c r="R15" s="7">
        <v>0.19003988399999999</v>
      </c>
      <c r="S15" s="1">
        <v>0.10832696999999999</v>
      </c>
      <c r="T15" s="3">
        <v>6.2542605000000001E-2</v>
      </c>
      <c r="U15" s="19" t="s">
        <v>36</v>
      </c>
    </row>
    <row r="16" spans="1:21" x14ac:dyDescent="0.35">
      <c r="A16" s="2" t="s">
        <v>48</v>
      </c>
      <c r="B16" s="8">
        <v>3</v>
      </c>
      <c r="C16" s="4">
        <v>25.905866670000002</v>
      </c>
      <c r="D16" s="6">
        <v>3.8575975250000001</v>
      </c>
      <c r="E16" s="5">
        <v>2.2271849690000001</v>
      </c>
      <c r="F16" s="4">
        <v>122.92222219999999</v>
      </c>
      <c r="G16" s="6">
        <v>34.15105878</v>
      </c>
      <c r="H16" s="5">
        <v>19.717122979999999</v>
      </c>
      <c r="I16" s="4">
        <v>14.43978495</v>
      </c>
      <c r="J16" s="6">
        <v>9.8624527549999996</v>
      </c>
      <c r="K16" s="5">
        <v>5.6940897530000001</v>
      </c>
      <c r="L16" s="4">
        <v>1.092473118</v>
      </c>
      <c r="M16" s="6">
        <v>1.8922189469999999</v>
      </c>
      <c r="N16" s="5">
        <v>1.092473118</v>
      </c>
      <c r="O16" s="7">
        <v>0.87526908299999995</v>
      </c>
      <c r="P16" s="1">
        <v>4.3472446999999997E-2</v>
      </c>
      <c r="Q16" s="3">
        <v>2.5098829E-2</v>
      </c>
      <c r="R16" s="7">
        <v>0.18521453500000001</v>
      </c>
      <c r="S16" s="1">
        <v>0.101036561</v>
      </c>
      <c r="T16" s="3">
        <v>5.8333485999999997E-2</v>
      </c>
      <c r="U16" s="19" t="s">
        <v>49</v>
      </c>
    </row>
    <row r="17" spans="1:21" x14ac:dyDescent="0.35">
      <c r="A17" s="2" t="s">
        <v>52</v>
      </c>
      <c r="B17" s="8">
        <v>3</v>
      </c>
      <c r="C17" s="4">
        <v>29.95333333</v>
      </c>
      <c r="D17" s="6">
        <v>0.59236867999999998</v>
      </c>
      <c r="E17" s="5">
        <v>0.342004217</v>
      </c>
      <c r="F17" s="4">
        <v>118.1333333</v>
      </c>
      <c r="G17" s="6">
        <v>55.113458729999998</v>
      </c>
      <c r="H17" s="5">
        <v>31.81977023</v>
      </c>
      <c r="I17" s="4">
        <v>14.43333333</v>
      </c>
      <c r="J17" s="6">
        <v>12.52850084</v>
      </c>
      <c r="K17" s="5">
        <v>7.233333333</v>
      </c>
      <c r="L17" s="4">
        <v>16.100000000000001</v>
      </c>
      <c r="M17" s="6">
        <v>14.74211654</v>
      </c>
      <c r="N17" s="5">
        <v>8.5113649509999991</v>
      </c>
      <c r="O17" s="7">
        <v>0.83148548099999997</v>
      </c>
      <c r="P17" s="1">
        <v>7.6124077999999998E-2</v>
      </c>
      <c r="Q17" s="3">
        <v>4.3950257E-2</v>
      </c>
      <c r="R17" s="7">
        <v>0.22285954799999999</v>
      </c>
      <c r="S17" s="1">
        <v>0.13270586500000001</v>
      </c>
      <c r="T17" s="3">
        <v>7.6617767000000003E-2</v>
      </c>
      <c r="U17" s="19" t="s">
        <v>53</v>
      </c>
    </row>
    <row r="18" spans="1:21" x14ac:dyDescent="0.35">
      <c r="A18" s="2" t="s">
        <v>76</v>
      </c>
      <c r="B18" s="8">
        <v>2</v>
      </c>
      <c r="C18" s="4">
        <v>26.17775</v>
      </c>
      <c r="D18" s="6">
        <v>4.003002199</v>
      </c>
      <c r="E18" s="5">
        <v>2.8305500000000001</v>
      </c>
      <c r="F18" s="4">
        <v>33.30968661</v>
      </c>
      <c r="G18" s="6">
        <v>8.4715824390000005</v>
      </c>
      <c r="H18" s="5">
        <v>5.9903133899999998</v>
      </c>
      <c r="I18" s="4">
        <v>3.248717949</v>
      </c>
      <c r="J18" s="6">
        <v>4.5943809829999998</v>
      </c>
      <c r="K18" s="5">
        <v>3.248717949</v>
      </c>
      <c r="L18" s="4">
        <v>0.37905982900000001</v>
      </c>
      <c r="M18" s="6">
        <v>0.17103523000000001</v>
      </c>
      <c r="N18" s="5">
        <v>0.120940171</v>
      </c>
      <c r="O18" s="7">
        <v>0.86414991900000004</v>
      </c>
      <c r="P18" s="1">
        <v>0.108569926</v>
      </c>
      <c r="Q18" s="3">
        <v>7.6770531000000003E-2</v>
      </c>
      <c r="R18" s="7">
        <v>0.17946872799999999</v>
      </c>
      <c r="S18" s="1">
        <v>8.7961169000000006E-2</v>
      </c>
      <c r="T18" s="3">
        <v>6.2197939000000001E-2</v>
      </c>
      <c r="U18" s="19" t="s">
        <v>28</v>
      </c>
    </row>
    <row r="19" spans="1:21" x14ac:dyDescent="0.35">
      <c r="A19" s="2" t="s">
        <v>33</v>
      </c>
      <c r="B19" s="8">
        <v>2</v>
      </c>
      <c r="C19" s="4">
        <v>26.773499999999999</v>
      </c>
      <c r="D19" s="6">
        <v>4.8709757729999996</v>
      </c>
      <c r="E19" s="5">
        <v>3.4443000000000001</v>
      </c>
      <c r="F19" s="4">
        <v>161.05000000000001</v>
      </c>
      <c r="G19" s="6">
        <v>8.2731493399999998</v>
      </c>
      <c r="H19" s="5">
        <v>5.85</v>
      </c>
      <c r="I19" s="4">
        <v>25.25</v>
      </c>
      <c r="J19" s="6">
        <v>6.2932503530000004</v>
      </c>
      <c r="K19" s="5">
        <v>4.45</v>
      </c>
      <c r="L19" s="4">
        <v>12.5</v>
      </c>
      <c r="M19" s="6">
        <v>7.7781745930000001</v>
      </c>
      <c r="N19" s="5">
        <v>5.5</v>
      </c>
      <c r="O19" s="7">
        <v>0.81342917000000003</v>
      </c>
      <c r="P19" s="1">
        <v>0.14089439500000001</v>
      </c>
      <c r="Q19" s="3">
        <v>9.9627382E-2</v>
      </c>
      <c r="R19" s="7">
        <v>0.29640481499999999</v>
      </c>
      <c r="S19" s="1">
        <v>0.237271761</v>
      </c>
      <c r="T19" s="3">
        <v>0.16777647100000001</v>
      </c>
      <c r="U19" s="19" t="s">
        <v>34</v>
      </c>
    </row>
    <row r="20" spans="1:21" x14ac:dyDescent="0.35">
      <c r="A20" s="2" t="s">
        <v>66</v>
      </c>
      <c r="B20" s="8">
        <v>2</v>
      </c>
      <c r="C20" s="4">
        <v>27.840900000000001</v>
      </c>
      <c r="D20" s="6">
        <v>2.0148300620000001</v>
      </c>
      <c r="E20" s="5">
        <v>1.4247000000000001</v>
      </c>
      <c r="F20" s="4">
        <v>116.95</v>
      </c>
      <c r="G20" s="6">
        <v>70.074282019999998</v>
      </c>
      <c r="H20" s="5">
        <v>49.55</v>
      </c>
      <c r="I20" s="4">
        <v>27.4</v>
      </c>
      <c r="J20" s="6">
        <v>26.02152955</v>
      </c>
      <c r="K20" s="5">
        <v>18.399999999999999</v>
      </c>
      <c r="L20" s="4">
        <v>1.7</v>
      </c>
      <c r="M20" s="6">
        <v>2.4041630559999998</v>
      </c>
      <c r="N20" s="5">
        <v>1.7</v>
      </c>
      <c r="O20" s="7">
        <v>0.784205496</v>
      </c>
      <c r="P20" s="1">
        <v>0.100188535</v>
      </c>
      <c r="Q20" s="3">
        <v>7.0843992999999994E-2</v>
      </c>
      <c r="R20" s="7">
        <v>0.252557276</v>
      </c>
      <c r="S20" s="1">
        <v>0.103830081</v>
      </c>
      <c r="T20" s="3">
        <v>7.3418953999999995E-2</v>
      </c>
      <c r="U20" s="19" t="s">
        <v>67</v>
      </c>
    </row>
    <row r="21" spans="1:21" x14ac:dyDescent="0.35">
      <c r="A21" s="20" t="s">
        <v>39</v>
      </c>
      <c r="B21" s="21">
        <v>1</v>
      </c>
      <c r="C21" s="22">
        <v>23.347200000000001</v>
      </c>
      <c r="D21" s="23" t="s">
        <v>40</v>
      </c>
      <c r="E21" s="24" t="s">
        <v>40</v>
      </c>
      <c r="F21" s="22">
        <v>107.85</v>
      </c>
      <c r="G21" s="23" t="s">
        <v>40</v>
      </c>
      <c r="H21" s="24" t="s">
        <v>40</v>
      </c>
      <c r="I21" s="22">
        <v>27.81666667</v>
      </c>
      <c r="J21" s="23" t="s">
        <v>40</v>
      </c>
      <c r="K21" s="24" t="s">
        <v>40</v>
      </c>
      <c r="L21" s="22">
        <v>1.183333333</v>
      </c>
      <c r="M21" s="23" t="s">
        <v>40</v>
      </c>
      <c r="N21" s="24" t="s">
        <v>40</v>
      </c>
      <c r="O21" s="25">
        <v>0.96360347899999998</v>
      </c>
      <c r="P21" s="26" t="s">
        <v>40</v>
      </c>
      <c r="Q21" s="27" t="s">
        <v>40</v>
      </c>
      <c r="R21" s="25">
        <v>7.8154425999999999E-2</v>
      </c>
      <c r="S21" s="26" t="s">
        <v>40</v>
      </c>
      <c r="T21" s="27" t="s">
        <v>40</v>
      </c>
      <c r="U21" s="28" t="s">
        <v>41</v>
      </c>
    </row>
    <row r="22" spans="1:21" x14ac:dyDescent="0.35">
      <c r="A22" s="20" t="s">
        <v>44</v>
      </c>
      <c r="B22" s="21">
        <v>1</v>
      </c>
      <c r="C22" s="22">
        <v>23.347200000000001</v>
      </c>
      <c r="D22" s="23" t="s">
        <v>40</v>
      </c>
      <c r="E22" s="24" t="s">
        <v>40</v>
      </c>
      <c r="F22" s="22">
        <v>90.490322579999997</v>
      </c>
      <c r="G22" s="23" t="s">
        <v>40</v>
      </c>
      <c r="H22" s="24" t="s">
        <v>40</v>
      </c>
      <c r="I22" s="22">
        <v>26.166666670000001</v>
      </c>
      <c r="J22" s="23" t="s">
        <v>40</v>
      </c>
      <c r="K22" s="24" t="s">
        <v>40</v>
      </c>
      <c r="L22" s="22">
        <v>0.99247311800000004</v>
      </c>
      <c r="M22" s="23" t="s">
        <v>40</v>
      </c>
      <c r="N22" s="24" t="s">
        <v>40</v>
      </c>
      <c r="O22" s="25">
        <v>0.82323481200000004</v>
      </c>
      <c r="P22" s="26" t="s">
        <v>40</v>
      </c>
      <c r="Q22" s="27" t="s">
        <v>40</v>
      </c>
      <c r="R22" s="25">
        <v>0.15231431600000001</v>
      </c>
      <c r="S22" s="26" t="s">
        <v>40</v>
      </c>
      <c r="T22" s="27" t="s">
        <v>40</v>
      </c>
      <c r="U22" s="28" t="s">
        <v>45</v>
      </c>
    </row>
    <row r="23" spans="1:21" x14ac:dyDescent="0.35">
      <c r="A23" s="20" t="s">
        <v>54</v>
      </c>
      <c r="B23" s="21">
        <v>1</v>
      </c>
      <c r="C23" s="22">
        <v>23.3292</v>
      </c>
      <c r="D23" s="23" t="s">
        <v>40</v>
      </c>
      <c r="E23" s="24" t="s">
        <v>40</v>
      </c>
      <c r="F23" s="22">
        <v>34.1</v>
      </c>
      <c r="G23" s="23" t="s">
        <v>40</v>
      </c>
      <c r="H23" s="24" t="s">
        <v>40</v>
      </c>
      <c r="I23" s="22">
        <v>10.6</v>
      </c>
      <c r="J23" s="23" t="s">
        <v>40</v>
      </c>
      <c r="K23" s="24" t="s">
        <v>40</v>
      </c>
      <c r="L23" s="22">
        <v>0.6</v>
      </c>
      <c r="M23" s="23" t="s">
        <v>40</v>
      </c>
      <c r="N23" s="24" t="s">
        <v>40</v>
      </c>
      <c r="O23" s="25">
        <v>0.84912019999999999</v>
      </c>
      <c r="P23" s="26" t="s">
        <v>40</v>
      </c>
      <c r="Q23" s="27" t="s">
        <v>40</v>
      </c>
      <c r="R23" s="25">
        <v>0.18559266499999999</v>
      </c>
      <c r="S23" s="26" t="s">
        <v>40</v>
      </c>
      <c r="T23" s="27" t="s">
        <v>40</v>
      </c>
      <c r="U23" s="28" t="s">
        <v>55</v>
      </c>
    </row>
    <row r="24" spans="1:21" x14ac:dyDescent="0.35">
      <c r="A24" s="20" t="s">
        <v>56</v>
      </c>
      <c r="B24" s="21">
        <v>1</v>
      </c>
      <c r="C24" s="22">
        <v>27.528400000000001</v>
      </c>
      <c r="D24" s="23" t="s">
        <v>40</v>
      </c>
      <c r="E24" s="24" t="s">
        <v>40</v>
      </c>
      <c r="F24" s="22" t="s">
        <v>40</v>
      </c>
      <c r="G24" s="23" t="s">
        <v>40</v>
      </c>
      <c r="H24" s="24" t="s">
        <v>40</v>
      </c>
      <c r="I24" s="22" t="s">
        <v>40</v>
      </c>
      <c r="J24" s="23" t="s">
        <v>40</v>
      </c>
      <c r="K24" s="24" t="s">
        <v>40</v>
      </c>
      <c r="L24" s="22" t="s">
        <v>40</v>
      </c>
      <c r="M24" s="23" t="s">
        <v>40</v>
      </c>
      <c r="N24" s="24" t="s">
        <v>40</v>
      </c>
      <c r="O24" s="25">
        <v>0.85783862399999999</v>
      </c>
      <c r="P24" s="26" t="s">
        <v>40</v>
      </c>
      <c r="Q24" s="27" t="s">
        <v>40</v>
      </c>
      <c r="R24" s="25">
        <v>0.197921821</v>
      </c>
      <c r="S24" s="26" t="s">
        <v>40</v>
      </c>
      <c r="T24" s="27" t="s">
        <v>40</v>
      </c>
      <c r="U24" s="28" t="s">
        <v>57</v>
      </c>
    </row>
    <row r="25" spans="1:21" x14ac:dyDescent="0.35">
      <c r="A25" s="20" t="s">
        <v>60</v>
      </c>
      <c r="B25" s="21">
        <v>1</v>
      </c>
      <c r="C25" s="22">
        <v>26.4162</v>
      </c>
      <c r="D25" s="23" t="s">
        <v>40</v>
      </c>
      <c r="E25" s="24" t="s">
        <v>40</v>
      </c>
      <c r="F25" s="22">
        <v>26.5</v>
      </c>
      <c r="G25" s="23" t="s">
        <v>40</v>
      </c>
      <c r="H25" s="24" t="s">
        <v>40</v>
      </c>
      <c r="I25" s="22">
        <v>0</v>
      </c>
      <c r="J25" s="23" t="s">
        <v>40</v>
      </c>
      <c r="K25" s="24" t="s">
        <v>40</v>
      </c>
      <c r="L25" s="22">
        <v>0</v>
      </c>
      <c r="M25" s="23" t="s">
        <v>40</v>
      </c>
      <c r="N25" s="24" t="s">
        <v>40</v>
      </c>
      <c r="O25" s="25">
        <v>0.89294322100000001</v>
      </c>
      <c r="P25" s="26" t="s">
        <v>40</v>
      </c>
      <c r="Q25" s="27" t="s">
        <v>40</v>
      </c>
      <c r="R25" s="25">
        <v>0.14796424999999999</v>
      </c>
      <c r="S25" s="26" t="s">
        <v>40</v>
      </c>
      <c r="T25" s="27" t="s">
        <v>40</v>
      </c>
      <c r="U25" s="28" t="s">
        <v>61</v>
      </c>
    </row>
    <row r="26" spans="1:21" x14ac:dyDescent="0.35">
      <c r="A26" s="20" t="s">
        <v>62</v>
      </c>
      <c r="B26" s="21">
        <v>1</v>
      </c>
      <c r="C26" s="22">
        <v>31.4863</v>
      </c>
      <c r="D26" s="23" t="s">
        <v>40</v>
      </c>
      <c r="E26" s="24" t="s">
        <v>40</v>
      </c>
      <c r="F26" s="22">
        <v>49.728070180000003</v>
      </c>
      <c r="G26" s="23" t="s">
        <v>40</v>
      </c>
      <c r="H26" s="24" t="s">
        <v>40</v>
      </c>
      <c r="I26" s="22">
        <v>4.8824561400000004</v>
      </c>
      <c r="J26" s="23" t="s">
        <v>40</v>
      </c>
      <c r="K26" s="24" t="s">
        <v>40</v>
      </c>
      <c r="L26" s="22">
        <v>2.022807018</v>
      </c>
      <c r="M26" s="23" t="s">
        <v>40</v>
      </c>
      <c r="N26" s="24" t="s">
        <v>40</v>
      </c>
      <c r="O26" s="25">
        <v>0.817402509</v>
      </c>
      <c r="P26" s="26" t="s">
        <v>40</v>
      </c>
      <c r="Q26" s="27" t="s">
        <v>40</v>
      </c>
      <c r="R26" s="25">
        <v>0.285400659</v>
      </c>
      <c r="S26" s="26" t="s">
        <v>40</v>
      </c>
      <c r="T26" s="27" t="s">
        <v>40</v>
      </c>
      <c r="U26" s="28" t="s">
        <v>63</v>
      </c>
    </row>
    <row r="27" spans="1:21" x14ac:dyDescent="0.35">
      <c r="A27" s="29" t="s">
        <v>64</v>
      </c>
      <c r="B27" s="30">
        <v>1</v>
      </c>
      <c r="C27" s="31">
        <v>30.1965</v>
      </c>
      <c r="D27" s="32" t="s">
        <v>40</v>
      </c>
      <c r="E27" s="33" t="s">
        <v>40</v>
      </c>
      <c r="F27" s="31" t="s">
        <v>40</v>
      </c>
      <c r="G27" s="32" t="s">
        <v>40</v>
      </c>
      <c r="H27" s="33" t="s">
        <v>40</v>
      </c>
      <c r="I27" s="31" t="s">
        <v>40</v>
      </c>
      <c r="J27" s="32" t="s">
        <v>40</v>
      </c>
      <c r="K27" s="33" t="s">
        <v>40</v>
      </c>
      <c r="L27" s="31" t="s">
        <v>40</v>
      </c>
      <c r="M27" s="32" t="s">
        <v>40</v>
      </c>
      <c r="N27" s="33" t="s">
        <v>40</v>
      </c>
      <c r="O27" s="34">
        <v>0.88035938499999999</v>
      </c>
      <c r="P27" s="35" t="s">
        <v>40</v>
      </c>
      <c r="Q27" s="36" t="s">
        <v>40</v>
      </c>
      <c r="R27" s="34">
        <v>0.112802149</v>
      </c>
      <c r="S27" s="35" t="s">
        <v>40</v>
      </c>
      <c r="T27" s="36" t="s">
        <v>40</v>
      </c>
      <c r="U27" s="37" t="s">
        <v>65</v>
      </c>
    </row>
  </sheetData>
  <mergeCells count="2">
    <mergeCell ref="A1:H1"/>
    <mergeCell ref="A2:S2"/>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zoomScale="57" zoomScaleNormal="57" workbookViewId="0">
      <selection sqref="A1:I1"/>
    </sheetView>
  </sheetViews>
  <sheetFormatPr defaultColWidth="10.6640625" defaultRowHeight="20.399999999999999" x14ac:dyDescent="0.35"/>
  <cols>
    <col min="1" max="1" width="29" style="9" customWidth="1"/>
    <col min="2" max="2" width="15.19921875" style="9" customWidth="1"/>
    <col min="3" max="3" width="5.86328125" style="9" customWidth="1"/>
    <col min="4" max="4" width="11.46484375" style="9" customWidth="1"/>
    <col min="5" max="7" width="10.86328125" style="9" customWidth="1"/>
    <col min="8" max="8" width="7.46484375" style="9" customWidth="1"/>
    <col min="9" max="9" width="12.19921875" style="9" customWidth="1"/>
    <col min="10" max="10" width="10" style="9" customWidth="1"/>
    <col min="11" max="11" width="9.19921875" style="9" customWidth="1"/>
    <col min="12" max="12" width="68.33203125" style="9" customWidth="1"/>
    <col min="13" max="13" width="13.19921875" style="9" customWidth="1"/>
    <col min="14" max="14" width="5" style="9" customWidth="1"/>
    <col min="15" max="15" width="4.86328125" style="9" customWidth="1"/>
    <col min="16" max="16" width="10.86328125" style="9" customWidth="1"/>
    <col min="17" max="17" width="6.19921875" style="9" customWidth="1"/>
    <col min="18" max="18" width="6.86328125" style="9" customWidth="1"/>
    <col min="19" max="19" width="10.86328125" style="9" customWidth="1"/>
    <col min="20" max="20" width="6.19921875" style="9" customWidth="1"/>
    <col min="21" max="21" width="5.86328125" style="9" customWidth="1"/>
    <col min="22" max="22" width="68.19921875" style="9" customWidth="1"/>
    <col min="23" max="16384" width="10.6640625" style="9"/>
  </cols>
  <sheetData>
    <row r="1" spans="1:22" ht="67.95" customHeight="1" x14ac:dyDescent="0.35">
      <c r="A1" s="122" t="s">
        <v>435</v>
      </c>
      <c r="B1" s="122"/>
      <c r="C1" s="122"/>
      <c r="D1" s="122"/>
      <c r="E1" s="122"/>
      <c r="F1" s="122"/>
      <c r="G1" s="122"/>
      <c r="H1" s="122"/>
      <c r="I1" s="122"/>
      <c r="J1" s="63"/>
      <c r="K1" s="63"/>
      <c r="L1" s="63"/>
      <c r="M1" s="63"/>
      <c r="N1" s="63"/>
      <c r="O1" s="63"/>
      <c r="P1" s="63"/>
      <c r="Q1" s="63"/>
      <c r="R1" s="63"/>
      <c r="S1" s="63"/>
      <c r="T1" s="63"/>
      <c r="U1" s="63"/>
      <c r="V1" s="63"/>
    </row>
    <row r="2" spans="1:22" ht="100.95" customHeight="1" x14ac:dyDescent="0.35">
      <c r="A2" s="123" t="s">
        <v>151</v>
      </c>
      <c r="B2" s="123"/>
      <c r="C2" s="123"/>
      <c r="D2" s="123"/>
      <c r="E2" s="123"/>
      <c r="F2" s="123"/>
      <c r="G2" s="123"/>
      <c r="H2" s="123"/>
      <c r="I2" s="123"/>
      <c r="J2" s="10"/>
      <c r="K2" s="10"/>
      <c r="L2" s="10"/>
      <c r="M2" s="66"/>
      <c r="N2" s="66"/>
      <c r="O2" s="66"/>
      <c r="P2" s="66"/>
      <c r="Q2" s="66"/>
      <c r="R2" s="66"/>
      <c r="S2" s="66"/>
      <c r="T2" s="66"/>
      <c r="U2" s="66"/>
      <c r="V2" s="66"/>
    </row>
    <row r="3" spans="1:22" ht="52.8" x14ac:dyDescent="0.35">
      <c r="A3" s="72" t="s">
        <v>15</v>
      </c>
      <c r="B3" s="74" t="s">
        <v>142</v>
      </c>
      <c r="C3" s="75" t="s">
        <v>91</v>
      </c>
      <c r="D3" s="75" t="s">
        <v>140</v>
      </c>
      <c r="E3" s="75" t="s">
        <v>141</v>
      </c>
      <c r="F3" s="75" t="s">
        <v>92</v>
      </c>
      <c r="G3" s="75" t="s">
        <v>99</v>
      </c>
      <c r="H3" s="75" t="s">
        <v>135</v>
      </c>
      <c r="I3" s="75" t="s">
        <v>123</v>
      </c>
      <c r="J3" s="75" t="s">
        <v>124</v>
      </c>
      <c r="K3" s="75" t="s">
        <v>139</v>
      </c>
      <c r="L3" s="73" t="s">
        <v>138</v>
      </c>
    </row>
    <row r="4" spans="1:22" customFormat="1" ht="21" x14ac:dyDescent="0.4">
      <c r="A4" s="67" t="s">
        <v>44</v>
      </c>
      <c r="B4" s="9" t="s">
        <v>144</v>
      </c>
      <c r="C4" s="69">
        <v>0.17822795447699999</v>
      </c>
      <c r="D4" s="69">
        <v>8.5642782609800003E-2</v>
      </c>
      <c r="E4" s="69">
        <v>0.26776135732299999</v>
      </c>
      <c r="F4" s="69">
        <v>3.1765203757000003E-2</v>
      </c>
      <c r="G4" s="69">
        <v>1.86598729274E-4</v>
      </c>
      <c r="H4" s="69">
        <v>1E-3</v>
      </c>
      <c r="I4" s="69">
        <v>2.2391847512899998E-3</v>
      </c>
      <c r="J4" s="69">
        <v>8.0000000000000002E-3</v>
      </c>
      <c r="K4" s="69" t="s">
        <v>96</v>
      </c>
      <c r="L4" s="69" t="s">
        <v>8</v>
      </c>
      <c r="M4" s="9"/>
      <c r="N4" s="9"/>
    </row>
    <row r="5" spans="1:22" customFormat="1" ht="21" x14ac:dyDescent="0.4">
      <c r="A5" s="67" t="s">
        <v>136</v>
      </c>
      <c r="B5" s="9" t="s">
        <v>144</v>
      </c>
      <c r="C5" s="69">
        <v>0.164403229407</v>
      </c>
      <c r="D5" s="69">
        <v>7.1487943916799995E-2</v>
      </c>
      <c r="E5" s="69">
        <v>0.25448981118800001</v>
      </c>
      <c r="F5" s="69">
        <v>2.7028421839500001E-2</v>
      </c>
      <c r="G5" s="69">
        <v>5.7639193700000004E-4</v>
      </c>
      <c r="H5" s="69">
        <v>2E-3</v>
      </c>
      <c r="I5" s="69">
        <v>2.7666812976000002E-3</v>
      </c>
      <c r="J5" s="69">
        <v>6.8571428571399997E-3</v>
      </c>
      <c r="K5" s="69" t="s">
        <v>96</v>
      </c>
      <c r="L5" s="69" t="s">
        <v>128</v>
      </c>
      <c r="M5" s="9"/>
      <c r="N5" s="9"/>
    </row>
    <row r="6" spans="1:22" customFormat="1" ht="21" x14ac:dyDescent="0.4">
      <c r="A6" s="67" t="s">
        <v>48</v>
      </c>
      <c r="B6" s="9" t="s">
        <v>144</v>
      </c>
      <c r="C6" s="69">
        <v>0.16284557055599999</v>
      </c>
      <c r="D6" s="69">
        <v>6.9895432948099995E-2</v>
      </c>
      <c r="E6" s="69">
        <v>0.25299235007199999</v>
      </c>
      <c r="F6" s="69">
        <v>2.6518679849600001E-2</v>
      </c>
      <c r="G6" s="69">
        <v>6.5099730189600001E-4</v>
      </c>
      <c r="H6" s="69">
        <v>2E-3</v>
      </c>
      <c r="I6" s="69">
        <v>2.6039892075800002E-3</v>
      </c>
      <c r="J6" s="69">
        <v>9.5999999999999992E-3</v>
      </c>
      <c r="K6" s="69" t="s">
        <v>96</v>
      </c>
      <c r="L6" s="69" t="s">
        <v>134</v>
      </c>
      <c r="M6" s="9"/>
      <c r="N6" s="9"/>
    </row>
    <row r="7" spans="1:22" customFormat="1" ht="21" x14ac:dyDescent="0.4">
      <c r="A7" s="67" t="s">
        <v>42</v>
      </c>
      <c r="B7" s="9" t="s">
        <v>144</v>
      </c>
      <c r="C7" s="69">
        <v>0.15234450220699999</v>
      </c>
      <c r="D7" s="69">
        <v>5.9171755574599999E-2</v>
      </c>
      <c r="E7" s="69">
        <v>0.24288582504199999</v>
      </c>
      <c r="F7" s="69">
        <v>2.3208847352799999E-2</v>
      </c>
      <c r="G7" s="69">
        <v>1.4381880455300001E-3</v>
      </c>
      <c r="H7" s="69">
        <v>4.0000000000000001E-3</v>
      </c>
      <c r="I7" s="69">
        <v>4.9309304418299997E-3</v>
      </c>
      <c r="J7" s="69">
        <v>1.2E-2</v>
      </c>
      <c r="K7" s="69" t="s">
        <v>96</v>
      </c>
      <c r="L7" s="69" t="s">
        <v>10</v>
      </c>
      <c r="M7" s="9"/>
      <c r="N7" s="9"/>
    </row>
    <row r="8" spans="1:22" customFormat="1" ht="21" x14ac:dyDescent="0.4">
      <c r="A8" s="67" t="s">
        <v>33</v>
      </c>
      <c r="B8" s="9" t="s">
        <v>144</v>
      </c>
      <c r="C8" s="69">
        <v>0.14658767201799999</v>
      </c>
      <c r="D8" s="69">
        <v>5.3301999909800002E-2</v>
      </c>
      <c r="E8" s="69">
        <v>0.237336934956</v>
      </c>
      <c r="F8" s="69">
        <v>2.1487945587600001E-2</v>
      </c>
      <c r="G8" s="69">
        <v>2.1759393780199998E-3</v>
      </c>
      <c r="H8" s="69">
        <v>8.0000000000000002E-3</v>
      </c>
      <c r="I8" s="69">
        <v>5.8025050080600001E-3</v>
      </c>
      <c r="J8" s="69">
        <v>1.6E-2</v>
      </c>
      <c r="K8" s="69" t="s">
        <v>96</v>
      </c>
      <c r="L8" s="69" t="s">
        <v>110</v>
      </c>
      <c r="M8" s="9"/>
      <c r="N8" s="9"/>
    </row>
    <row r="9" spans="1:22" customFormat="1" ht="21" x14ac:dyDescent="0.4">
      <c r="A9" s="67" t="s">
        <v>52</v>
      </c>
      <c r="B9" s="9" t="s">
        <v>144</v>
      </c>
      <c r="C9" s="69">
        <v>0.137946174941</v>
      </c>
      <c r="D9" s="69">
        <v>4.4503076487599998E-2</v>
      </c>
      <c r="E9" s="69">
        <v>0.22899644247699999</v>
      </c>
      <c r="F9" s="69">
        <v>1.90291471809E-2</v>
      </c>
      <c r="G9" s="69">
        <v>3.9439531424999997E-3</v>
      </c>
      <c r="H9" s="69">
        <v>7.0000000000000001E-3</v>
      </c>
      <c r="I9" s="69">
        <v>8.6049886745500001E-3</v>
      </c>
      <c r="J9" s="69">
        <v>1.6799999999999999E-2</v>
      </c>
      <c r="K9" s="69" t="s">
        <v>96</v>
      </c>
      <c r="L9" s="69" t="s">
        <v>126</v>
      </c>
      <c r="M9" s="9"/>
      <c r="N9" s="9"/>
    </row>
    <row r="10" spans="1:22" customFormat="1" ht="21" x14ac:dyDescent="0.4">
      <c r="A10" s="67" t="s">
        <v>31</v>
      </c>
      <c r="B10" s="9" t="s">
        <v>144</v>
      </c>
      <c r="C10" s="69">
        <v>0.12903419216799999</v>
      </c>
      <c r="D10" s="69">
        <v>3.5443899852999998E-2</v>
      </c>
      <c r="E10" s="69">
        <v>0.22038086027600001</v>
      </c>
      <c r="F10" s="69">
        <v>1.66498227485E-2</v>
      </c>
      <c r="G10" s="69">
        <v>7.0441096182100003E-3</v>
      </c>
      <c r="H10" s="69">
        <v>5.0000000000000001E-3</v>
      </c>
      <c r="I10" s="69">
        <v>1.4088219236399999E-2</v>
      </c>
      <c r="J10" s="69">
        <v>1.33333333333E-2</v>
      </c>
      <c r="K10" s="69" t="s">
        <v>96</v>
      </c>
      <c r="L10" s="69" t="s">
        <v>4</v>
      </c>
      <c r="M10" s="9"/>
      <c r="N10" s="9"/>
    </row>
    <row r="11" spans="1:22" customFormat="1" ht="21" x14ac:dyDescent="0.4">
      <c r="A11" s="67" t="s">
        <v>35</v>
      </c>
      <c r="B11" s="9" t="s">
        <v>144</v>
      </c>
      <c r="C11" s="69">
        <v>0.11239318981300001</v>
      </c>
      <c r="D11" s="69">
        <v>1.8569122427400001E-2</v>
      </c>
      <c r="E11" s="69">
        <v>0.204255069141</v>
      </c>
      <c r="F11" s="69">
        <v>1.2632229116199999E-2</v>
      </c>
      <c r="G11" s="69">
        <v>1.9035507828500001E-2</v>
      </c>
      <c r="H11" s="69">
        <v>1.4E-2</v>
      </c>
      <c r="I11" s="69">
        <v>3.51424759911E-2</v>
      </c>
      <c r="J11" s="69">
        <v>2.5846153846199999E-2</v>
      </c>
      <c r="K11" s="69" t="s">
        <v>96</v>
      </c>
      <c r="L11" s="69" t="s">
        <v>5</v>
      </c>
      <c r="M11" s="9"/>
      <c r="N11" s="9"/>
    </row>
    <row r="12" spans="1:22" customFormat="1" ht="21" x14ac:dyDescent="0.4">
      <c r="A12" s="67" t="s">
        <v>46</v>
      </c>
      <c r="B12" s="9" t="s">
        <v>144</v>
      </c>
      <c r="C12" s="69">
        <v>0.10758040228</v>
      </c>
      <c r="D12" s="69">
        <v>1.3698668998300001E-2</v>
      </c>
      <c r="E12" s="69">
        <v>0.199581974109</v>
      </c>
      <c r="F12" s="69">
        <v>1.1573542954600001E-2</v>
      </c>
      <c r="G12" s="69">
        <v>2.4843560299099999E-2</v>
      </c>
      <c r="H12" s="69">
        <v>0.03</v>
      </c>
      <c r="I12" s="69">
        <v>3.9749696478600001E-2</v>
      </c>
      <c r="J12" s="69">
        <v>5.1428571428600002E-2</v>
      </c>
      <c r="K12" s="69" t="s">
        <v>96</v>
      </c>
      <c r="L12" s="69" t="s">
        <v>9</v>
      </c>
      <c r="M12" s="9"/>
      <c r="N12" s="9"/>
    </row>
    <row r="13" spans="1:22" customFormat="1" ht="21" x14ac:dyDescent="0.4">
      <c r="A13" s="67" t="s">
        <v>37</v>
      </c>
      <c r="B13" s="9" t="s">
        <v>144</v>
      </c>
      <c r="C13" s="69">
        <v>0.102521138299</v>
      </c>
      <c r="D13" s="69">
        <v>8.5835842784599999E-3</v>
      </c>
      <c r="E13" s="69">
        <v>0.194665040633</v>
      </c>
      <c r="F13" s="69">
        <v>1.05105837982E-2</v>
      </c>
      <c r="G13" s="69">
        <v>3.2538586777500003E-2</v>
      </c>
      <c r="H13" s="69">
        <v>3.5000000000000003E-2</v>
      </c>
      <c r="I13" s="69">
        <v>4.8807880166299999E-2</v>
      </c>
      <c r="J13" s="69">
        <v>5.2499999999999998E-2</v>
      </c>
      <c r="K13" s="69" t="s">
        <v>96</v>
      </c>
      <c r="L13" s="69" t="s">
        <v>6</v>
      </c>
      <c r="M13" s="9"/>
      <c r="N13" s="9"/>
    </row>
    <row r="14" spans="1:22" customFormat="1" x14ac:dyDescent="0.35">
      <c r="A14" s="9" t="s">
        <v>137</v>
      </c>
      <c r="B14" s="68" t="s">
        <v>143</v>
      </c>
      <c r="C14" s="70">
        <v>8.0582329289399998E-2</v>
      </c>
      <c r="D14" s="70">
        <v>-1.35405507565E-2</v>
      </c>
      <c r="E14" s="70">
        <v>0.17328971335900001</v>
      </c>
      <c r="F14" s="70">
        <v>6.4935117937000002E-3</v>
      </c>
      <c r="G14" s="70">
        <v>9.3235397808100001E-2</v>
      </c>
      <c r="H14" s="70">
        <v>7.8E-2</v>
      </c>
      <c r="I14" s="70">
        <v>0.11777102881</v>
      </c>
      <c r="J14" s="70">
        <v>9.8526315789499996E-2</v>
      </c>
      <c r="K14" s="70" t="s">
        <v>97</v>
      </c>
      <c r="L14" s="70" t="s">
        <v>132</v>
      </c>
      <c r="M14" s="9"/>
      <c r="N14" s="9"/>
    </row>
    <row r="15" spans="1:22" customFormat="1" x14ac:dyDescent="0.35">
      <c r="A15" s="9" t="s">
        <v>72</v>
      </c>
      <c r="B15" s="68" t="s">
        <v>143</v>
      </c>
      <c r="C15" s="70">
        <v>6.7894616892999998E-2</v>
      </c>
      <c r="D15" s="70">
        <v>-2.6293518807599999E-2</v>
      </c>
      <c r="E15" s="70">
        <v>0.16088788539900001</v>
      </c>
      <c r="F15" s="70">
        <v>4.6096790030499997E-3</v>
      </c>
      <c r="G15" s="70">
        <v>0.15747598022600001</v>
      </c>
      <c r="H15" s="70">
        <v>0.15</v>
      </c>
      <c r="I15" s="70">
        <v>0.18897117627099999</v>
      </c>
      <c r="J15" s="70">
        <v>0.18</v>
      </c>
      <c r="K15" s="70" t="s">
        <v>97</v>
      </c>
      <c r="L15" s="70" t="s">
        <v>114</v>
      </c>
      <c r="M15" s="9"/>
      <c r="N15" s="9"/>
    </row>
    <row r="16" spans="1:22" customFormat="1" x14ac:dyDescent="0.35">
      <c r="A16" s="9" t="s">
        <v>58</v>
      </c>
      <c r="B16" s="68" t="s">
        <v>143</v>
      </c>
      <c r="C16" s="70">
        <v>8.0428581182199997E-3</v>
      </c>
      <c r="D16" s="70">
        <v>-8.6042498286899999E-2</v>
      </c>
      <c r="E16" s="70">
        <v>0.10198602888</v>
      </c>
      <c r="F16" s="71">
        <v>6.4687566709800004E-5</v>
      </c>
      <c r="G16" s="70">
        <v>0.86715985767000003</v>
      </c>
      <c r="H16" s="70">
        <v>0.871</v>
      </c>
      <c r="I16" s="70">
        <v>0.86715985767000003</v>
      </c>
      <c r="J16" s="70">
        <v>0.871</v>
      </c>
      <c r="K16" s="70" t="s">
        <v>97</v>
      </c>
      <c r="L16" s="70" t="s">
        <v>111</v>
      </c>
      <c r="M16" s="9"/>
      <c r="N16" s="9"/>
    </row>
    <row r="17" spans="1:14" customFormat="1" x14ac:dyDescent="0.35">
      <c r="A17" s="9" t="s">
        <v>56</v>
      </c>
      <c r="B17" s="68" t="s">
        <v>143</v>
      </c>
      <c r="C17" s="70">
        <v>-5.8690442813899998E-2</v>
      </c>
      <c r="D17" s="70">
        <v>-0.151872687038</v>
      </c>
      <c r="E17" s="70">
        <v>3.5525884070300003E-2</v>
      </c>
      <c r="F17" s="70">
        <v>3.4445680776900001E-3</v>
      </c>
      <c r="G17" s="70">
        <v>0.22185237038300001</v>
      </c>
      <c r="H17" s="70">
        <v>0.21199999999999999</v>
      </c>
      <c r="I17" s="70">
        <v>0.23149812561700001</v>
      </c>
      <c r="J17" s="70">
        <v>0.23127272727299999</v>
      </c>
      <c r="K17" s="70" t="s">
        <v>97</v>
      </c>
      <c r="L17" s="70" t="s">
        <v>131</v>
      </c>
      <c r="M17" s="9"/>
      <c r="N17" s="9"/>
    </row>
    <row r="18" spans="1:14" customFormat="1" x14ac:dyDescent="0.35">
      <c r="A18" s="9" t="s">
        <v>60</v>
      </c>
      <c r="B18" s="68" t="s">
        <v>143</v>
      </c>
      <c r="C18" s="70">
        <v>-6.2727590704200004E-2</v>
      </c>
      <c r="D18" s="70">
        <v>-0.15582885586799999</v>
      </c>
      <c r="E18" s="70">
        <v>3.1478349869199999E-2</v>
      </c>
      <c r="F18" s="70">
        <v>3.9347506355499997E-3</v>
      </c>
      <c r="G18" s="70">
        <v>0.19161737017200001</v>
      </c>
      <c r="H18" s="70">
        <v>0.21199999999999999</v>
      </c>
      <c r="I18" s="70">
        <v>0.20903713109700001</v>
      </c>
      <c r="J18" s="70">
        <v>0.22121739130400001</v>
      </c>
      <c r="K18" s="70" t="s">
        <v>97</v>
      </c>
      <c r="L18" s="70" t="s">
        <v>130</v>
      </c>
      <c r="M18" s="9"/>
      <c r="N18" s="9"/>
    </row>
    <row r="19" spans="1:14" customFormat="1" x14ac:dyDescent="0.35">
      <c r="A19" s="9" t="s">
        <v>29</v>
      </c>
      <c r="B19" s="68" t="s">
        <v>143</v>
      </c>
      <c r="C19" s="70">
        <v>-6.45681742438E-2</v>
      </c>
      <c r="D19" s="70">
        <v>-0.15763152935700001</v>
      </c>
      <c r="E19" s="70">
        <v>2.9632005087799999E-2</v>
      </c>
      <c r="F19" s="70">
        <v>4.1690491251800002E-3</v>
      </c>
      <c r="G19" s="70">
        <v>0.17888238020899999</v>
      </c>
      <c r="H19" s="70">
        <v>0.184</v>
      </c>
      <c r="I19" s="70">
        <v>0.20443700595299999</v>
      </c>
      <c r="J19" s="70">
        <v>0.21028571428599999</v>
      </c>
      <c r="K19" s="70" t="s">
        <v>97</v>
      </c>
      <c r="L19" s="70" t="s">
        <v>14</v>
      </c>
      <c r="M19" s="9"/>
      <c r="N19" s="9"/>
    </row>
    <row r="20" spans="1:14" customFormat="1" x14ac:dyDescent="0.35">
      <c r="A20" s="9" t="s">
        <v>64</v>
      </c>
      <c r="B20" s="68" t="s">
        <v>143</v>
      </c>
      <c r="C20" s="70">
        <v>-9.1609974200100003E-2</v>
      </c>
      <c r="D20" s="70">
        <v>-0.18404504978799999</v>
      </c>
      <c r="E20" s="70">
        <v>2.4312584746100001E-3</v>
      </c>
      <c r="F20" s="70">
        <v>8.3923873729399995E-3</v>
      </c>
      <c r="G20" s="70">
        <v>5.6236802676699997E-2</v>
      </c>
      <c r="H20" s="70">
        <v>4.7E-2</v>
      </c>
      <c r="I20" s="70">
        <v>7.4982403569000003E-2</v>
      </c>
      <c r="J20" s="70">
        <v>6.6352941176499994E-2</v>
      </c>
      <c r="K20" s="70" t="s">
        <v>97</v>
      </c>
      <c r="L20" s="70" t="s">
        <v>127</v>
      </c>
      <c r="M20" s="9"/>
      <c r="N20" s="9"/>
    </row>
    <row r="21" spans="1:14" customFormat="1" x14ac:dyDescent="0.35">
      <c r="A21" s="9" t="s">
        <v>62</v>
      </c>
      <c r="B21" s="68" t="s">
        <v>143</v>
      </c>
      <c r="C21" s="70">
        <v>-9.5657076005700004E-2</v>
      </c>
      <c r="D21" s="70">
        <v>-0.187986670887</v>
      </c>
      <c r="E21" s="70">
        <v>-1.65163859022E-3</v>
      </c>
      <c r="F21" s="70">
        <v>9.1502761899599997E-3</v>
      </c>
      <c r="G21" s="70">
        <v>4.6160771560200001E-2</v>
      </c>
      <c r="H21" s="70">
        <v>4.8000000000000001E-2</v>
      </c>
      <c r="I21" s="70">
        <v>6.5168148085000002E-2</v>
      </c>
      <c r="J21" s="70">
        <v>6.4000000000000001E-2</v>
      </c>
      <c r="K21" s="70" t="s">
        <v>97</v>
      </c>
      <c r="L21" s="70" t="s">
        <v>133</v>
      </c>
      <c r="M21" s="9"/>
      <c r="N21" s="9"/>
    </row>
    <row r="22" spans="1:14" customFormat="1" x14ac:dyDescent="0.35">
      <c r="A22" s="9" t="s">
        <v>70</v>
      </c>
      <c r="B22" s="68" t="s">
        <v>143</v>
      </c>
      <c r="C22" s="70">
        <v>-0.11104159105600001</v>
      </c>
      <c r="D22" s="70">
        <v>-0.202943123576</v>
      </c>
      <c r="E22" s="70">
        <v>-1.72008792675E-2</v>
      </c>
      <c r="F22" s="70">
        <v>1.23302349441E-2</v>
      </c>
      <c r="G22" s="70">
        <v>2.0533166412700001E-2</v>
      </c>
      <c r="H22" s="70">
        <v>3.2000000000000001E-2</v>
      </c>
      <c r="I22" s="70">
        <v>3.5199713850400001E-2</v>
      </c>
      <c r="J22" s="70">
        <v>5.1200000000000002E-2</v>
      </c>
      <c r="K22" s="70" t="s">
        <v>97</v>
      </c>
      <c r="L22" s="70" t="s">
        <v>113</v>
      </c>
      <c r="M22" s="9"/>
      <c r="N22" s="9"/>
    </row>
    <row r="23" spans="1:14" customFormat="1" x14ac:dyDescent="0.35">
      <c r="A23" s="68" t="s">
        <v>54</v>
      </c>
      <c r="B23" s="9" t="s">
        <v>145</v>
      </c>
      <c r="C23" s="70">
        <v>-0.13927372044399999</v>
      </c>
      <c r="D23" s="70">
        <v>-0.23027861601800001</v>
      </c>
      <c r="E23" s="70">
        <v>-4.5853864667799997E-2</v>
      </c>
      <c r="F23" s="70">
        <v>1.93971692065E-2</v>
      </c>
      <c r="G23" s="70">
        <v>3.6070838729399999E-3</v>
      </c>
      <c r="H23" s="70">
        <v>7.0000000000000001E-3</v>
      </c>
      <c r="I23" s="70">
        <v>8.65700129506E-3</v>
      </c>
      <c r="J23" s="70">
        <v>1.52727272727E-2</v>
      </c>
      <c r="K23" s="70" t="s">
        <v>96</v>
      </c>
      <c r="L23" s="70" t="s">
        <v>129</v>
      </c>
      <c r="M23" s="9"/>
      <c r="N23" s="9"/>
    </row>
    <row r="24" spans="1:14" customFormat="1" x14ac:dyDescent="0.35">
      <c r="A24" s="68" t="s">
        <v>68</v>
      </c>
      <c r="B24" s="9" t="s">
        <v>145</v>
      </c>
      <c r="C24" s="70">
        <v>-0.151373771904</v>
      </c>
      <c r="D24" s="70">
        <v>-0.24195057322300001</v>
      </c>
      <c r="E24" s="70">
        <v>-5.81815316926E-2</v>
      </c>
      <c r="F24" s="70">
        <v>2.2914018820499999E-2</v>
      </c>
      <c r="G24" s="70">
        <v>1.5437521982299999E-3</v>
      </c>
      <c r="H24" s="70">
        <v>1E-3</v>
      </c>
      <c r="I24" s="70">
        <v>4.6312565946999996E-3</v>
      </c>
      <c r="J24" s="70">
        <v>6.0000000000000001E-3</v>
      </c>
      <c r="K24" s="70" t="s">
        <v>96</v>
      </c>
      <c r="L24" s="70" t="s">
        <v>112</v>
      </c>
      <c r="M24" s="9"/>
      <c r="N24" s="9"/>
    </row>
    <row r="25" spans="1:14" customFormat="1" x14ac:dyDescent="0.35">
      <c r="A25" s="68" t="s">
        <v>120</v>
      </c>
      <c r="B25" s="9" t="s">
        <v>145</v>
      </c>
      <c r="C25" s="70">
        <v>-0.16531245283599999</v>
      </c>
      <c r="D25" s="70">
        <v>-0.25536369687600002</v>
      </c>
      <c r="E25" s="70">
        <v>-7.2417729933799996E-2</v>
      </c>
      <c r="F25" s="70">
        <v>2.7328207062800002E-2</v>
      </c>
      <c r="G25" s="70">
        <v>5.3659401048999997E-4</v>
      </c>
      <c r="H25" s="70">
        <v>2E-3</v>
      </c>
      <c r="I25" s="70">
        <v>3.2195640629399998E-3</v>
      </c>
      <c r="J25" s="70">
        <v>8.0000000000000002E-3</v>
      </c>
      <c r="K25" s="70" t="s">
        <v>96</v>
      </c>
      <c r="L25" s="70" t="s">
        <v>13</v>
      </c>
      <c r="M25" s="9"/>
      <c r="N25" s="9"/>
    </row>
    <row r="26" spans="1:14" customFormat="1" x14ac:dyDescent="0.35">
      <c r="A26" s="68" t="s">
        <v>26</v>
      </c>
      <c r="B26" s="9" t="s">
        <v>145</v>
      </c>
      <c r="C26" s="70">
        <v>-0.17005922607599999</v>
      </c>
      <c r="D26" s="70">
        <v>-0.25992359479400001</v>
      </c>
      <c r="E26" s="70">
        <v>-7.7274477320999999E-2</v>
      </c>
      <c r="F26" s="70">
        <v>2.8920140373499999E-2</v>
      </c>
      <c r="G26" s="70">
        <v>3.6713774736700001E-4</v>
      </c>
      <c r="H26" s="70">
        <v>1E-3</v>
      </c>
      <c r="I26" s="70">
        <v>2.9371019789300001E-3</v>
      </c>
      <c r="J26" s="70">
        <v>1.2E-2</v>
      </c>
      <c r="K26" s="70" t="s">
        <v>96</v>
      </c>
      <c r="L26" s="70" t="s">
        <v>12</v>
      </c>
      <c r="M26" s="9"/>
      <c r="N26" s="9"/>
    </row>
    <row r="27" spans="1:14" x14ac:dyDescent="0.35">
      <c r="A27" s="68" t="s">
        <v>50</v>
      </c>
      <c r="B27" s="9" t="s">
        <v>145</v>
      </c>
      <c r="C27" s="70">
        <v>-0.19917154221799999</v>
      </c>
      <c r="D27" s="70">
        <v>-0.287802398352</v>
      </c>
      <c r="E27" s="70">
        <v>-0.107157907265</v>
      </c>
      <c r="F27" s="70">
        <v>3.9669303229600002E-2</v>
      </c>
      <c r="G27" s="71">
        <v>2.8630715849399999E-5</v>
      </c>
      <c r="H27" s="70">
        <v>1E-3</v>
      </c>
      <c r="I27" s="70">
        <v>6.8713718038599996E-4</v>
      </c>
      <c r="J27" s="70">
        <v>2.4E-2</v>
      </c>
      <c r="K27" s="70" t="s">
        <v>96</v>
      </c>
      <c r="L27" s="70" t="s">
        <v>109</v>
      </c>
    </row>
    <row r="29" spans="1:14" x14ac:dyDescent="0.35">
      <c r="C29"/>
      <c r="D29"/>
      <c r="E29"/>
      <c r="G29"/>
      <c r="H29"/>
      <c r="I29"/>
      <c r="J29"/>
      <c r="K29"/>
      <c r="L29"/>
    </row>
    <row r="30" spans="1:14" x14ac:dyDescent="0.35">
      <c r="C30"/>
      <c r="D30"/>
      <c r="E30"/>
      <c r="G30"/>
      <c r="H30"/>
      <c r="I30"/>
      <c r="J30"/>
      <c r="K30"/>
      <c r="L30"/>
      <c r="M30" s="9" t="s">
        <v>125</v>
      </c>
      <c r="N30"/>
    </row>
    <row r="31" spans="1:14" x14ac:dyDescent="0.35">
      <c r="C31"/>
      <c r="D31"/>
      <c r="E31"/>
      <c r="G31"/>
      <c r="H31"/>
      <c r="I31"/>
      <c r="J31"/>
      <c r="K31"/>
      <c r="L31"/>
      <c r="M31" s="9" t="s">
        <v>96</v>
      </c>
      <c r="N31" s="9" t="s">
        <v>109</v>
      </c>
    </row>
    <row r="32" spans="1:14" x14ac:dyDescent="0.35">
      <c r="C32"/>
      <c r="D32"/>
      <c r="E32"/>
      <c r="G32"/>
      <c r="H32"/>
      <c r="I32"/>
      <c r="J32"/>
      <c r="K32"/>
      <c r="L32"/>
      <c r="M32" s="9" t="s">
        <v>96</v>
      </c>
      <c r="N32" s="9" t="s">
        <v>12</v>
      </c>
    </row>
    <row r="33" spans="3:14" x14ac:dyDescent="0.35">
      <c r="C33"/>
      <c r="D33"/>
      <c r="E33"/>
      <c r="G33"/>
      <c r="H33"/>
      <c r="I33"/>
      <c r="J33"/>
      <c r="K33"/>
      <c r="L33"/>
      <c r="M33" s="9" t="s">
        <v>96</v>
      </c>
      <c r="N33" s="9" t="s">
        <v>13</v>
      </c>
    </row>
    <row r="34" spans="3:14" x14ac:dyDescent="0.35">
      <c r="C34"/>
      <c r="D34"/>
      <c r="E34"/>
      <c r="G34"/>
      <c r="H34"/>
      <c r="I34"/>
      <c r="J34"/>
      <c r="K34"/>
      <c r="L34"/>
      <c r="M34" s="9" t="s">
        <v>96</v>
      </c>
      <c r="N34" s="9" t="s">
        <v>112</v>
      </c>
    </row>
    <row r="35" spans="3:14" x14ac:dyDescent="0.35">
      <c r="C35"/>
      <c r="D35"/>
      <c r="E35"/>
      <c r="G35"/>
      <c r="H35"/>
      <c r="I35"/>
      <c r="J35"/>
      <c r="K35"/>
      <c r="L35"/>
      <c r="M35" s="9" t="s">
        <v>96</v>
      </c>
      <c r="N35" s="9" t="s">
        <v>129</v>
      </c>
    </row>
    <row r="36" spans="3:14" ht="21" x14ac:dyDescent="0.4">
      <c r="C36"/>
      <c r="D36"/>
      <c r="E36"/>
      <c r="G36"/>
      <c r="H36"/>
      <c r="I36"/>
      <c r="J36"/>
      <c r="K36"/>
      <c r="L36"/>
      <c r="M36" s="67" t="s">
        <v>96</v>
      </c>
      <c r="N36" s="67" t="s">
        <v>5</v>
      </c>
    </row>
    <row r="37" spans="3:14" ht="21" x14ac:dyDescent="0.4">
      <c r="C37"/>
      <c r="D37"/>
      <c r="E37"/>
      <c r="G37"/>
      <c r="H37"/>
      <c r="I37"/>
      <c r="J37"/>
      <c r="K37"/>
      <c r="L37"/>
      <c r="M37" s="67" t="s">
        <v>96</v>
      </c>
      <c r="N37" s="67" t="s">
        <v>4</v>
      </c>
    </row>
    <row r="38" spans="3:14" ht="21" x14ac:dyDescent="0.4">
      <c r="C38"/>
      <c r="D38"/>
      <c r="E38"/>
      <c r="G38"/>
      <c r="H38"/>
      <c r="I38"/>
      <c r="J38"/>
      <c r="K38"/>
      <c r="L38"/>
      <c r="M38" s="67" t="s">
        <v>96</v>
      </c>
      <c r="N38" s="67" t="s">
        <v>126</v>
      </c>
    </row>
    <row r="39" spans="3:14" ht="21" x14ac:dyDescent="0.4">
      <c r="C39"/>
      <c r="D39"/>
      <c r="E39"/>
      <c r="G39"/>
      <c r="H39"/>
      <c r="I39"/>
      <c r="J39"/>
      <c r="K39"/>
      <c r="L39"/>
      <c r="M39" s="67" t="s">
        <v>96</v>
      </c>
      <c r="N39" s="67" t="s">
        <v>110</v>
      </c>
    </row>
    <row r="40" spans="3:14" ht="21" x14ac:dyDescent="0.4">
      <c r="C40"/>
      <c r="D40"/>
      <c r="E40"/>
      <c r="G40"/>
      <c r="H40"/>
      <c r="I40"/>
      <c r="J40"/>
      <c r="K40"/>
      <c r="L40"/>
      <c r="M40" s="67" t="s">
        <v>96</v>
      </c>
      <c r="N40" s="67" t="s">
        <v>10</v>
      </c>
    </row>
    <row r="41" spans="3:14" ht="21" x14ac:dyDescent="0.4">
      <c r="C41"/>
      <c r="D41"/>
      <c r="E41"/>
      <c r="G41"/>
      <c r="H41"/>
      <c r="I41"/>
      <c r="J41"/>
      <c r="K41"/>
      <c r="L41"/>
      <c r="M41" s="67" t="s">
        <v>96</v>
      </c>
      <c r="N41" s="67" t="s">
        <v>134</v>
      </c>
    </row>
    <row r="42" spans="3:14" ht="21" x14ac:dyDescent="0.4">
      <c r="C42"/>
      <c r="D42"/>
      <c r="E42"/>
      <c r="G42"/>
      <c r="H42"/>
      <c r="I42"/>
      <c r="J42"/>
      <c r="K42"/>
      <c r="L42"/>
      <c r="M42" s="67" t="s">
        <v>96</v>
      </c>
      <c r="N42" s="67" t="s">
        <v>128</v>
      </c>
    </row>
    <row r="43" spans="3:14" ht="21" x14ac:dyDescent="0.4">
      <c r="C43"/>
      <c r="D43"/>
      <c r="E43"/>
      <c r="G43"/>
      <c r="H43"/>
      <c r="I43"/>
      <c r="J43"/>
      <c r="K43"/>
      <c r="L43"/>
      <c r="M43" s="67" t="s">
        <v>96</v>
      </c>
      <c r="N43" s="67" t="s">
        <v>8</v>
      </c>
    </row>
    <row r="44" spans="3:14" x14ac:dyDescent="0.35">
      <c r="C44"/>
      <c r="D44"/>
      <c r="E44"/>
      <c r="G44"/>
      <c r="H44"/>
      <c r="I44"/>
      <c r="J44"/>
      <c r="K44"/>
      <c r="L44"/>
      <c r="M44" s="9" t="s">
        <v>97</v>
      </c>
      <c r="N44" s="9" t="s">
        <v>113</v>
      </c>
    </row>
    <row r="45" spans="3:14" x14ac:dyDescent="0.35">
      <c r="C45"/>
      <c r="D45"/>
      <c r="E45"/>
      <c r="G45"/>
      <c r="H45"/>
      <c r="I45"/>
      <c r="J45"/>
      <c r="K45"/>
      <c r="L45"/>
      <c r="M45" s="9" t="s">
        <v>97</v>
      </c>
      <c r="N45" s="9" t="s">
        <v>133</v>
      </c>
    </row>
    <row r="46" spans="3:14" x14ac:dyDescent="0.35">
      <c r="C46"/>
      <c r="D46"/>
      <c r="E46"/>
      <c r="G46"/>
      <c r="H46"/>
      <c r="I46"/>
      <c r="J46"/>
      <c r="K46"/>
      <c r="L46"/>
      <c r="M46" s="9" t="s">
        <v>97</v>
      </c>
      <c r="N46" s="9" t="s">
        <v>127</v>
      </c>
    </row>
    <row r="47" spans="3:14" x14ac:dyDescent="0.35">
      <c r="C47"/>
      <c r="D47"/>
      <c r="E47"/>
      <c r="G47"/>
      <c r="H47"/>
      <c r="I47"/>
      <c r="J47"/>
      <c r="K47"/>
      <c r="L47"/>
      <c r="M47" s="9" t="s">
        <v>97</v>
      </c>
      <c r="N47" s="9" t="s">
        <v>14</v>
      </c>
    </row>
    <row r="48" spans="3:14" x14ac:dyDescent="0.35">
      <c r="C48"/>
      <c r="D48"/>
      <c r="E48"/>
      <c r="G48"/>
      <c r="H48"/>
      <c r="I48"/>
      <c r="J48"/>
      <c r="K48"/>
      <c r="L48"/>
      <c r="M48" s="9" t="s">
        <v>97</v>
      </c>
      <c r="N48" s="9" t="s">
        <v>130</v>
      </c>
    </row>
    <row r="49" spans="3:14" x14ac:dyDescent="0.35">
      <c r="C49"/>
      <c r="D49"/>
      <c r="E49"/>
      <c r="G49"/>
      <c r="H49"/>
      <c r="I49"/>
      <c r="J49"/>
      <c r="K49"/>
      <c r="L49"/>
      <c r="M49" s="9" t="s">
        <v>97</v>
      </c>
      <c r="N49" s="9" t="s">
        <v>131</v>
      </c>
    </row>
    <row r="50" spans="3:14" x14ac:dyDescent="0.35">
      <c r="C50"/>
      <c r="D50"/>
      <c r="E50"/>
      <c r="G50"/>
      <c r="H50"/>
      <c r="I50"/>
      <c r="J50"/>
      <c r="K50"/>
      <c r="L50"/>
      <c r="M50" s="9" t="s">
        <v>97</v>
      </c>
      <c r="N50" s="9" t="s">
        <v>111</v>
      </c>
    </row>
    <row r="51" spans="3:14" x14ac:dyDescent="0.35">
      <c r="C51"/>
      <c r="D51"/>
      <c r="E51"/>
      <c r="G51"/>
      <c r="H51"/>
      <c r="I51"/>
      <c r="J51"/>
      <c r="K51"/>
      <c r="L51"/>
      <c r="M51" s="9" t="s">
        <v>97</v>
      </c>
      <c r="N51" s="9" t="s">
        <v>114</v>
      </c>
    </row>
    <row r="52" spans="3:14" x14ac:dyDescent="0.35">
      <c r="C52"/>
      <c r="D52"/>
      <c r="E52"/>
      <c r="G52"/>
      <c r="H52"/>
      <c r="I52"/>
      <c r="J52"/>
      <c r="K52"/>
      <c r="L52"/>
      <c r="M52" s="9" t="s">
        <v>97</v>
      </c>
      <c r="N52" s="9" t="s">
        <v>132</v>
      </c>
    </row>
    <row r="53" spans="3:14" x14ac:dyDescent="0.35">
      <c r="C53"/>
      <c r="D53"/>
      <c r="E53"/>
      <c r="G53"/>
      <c r="H53"/>
      <c r="I53"/>
      <c r="J53"/>
      <c r="K53"/>
      <c r="L53"/>
      <c r="M53" s="9" t="s">
        <v>97</v>
      </c>
      <c r="N53" s="9" t="s">
        <v>6</v>
      </c>
    </row>
    <row r="54" spans="3:14" x14ac:dyDescent="0.35">
      <c r="C54"/>
      <c r="D54"/>
      <c r="E54"/>
      <c r="G54"/>
      <c r="H54"/>
      <c r="I54"/>
      <c r="J54"/>
      <c r="K54"/>
      <c r="L54"/>
      <c r="M54" s="9" t="s">
        <v>97</v>
      </c>
      <c r="N54" s="9" t="s">
        <v>9</v>
      </c>
    </row>
  </sheetData>
  <sortState ref="A4:V27">
    <sortCondition descending="1" ref="C4:C27"/>
  </sortState>
  <mergeCells count="2">
    <mergeCell ref="A2:I2"/>
    <mergeCell ref="A1:I1"/>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61" zoomScaleNormal="61" workbookViewId="0">
      <selection sqref="A1:I1"/>
    </sheetView>
  </sheetViews>
  <sheetFormatPr defaultColWidth="10.6640625" defaultRowHeight="20.399999999999999" x14ac:dyDescent="0.35"/>
  <cols>
    <col min="1" max="1" width="22.6640625" customWidth="1"/>
    <col min="2" max="2" width="16.46484375" customWidth="1"/>
    <col min="3" max="3" width="5.86328125" customWidth="1"/>
    <col min="4" max="4" width="11.46484375" customWidth="1"/>
    <col min="5" max="5" width="10.86328125" customWidth="1"/>
    <col min="6" max="7" width="10.86328125" style="9" customWidth="1"/>
    <col min="8" max="8" width="7.19921875" customWidth="1"/>
    <col min="9" max="9" width="17.33203125" customWidth="1"/>
    <col min="10" max="10" width="10" customWidth="1"/>
    <col min="11" max="11" width="6" customWidth="1"/>
    <col min="12" max="12" width="68.33203125" customWidth="1"/>
    <col min="13" max="13" width="13.19921875" customWidth="1"/>
    <col min="14" max="14" width="5" customWidth="1"/>
    <col min="15" max="15" width="4.86328125" customWidth="1"/>
    <col min="16" max="16" width="10.86328125" customWidth="1"/>
    <col min="17" max="17" width="6.19921875" customWidth="1"/>
    <col min="18" max="18" width="6.86328125" customWidth="1"/>
    <col min="19" max="19" width="10.86328125" customWidth="1"/>
    <col min="20" max="20" width="6.19921875" customWidth="1"/>
    <col min="21" max="21" width="5.86328125" customWidth="1"/>
    <col min="22" max="22" width="68.19921875" customWidth="1"/>
  </cols>
  <sheetData>
    <row r="1" spans="1:22" ht="67.95" customHeight="1" x14ac:dyDescent="0.35">
      <c r="A1" s="122" t="s">
        <v>436</v>
      </c>
      <c r="B1" s="122"/>
      <c r="C1" s="122"/>
      <c r="D1" s="122"/>
      <c r="E1" s="122"/>
      <c r="F1" s="122"/>
      <c r="G1" s="122"/>
      <c r="H1" s="122"/>
      <c r="I1" s="122"/>
      <c r="J1" s="63"/>
      <c r="K1" s="63"/>
      <c r="L1" s="63"/>
      <c r="M1" s="63"/>
      <c r="N1" s="63"/>
      <c r="O1" s="63"/>
      <c r="P1" s="63"/>
      <c r="Q1" s="63"/>
      <c r="R1" s="63"/>
      <c r="S1" s="63"/>
      <c r="T1" s="63"/>
      <c r="U1" s="63"/>
      <c r="V1" s="63"/>
    </row>
    <row r="2" spans="1:22" ht="91.95" customHeight="1" x14ac:dyDescent="0.35">
      <c r="A2" s="142" t="s">
        <v>152</v>
      </c>
      <c r="B2" s="142"/>
      <c r="C2" s="142"/>
      <c r="D2" s="142"/>
      <c r="E2" s="142"/>
      <c r="F2" s="142"/>
      <c r="G2" s="142"/>
      <c r="H2" s="142"/>
      <c r="I2" s="142"/>
      <c r="J2" s="10"/>
      <c r="K2" s="10"/>
      <c r="L2" s="10"/>
      <c r="M2" s="10"/>
      <c r="N2" s="10"/>
      <c r="O2" s="10"/>
      <c r="P2" s="10"/>
      <c r="Q2" s="10"/>
      <c r="R2" s="10"/>
      <c r="S2" s="10"/>
      <c r="T2" s="10"/>
      <c r="U2" s="10"/>
      <c r="V2" s="10"/>
    </row>
    <row r="3" spans="1:22" ht="52.8" x14ac:dyDescent="0.35">
      <c r="A3" s="72" t="s">
        <v>15</v>
      </c>
      <c r="B3" s="75" t="s">
        <v>147</v>
      </c>
      <c r="C3" s="75" t="s">
        <v>91</v>
      </c>
      <c r="D3" s="75" t="s">
        <v>140</v>
      </c>
      <c r="E3" s="75" t="s">
        <v>141</v>
      </c>
      <c r="F3" s="75" t="s">
        <v>92</v>
      </c>
      <c r="G3" s="75" t="s">
        <v>99</v>
      </c>
      <c r="H3" s="75" t="s">
        <v>135</v>
      </c>
      <c r="I3" s="75" t="s">
        <v>123</v>
      </c>
      <c r="J3" s="75" t="s">
        <v>124</v>
      </c>
      <c r="K3" s="75" t="s">
        <v>139</v>
      </c>
      <c r="L3" s="73" t="s">
        <v>138</v>
      </c>
      <c r="M3" s="76"/>
      <c r="N3" s="76"/>
      <c r="O3" s="76"/>
      <c r="P3" s="76"/>
      <c r="Q3" s="76"/>
      <c r="R3" s="76"/>
      <c r="S3" s="76"/>
      <c r="T3" s="76"/>
      <c r="U3" s="76"/>
      <c r="V3" s="76"/>
    </row>
    <row r="4" spans="1:22" s="70" customFormat="1" ht="18" customHeight="1" x14ac:dyDescent="0.4">
      <c r="A4" s="69" t="s">
        <v>52</v>
      </c>
      <c r="B4" s="78" t="s">
        <v>144</v>
      </c>
      <c r="C4" s="69">
        <v>0.232302856452</v>
      </c>
      <c r="D4" s="69">
        <v>0.14137025827300001</v>
      </c>
      <c r="E4" s="69">
        <v>0.31934820582500001</v>
      </c>
      <c r="F4" s="78">
        <v>5.3964616999999999E-2</v>
      </c>
      <c r="G4" s="79">
        <v>9.667578787530001E-7</v>
      </c>
      <c r="H4" s="69">
        <v>1E-3</v>
      </c>
      <c r="I4" s="79">
        <v>2.3202189090099999E-5</v>
      </c>
      <c r="J4" s="69">
        <v>1.2E-2</v>
      </c>
      <c r="K4" s="69" t="s">
        <v>96</v>
      </c>
      <c r="L4" s="69" t="s">
        <v>126</v>
      </c>
    </row>
    <row r="5" spans="1:22" s="70" customFormat="1" ht="21" x14ac:dyDescent="0.4">
      <c r="A5" s="69" t="s">
        <v>72</v>
      </c>
      <c r="B5" s="78" t="s">
        <v>144</v>
      </c>
      <c r="C5" s="69">
        <v>0.21580830672599999</v>
      </c>
      <c r="D5" s="69">
        <v>0.12431031601799999</v>
      </c>
      <c r="E5" s="69">
        <v>0.303667084049</v>
      </c>
      <c r="F5" s="78">
        <v>4.6573225000000003E-2</v>
      </c>
      <c r="G5" s="79">
        <v>5.5798268625600003E-6</v>
      </c>
      <c r="H5" s="69">
        <v>1E-3</v>
      </c>
      <c r="I5" s="79">
        <v>6.6957922350699997E-5</v>
      </c>
      <c r="J5" s="69">
        <v>8.0000000000000002E-3</v>
      </c>
      <c r="K5" s="69" t="s">
        <v>96</v>
      </c>
      <c r="L5" s="69" t="s">
        <v>114</v>
      </c>
    </row>
    <row r="6" spans="1:22" s="70" customFormat="1" x14ac:dyDescent="0.35">
      <c r="A6" s="70" t="s">
        <v>58</v>
      </c>
      <c r="B6" s="77" t="s">
        <v>143</v>
      </c>
      <c r="C6" s="70">
        <v>8.7319460568499999E-2</v>
      </c>
      <c r="D6" s="70">
        <v>-6.7562990710899997E-3</v>
      </c>
      <c r="E6" s="70">
        <v>0.17986311195099999</v>
      </c>
      <c r="F6" s="77">
        <v>7.6246880000000001E-3</v>
      </c>
      <c r="G6" s="70">
        <v>6.8846149612599994E-2</v>
      </c>
      <c r="H6" s="70">
        <v>8.5999999999999993E-2</v>
      </c>
      <c r="I6" s="70">
        <v>0.16523075907000001</v>
      </c>
      <c r="J6" s="70">
        <v>0.2064</v>
      </c>
      <c r="K6" s="70" t="s">
        <v>97</v>
      </c>
      <c r="L6" s="70" t="s">
        <v>111</v>
      </c>
    </row>
    <row r="7" spans="1:22" s="70" customFormat="1" x14ac:dyDescent="0.35">
      <c r="A7" s="70" t="s">
        <v>26</v>
      </c>
      <c r="B7" s="77" t="s">
        <v>143</v>
      </c>
      <c r="C7" s="70">
        <v>6.7275369600099999E-2</v>
      </c>
      <c r="D7" s="70">
        <v>-2.6915167326500001E-2</v>
      </c>
      <c r="E7" s="70">
        <v>0.16028183868699999</v>
      </c>
      <c r="F7" s="77">
        <v>4.5259749999999998E-3</v>
      </c>
      <c r="G7" s="70">
        <v>0.16130709253600001</v>
      </c>
      <c r="H7" s="70">
        <v>0.16200000000000001</v>
      </c>
      <c r="I7" s="70">
        <v>0.24196063880400001</v>
      </c>
      <c r="J7" s="70">
        <v>0.24299999999999999</v>
      </c>
      <c r="K7" s="70" t="s">
        <v>97</v>
      </c>
      <c r="L7" s="70" t="s">
        <v>12</v>
      </c>
    </row>
    <row r="8" spans="1:22" s="70" customFormat="1" x14ac:dyDescent="0.35">
      <c r="A8" s="70" t="s">
        <v>33</v>
      </c>
      <c r="B8" s="77" t="s">
        <v>143</v>
      </c>
      <c r="C8" s="70">
        <v>1.6956355890899999E-2</v>
      </c>
      <c r="D8" s="70">
        <v>-7.7186990582600007E-2</v>
      </c>
      <c r="E8" s="70">
        <v>0.110800005688</v>
      </c>
      <c r="F8" s="77">
        <v>2.8751800000000001E-4</v>
      </c>
      <c r="G8" s="70">
        <v>0.72434289510100003</v>
      </c>
      <c r="H8" s="70">
        <v>0.72799999999999998</v>
      </c>
      <c r="I8" s="70">
        <v>0.75583606445399998</v>
      </c>
      <c r="J8" s="70">
        <v>0.759652173913</v>
      </c>
      <c r="K8" s="70" t="s">
        <v>97</v>
      </c>
      <c r="L8" s="70" t="s">
        <v>110</v>
      </c>
    </row>
    <row r="9" spans="1:22" s="70" customFormat="1" x14ac:dyDescent="0.35">
      <c r="A9" s="70" t="s">
        <v>42</v>
      </c>
      <c r="B9" s="77" t="s">
        <v>143</v>
      </c>
      <c r="C9" s="70">
        <v>1.17880128711E-2</v>
      </c>
      <c r="D9" s="70">
        <v>-8.2323519074299994E-2</v>
      </c>
      <c r="E9" s="70">
        <v>0.105691165808</v>
      </c>
      <c r="F9" s="77">
        <v>1.3895699999999999E-4</v>
      </c>
      <c r="G9" s="70">
        <v>0.80633286121500003</v>
      </c>
      <c r="H9" s="70">
        <v>0.82299999999999995</v>
      </c>
      <c r="I9" s="70">
        <v>0.80633286121500003</v>
      </c>
      <c r="J9" s="70">
        <v>0.82299999999999995</v>
      </c>
      <c r="K9" s="70" t="s">
        <v>97</v>
      </c>
      <c r="L9" s="70" t="s">
        <v>10</v>
      </c>
    </row>
    <row r="10" spans="1:22" s="70" customFormat="1" x14ac:dyDescent="0.35">
      <c r="A10" s="70" t="s">
        <v>35</v>
      </c>
      <c r="B10" s="77" t="s">
        <v>143</v>
      </c>
      <c r="C10" s="70">
        <v>-3.2387220149299997E-2</v>
      </c>
      <c r="D10" s="70">
        <v>-0.12602376251700001</v>
      </c>
      <c r="E10" s="70">
        <v>6.1821320995799997E-2</v>
      </c>
      <c r="F10" s="77">
        <v>1.048932E-3</v>
      </c>
      <c r="G10" s="70">
        <v>0.50048797049600002</v>
      </c>
      <c r="H10" s="70">
        <v>0.50600000000000001</v>
      </c>
      <c r="I10" s="70">
        <v>0.54598687690500003</v>
      </c>
      <c r="J10" s="70">
        <v>0.55200000000000005</v>
      </c>
      <c r="K10" s="70" t="s">
        <v>97</v>
      </c>
      <c r="L10" s="70" t="s">
        <v>5</v>
      </c>
    </row>
    <row r="11" spans="1:22" s="70" customFormat="1" x14ac:dyDescent="0.35">
      <c r="A11" s="70" t="s">
        <v>146</v>
      </c>
      <c r="B11" s="77" t="s">
        <v>143</v>
      </c>
      <c r="C11" s="70">
        <v>-4.2036094569699999E-2</v>
      </c>
      <c r="D11" s="70">
        <v>-0.135520774914</v>
      </c>
      <c r="E11" s="70">
        <v>5.2190466754999998E-2</v>
      </c>
      <c r="F11" s="77">
        <v>1.7670330000000001E-3</v>
      </c>
      <c r="G11" s="70">
        <v>0.38179364851199998</v>
      </c>
      <c r="H11" s="70">
        <v>0.41799999999999998</v>
      </c>
      <c r="I11" s="70">
        <v>0.43633559829899998</v>
      </c>
      <c r="J11" s="70">
        <v>0.47771428571399999</v>
      </c>
      <c r="K11" s="70" t="s">
        <v>97</v>
      </c>
      <c r="L11" s="70" t="s">
        <v>13</v>
      </c>
    </row>
    <row r="12" spans="1:22" s="70" customFormat="1" x14ac:dyDescent="0.35">
      <c r="A12" s="70" t="s">
        <v>54</v>
      </c>
      <c r="B12" s="77" t="s">
        <v>143</v>
      </c>
      <c r="C12" s="70">
        <v>-4.4292687507000002E-2</v>
      </c>
      <c r="D12" s="70">
        <v>-0.137739375847</v>
      </c>
      <c r="E12" s="70">
        <v>4.9935556461400001E-2</v>
      </c>
      <c r="F12" s="77">
        <v>1.9618420000000001E-3</v>
      </c>
      <c r="G12" s="70">
        <v>0.35674170207400002</v>
      </c>
      <c r="H12" s="70">
        <v>0.32500000000000001</v>
      </c>
      <c r="I12" s="70">
        <v>0.42809004248799998</v>
      </c>
      <c r="J12" s="70">
        <v>0.41052631578900001</v>
      </c>
      <c r="K12" s="70" t="s">
        <v>97</v>
      </c>
      <c r="L12" s="70" t="s">
        <v>129</v>
      </c>
    </row>
    <row r="13" spans="1:22" s="70" customFormat="1" x14ac:dyDescent="0.35">
      <c r="A13" s="70" t="s">
        <v>60</v>
      </c>
      <c r="B13" s="77" t="s">
        <v>143</v>
      </c>
      <c r="C13" s="70">
        <v>-4.6472736176900002E-2</v>
      </c>
      <c r="D13" s="70">
        <v>-0.13988183103999999</v>
      </c>
      <c r="E13" s="70">
        <v>4.7756220676499997E-2</v>
      </c>
      <c r="F13" s="77">
        <v>2.159715E-3</v>
      </c>
      <c r="G13" s="70">
        <v>0.33354435118100001</v>
      </c>
      <c r="H13" s="70">
        <v>0.35</v>
      </c>
      <c r="I13" s="70">
        <v>0.42131918043900002</v>
      </c>
      <c r="J13" s="70">
        <v>0.42</v>
      </c>
      <c r="K13" s="70" t="s">
        <v>97</v>
      </c>
      <c r="L13" s="70" t="s">
        <v>130</v>
      </c>
    </row>
    <row r="14" spans="1:22" s="70" customFormat="1" x14ac:dyDescent="0.35">
      <c r="A14" s="70" t="s">
        <v>46</v>
      </c>
      <c r="B14" s="77" t="s">
        <v>143</v>
      </c>
      <c r="C14" s="70">
        <v>-4.8488645560800001E-2</v>
      </c>
      <c r="D14" s="70">
        <v>-0.14186219939200001</v>
      </c>
      <c r="E14" s="70">
        <v>4.5740171835699998E-2</v>
      </c>
      <c r="F14" s="77">
        <v>2.3511489999999999E-3</v>
      </c>
      <c r="G14" s="70">
        <v>0.31297724118499998</v>
      </c>
      <c r="H14" s="70">
        <v>0.30599999999999999</v>
      </c>
      <c r="I14" s="70">
        <v>0.41730298824700002</v>
      </c>
      <c r="J14" s="70">
        <v>0.40799999999999997</v>
      </c>
      <c r="K14" s="70" t="s">
        <v>97</v>
      </c>
      <c r="L14" s="70" t="s">
        <v>9</v>
      </c>
    </row>
    <row r="15" spans="1:22" s="70" customFormat="1" x14ac:dyDescent="0.35">
      <c r="A15" s="70" t="s">
        <v>56</v>
      </c>
      <c r="B15" s="77" t="s">
        <v>143</v>
      </c>
      <c r="C15" s="70">
        <v>-5.3222994720599999E-2</v>
      </c>
      <c r="D15" s="70">
        <v>-0.14651014365000001</v>
      </c>
      <c r="E15" s="70">
        <v>4.1002475133899999E-2</v>
      </c>
      <c r="F15" s="77">
        <v>2.832687E-3</v>
      </c>
      <c r="G15" s="70">
        <v>0.26801527649399998</v>
      </c>
      <c r="H15" s="70">
        <v>0.26700000000000002</v>
      </c>
      <c r="I15" s="70">
        <v>0.37837450799200001</v>
      </c>
      <c r="J15" s="70">
        <v>0.37694117647100001</v>
      </c>
      <c r="K15" s="70" t="s">
        <v>97</v>
      </c>
      <c r="L15" s="70" t="s">
        <v>131</v>
      </c>
    </row>
    <row r="16" spans="1:22" s="70" customFormat="1" x14ac:dyDescent="0.35">
      <c r="A16" s="70" t="s">
        <v>31</v>
      </c>
      <c r="B16" s="77" t="s">
        <v>143</v>
      </c>
      <c r="C16" s="70">
        <v>-7.2891724900499999E-2</v>
      </c>
      <c r="D16" s="70">
        <v>-0.16577590445599999</v>
      </c>
      <c r="E16" s="70">
        <v>2.1274366509600001E-2</v>
      </c>
      <c r="F16" s="77">
        <v>5.3132040000000002E-3</v>
      </c>
      <c r="G16" s="70">
        <v>0.12903385222300001</v>
      </c>
      <c r="H16" s="70">
        <v>0.111</v>
      </c>
      <c r="I16" s="70">
        <v>0.20645416355599999</v>
      </c>
      <c r="J16" s="70">
        <v>0.222</v>
      </c>
      <c r="K16" s="70" t="s">
        <v>97</v>
      </c>
      <c r="L16" s="70" t="s">
        <v>4</v>
      </c>
    </row>
    <row r="17" spans="1:23" s="70" customFormat="1" x14ac:dyDescent="0.35">
      <c r="A17" s="70" t="s">
        <v>37</v>
      </c>
      <c r="B17" s="77" t="s">
        <v>143</v>
      </c>
      <c r="C17" s="70">
        <v>-7.4348676889400001E-2</v>
      </c>
      <c r="D17" s="70">
        <v>-0.167200191783</v>
      </c>
      <c r="E17" s="70">
        <v>1.9810093060700001E-2</v>
      </c>
      <c r="F17" s="77">
        <v>5.5277260000000002E-3</v>
      </c>
      <c r="G17" s="70">
        <v>0.12153893186500001</v>
      </c>
      <c r="H17" s="70">
        <v>0.11799999999999999</v>
      </c>
      <c r="I17" s="70">
        <v>0.20835245462599999</v>
      </c>
      <c r="J17" s="70">
        <v>0.20228571428600001</v>
      </c>
      <c r="K17" s="70" t="s">
        <v>97</v>
      </c>
      <c r="L17" s="70" t="s">
        <v>6</v>
      </c>
    </row>
    <row r="18" spans="1:23" s="70" customFormat="1" x14ac:dyDescent="0.35">
      <c r="A18" s="70" t="s">
        <v>137</v>
      </c>
      <c r="B18" s="77" t="s">
        <v>143</v>
      </c>
      <c r="C18" s="70">
        <v>-7.5649812415199996E-2</v>
      </c>
      <c r="D18" s="70">
        <v>-0.16847182851799999</v>
      </c>
      <c r="E18" s="70">
        <v>1.85020775519E-2</v>
      </c>
      <c r="F18" s="77">
        <v>5.7228940000000001E-3</v>
      </c>
      <c r="G18" s="70">
        <v>0.11513638366999999</v>
      </c>
      <c r="H18" s="70">
        <v>0.13400000000000001</v>
      </c>
      <c r="I18" s="70">
        <v>0.21255947754400001</v>
      </c>
      <c r="J18" s="70">
        <v>0.21440000000000001</v>
      </c>
      <c r="K18" s="70" t="s">
        <v>97</v>
      </c>
      <c r="L18" s="70" t="s">
        <v>132</v>
      </c>
    </row>
    <row r="19" spans="1:23" s="70" customFormat="1" x14ac:dyDescent="0.35">
      <c r="A19" s="70" t="s">
        <v>62</v>
      </c>
      <c r="B19" s="77" t="s">
        <v>143</v>
      </c>
      <c r="C19" s="70">
        <v>-7.7068466111599995E-2</v>
      </c>
      <c r="D19" s="70">
        <v>-0.16985796710600001</v>
      </c>
      <c r="E19" s="70">
        <v>1.7075555122899998E-2</v>
      </c>
      <c r="F19" s="77">
        <v>5.9395480000000002E-3</v>
      </c>
      <c r="G19" s="70">
        <v>0.108460067876</v>
      </c>
      <c r="H19" s="70">
        <v>0.11700000000000001</v>
      </c>
      <c r="I19" s="70">
        <v>0.21692013575300001</v>
      </c>
      <c r="J19" s="70">
        <v>0.216</v>
      </c>
      <c r="K19" s="70" t="s">
        <v>97</v>
      </c>
      <c r="L19" s="70" t="s">
        <v>133</v>
      </c>
    </row>
    <row r="20" spans="1:23" s="70" customFormat="1" x14ac:dyDescent="0.35">
      <c r="A20" s="70" t="s">
        <v>68</v>
      </c>
      <c r="B20" s="77" t="s">
        <v>143</v>
      </c>
      <c r="C20" s="70">
        <v>-7.7350010578099995E-2</v>
      </c>
      <c r="D20" s="70">
        <v>-0.17013301500200001</v>
      </c>
      <c r="E20" s="70">
        <v>1.6792403449300001E-2</v>
      </c>
      <c r="F20" s="77">
        <v>5.983024E-3</v>
      </c>
      <c r="G20" s="70">
        <v>0.10717213279600001</v>
      </c>
      <c r="H20" s="70">
        <v>0.106</v>
      </c>
      <c r="I20" s="70">
        <v>0.23383010791799999</v>
      </c>
      <c r="J20" s="70">
        <v>0.23127272727299999</v>
      </c>
      <c r="K20" s="70" t="s">
        <v>97</v>
      </c>
      <c r="L20" s="70" t="s">
        <v>112</v>
      </c>
    </row>
    <row r="21" spans="1:23" s="70" customFormat="1" x14ac:dyDescent="0.35">
      <c r="A21" s="70" t="s">
        <v>70</v>
      </c>
      <c r="B21" s="77" t="s">
        <v>143</v>
      </c>
      <c r="C21" s="70">
        <v>-9.9942084395099995E-2</v>
      </c>
      <c r="D21" s="70">
        <v>-0.192156759048</v>
      </c>
      <c r="E21" s="70">
        <v>-5.9779650780700001E-3</v>
      </c>
      <c r="F21" s="77">
        <v>9.9884199999999996E-3</v>
      </c>
      <c r="G21" s="70">
        <v>3.7189367494800001E-2</v>
      </c>
      <c r="H21" s="70">
        <v>3.7999999999999999E-2</v>
      </c>
      <c r="I21" s="70">
        <v>9.91716466529E-2</v>
      </c>
      <c r="J21" s="70">
        <v>0.101333333333</v>
      </c>
      <c r="K21" s="70" t="s">
        <v>97</v>
      </c>
      <c r="L21" s="70" t="s">
        <v>113</v>
      </c>
    </row>
    <row r="22" spans="1:23" s="70" customFormat="1" x14ac:dyDescent="0.35">
      <c r="A22" s="70" t="s">
        <v>48</v>
      </c>
      <c r="B22" s="77" t="s">
        <v>143</v>
      </c>
      <c r="C22" s="70">
        <v>-0.110674290877</v>
      </c>
      <c r="D22" s="70">
        <v>-0.202586542221</v>
      </c>
      <c r="E22" s="70">
        <v>-1.68291166552E-2</v>
      </c>
      <c r="F22" s="77">
        <v>1.2248798999999999E-2</v>
      </c>
      <c r="G22" s="70">
        <v>2.0957448450900001E-2</v>
      </c>
      <c r="H22" s="70">
        <v>2.3E-2</v>
      </c>
      <c r="I22" s="70">
        <v>6.2872345352700004E-2</v>
      </c>
      <c r="J22" s="70">
        <v>6.9000000000000006E-2</v>
      </c>
      <c r="K22" s="70" t="s">
        <v>97</v>
      </c>
      <c r="L22" s="70" t="s">
        <v>134</v>
      </c>
    </row>
    <row r="23" spans="1:23" s="70" customFormat="1" ht="21" x14ac:dyDescent="0.4">
      <c r="A23" s="69" t="s">
        <v>50</v>
      </c>
      <c r="B23" s="77" t="s">
        <v>145</v>
      </c>
      <c r="C23" s="70">
        <v>-0.11716048801700001</v>
      </c>
      <c r="D23" s="70">
        <v>-0.20887987123599999</v>
      </c>
      <c r="E23" s="70">
        <v>-2.3397935346400001E-2</v>
      </c>
      <c r="F23" s="77">
        <v>1.372658E-2</v>
      </c>
      <c r="G23" s="70">
        <v>1.4486404040500001E-2</v>
      </c>
      <c r="H23" s="70">
        <v>1.6E-2</v>
      </c>
      <c r="I23" s="70">
        <v>4.9667670996099998E-2</v>
      </c>
      <c r="J23" s="70">
        <v>5.48571428571E-2</v>
      </c>
      <c r="K23" s="70" t="s">
        <v>96</v>
      </c>
      <c r="L23" s="70" t="s">
        <v>109</v>
      </c>
    </row>
    <row r="24" spans="1:23" s="70" customFormat="1" ht="21" x14ac:dyDescent="0.4">
      <c r="A24" s="69" t="s">
        <v>29</v>
      </c>
      <c r="B24" s="77" t="s">
        <v>145</v>
      </c>
      <c r="C24" s="70">
        <v>-0.138195863753</v>
      </c>
      <c r="D24" s="70">
        <v>-0.22923762171699999</v>
      </c>
      <c r="E24" s="70">
        <v>-4.4757110767699997E-2</v>
      </c>
      <c r="F24" s="77">
        <v>1.9098097000000001E-2</v>
      </c>
      <c r="G24" s="70">
        <v>3.8784987753000002E-3</v>
      </c>
      <c r="H24" s="70">
        <v>4.0000000000000001E-3</v>
      </c>
      <c r="I24" s="70">
        <v>1.5513995101200001E-2</v>
      </c>
      <c r="J24" s="70">
        <v>1.9199999999999998E-2</v>
      </c>
      <c r="K24" s="70" t="s">
        <v>96</v>
      </c>
      <c r="L24" s="70" t="s">
        <v>14</v>
      </c>
    </row>
    <row r="25" spans="1:23" s="70" customFormat="1" ht="21" x14ac:dyDescent="0.4">
      <c r="A25" s="69" t="s">
        <v>64</v>
      </c>
      <c r="B25" s="77" t="s">
        <v>145</v>
      </c>
      <c r="C25" s="70">
        <v>-0.13976350751399999</v>
      </c>
      <c r="D25" s="70">
        <v>-0.230751583693</v>
      </c>
      <c r="E25" s="70">
        <v>-4.63523132197E-2</v>
      </c>
      <c r="F25" s="77">
        <v>1.9533838000000001E-2</v>
      </c>
      <c r="G25" s="70">
        <v>3.4895371039000002E-3</v>
      </c>
      <c r="H25" s="70">
        <v>5.0000000000000001E-3</v>
      </c>
      <c r="I25" s="70">
        <v>1.6749778098699999E-2</v>
      </c>
      <c r="J25" s="70">
        <v>0.02</v>
      </c>
      <c r="K25" s="70" t="s">
        <v>96</v>
      </c>
      <c r="L25" s="70" t="s">
        <v>127</v>
      </c>
    </row>
    <row r="26" spans="1:23" s="70" customFormat="1" ht="21" x14ac:dyDescent="0.4">
      <c r="A26" s="69" t="s">
        <v>136</v>
      </c>
      <c r="B26" s="77" t="s">
        <v>145</v>
      </c>
      <c r="C26" s="70">
        <v>-0.15315711883399999</v>
      </c>
      <c r="D26" s="70">
        <v>-0.24366861255300001</v>
      </c>
      <c r="E26" s="70">
        <v>-6.00008316624E-2</v>
      </c>
      <c r="F26" s="77">
        <v>2.3457103E-2</v>
      </c>
      <c r="G26" s="70">
        <v>1.35496192165E-3</v>
      </c>
      <c r="H26" s="70">
        <v>3.0000000000000001E-3</v>
      </c>
      <c r="I26" s="70">
        <v>8.1297715299199994E-3</v>
      </c>
      <c r="J26" s="70">
        <v>1.7999999999999999E-2</v>
      </c>
      <c r="K26" s="70" t="s">
        <v>96</v>
      </c>
      <c r="L26" s="70" t="s">
        <v>128</v>
      </c>
    </row>
    <row r="27" spans="1:23" s="70" customFormat="1" ht="21" x14ac:dyDescent="0.4">
      <c r="A27" s="69" t="s">
        <v>44</v>
      </c>
      <c r="B27" s="77" t="s">
        <v>145</v>
      </c>
      <c r="C27" s="70">
        <v>-0.18090947229500001</v>
      </c>
      <c r="D27" s="70">
        <v>-0.27033164941499999</v>
      </c>
      <c r="E27" s="70">
        <v>-8.8392665641500001E-2</v>
      </c>
      <c r="F27" s="77">
        <v>3.2728237E-2</v>
      </c>
      <c r="G27" s="70">
        <v>1.4844471727600001E-4</v>
      </c>
      <c r="H27" s="70">
        <v>1E-3</v>
      </c>
      <c r="I27" s="70">
        <v>1.1875577381999999E-3</v>
      </c>
      <c r="J27" s="70">
        <v>2.4E-2</v>
      </c>
      <c r="K27" s="70" t="s">
        <v>96</v>
      </c>
      <c r="L27" s="70" t="s">
        <v>8</v>
      </c>
    </row>
    <row r="29" spans="1:23" s="9" customFormat="1" x14ac:dyDescent="0.35">
      <c r="L29"/>
      <c r="M29"/>
      <c r="N29"/>
      <c r="O29"/>
      <c r="P29"/>
      <c r="Q29"/>
      <c r="R29"/>
      <c r="S29"/>
      <c r="T29"/>
      <c r="U29"/>
      <c r="V29"/>
      <c r="W29"/>
    </row>
    <row r="30" spans="1:23" s="9" customFormat="1" x14ac:dyDescent="0.35"/>
    <row r="31" spans="1:23" s="9" customFormat="1" x14ac:dyDescent="0.35"/>
    <row r="32" spans="1:23" s="9" customFormat="1" x14ac:dyDescent="0.35"/>
    <row r="33" s="9" customFormat="1" x14ac:dyDescent="0.35"/>
    <row r="34" s="9" customFormat="1" x14ac:dyDescent="0.35"/>
    <row r="35" s="9" customFormat="1" x14ac:dyDescent="0.35"/>
    <row r="36" s="9" customFormat="1" x14ac:dyDescent="0.35"/>
    <row r="37" s="9" customFormat="1" x14ac:dyDescent="0.35"/>
    <row r="38" s="9" customFormat="1" x14ac:dyDescent="0.35"/>
    <row r="39" s="9" customFormat="1" x14ac:dyDescent="0.35"/>
    <row r="40" s="9" customFormat="1" x14ac:dyDescent="0.35"/>
    <row r="41" s="9" customFormat="1" x14ac:dyDescent="0.35"/>
    <row r="42" s="9" customFormat="1" x14ac:dyDescent="0.35"/>
    <row r="43" s="9" customFormat="1" x14ac:dyDescent="0.35"/>
    <row r="44" s="9" customFormat="1" x14ac:dyDescent="0.35"/>
    <row r="45" s="9" customFormat="1" x14ac:dyDescent="0.35"/>
    <row r="46" s="9" customFormat="1" x14ac:dyDescent="0.35"/>
    <row r="47" s="9" customFormat="1" x14ac:dyDescent="0.35"/>
    <row r="48" s="9" customFormat="1" x14ac:dyDescent="0.35"/>
    <row r="49" s="9" customFormat="1" x14ac:dyDescent="0.35"/>
    <row r="50" s="9" customFormat="1" x14ac:dyDescent="0.35"/>
    <row r="51" s="9" customFormat="1" x14ac:dyDescent="0.35"/>
    <row r="52" s="9" customFormat="1" x14ac:dyDescent="0.35"/>
    <row r="53" s="9" customFormat="1" x14ac:dyDescent="0.35"/>
  </sheetData>
  <sortState ref="A4:W27">
    <sortCondition descending="1" ref="C4:C27"/>
  </sortState>
  <mergeCells count="2">
    <mergeCell ref="A1:I1"/>
    <mergeCell ref="A2:I2"/>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zoomScale="55" zoomScaleNormal="55" workbookViewId="0">
      <selection sqref="A1:D1"/>
    </sheetView>
  </sheetViews>
  <sheetFormatPr defaultColWidth="10.6640625" defaultRowHeight="20.399999999999999" x14ac:dyDescent="0.35"/>
  <cols>
    <col min="1" max="1" width="29.86328125" customWidth="1"/>
    <col min="2" max="2" width="15.33203125" customWidth="1"/>
    <col min="3" max="3" width="15.33203125" style="9" customWidth="1"/>
    <col min="4" max="4" width="70.33203125" customWidth="1"/>
  </cols>
  <sheetData>
    <row r="1" spans="1:13" ht="40.049999999999997" customHeight="1" x14ac:dyDescent="0.35">
      <c r="A1" s="122" t="s">
        <v>437</v>
      </c>
      <c r="B1" s="122"/>
      <c r="C1" s="122"/>
      <c r="D1" s="122"/>
      <c r="E1" s="63"/>
      <c r="F1" s="63"/>
      <c r="G1" s="63"/>
      <c r="H1" s="63"/>
      <c r="I1" s="63"/>
      <c r="J1" s="63"/>
      <c r="K1" s="63"/>
      <c r="L1" s="63"/>
      <c r="M1" s="63"/>
    </row>
    <row r="2" spans="1:13" ht="183" customHeight="1" x14ac:dyDescent="0.35">
      <c r="A2" s="142" t="s">
        <v>420</v>
      </c>
      <c r="B2" s="142"/>
      <c r="C2" s="142"/>
      <c r="D2" s="142"/>
      <c r="E2" s="66"/>
      <c r="F2" s="66"/>
      <c r="G2" s="66"/>
      <c r="H2" s="66"/>
      <c r="I2" s="66"/>
      <c r="J2" s="66"/>
      <c r="K2" s="10"/>
      <c r="L2" s="10"/>
      <c r="M2" s="10"/>
    </row>
    <row r="3" spans="1:13" ht="35.4" x14ac:dyDescent="0.35">
      <c r="A3" s="72" t="s">
        <v>339</v>
      </c>
      <c r="B3" s="75" t="s">
        <v>340</v>
      </c>
      <c r="C3" s="75" t="s">
        <v>341</v>
      </c>
      <c r="D3" s="73" t="s">
        <v>138</v>
      </c>
    </row>
    <row r="4" spans="1:13" ht="21" x14ac:dyDescent="0.4">
      <c r="A4" s="67" t="s">
        <v>343</v>
      </c>
      <c r="B4" s="67">
        <f>1 - C4</f>
        <v>0.78508771929824595</v>
      </c>
      <c r="C4" s="67">
        <v>0.214912280701754</v>
      </c>
      <c r="D4" s="67" t="s">
        <v>12</v>
      </c>
    </row>
    <row r="5" spans="1:13" s="9" customFormat="1" x14ac:dyDescent="0.35">
      <c r="A5" s="9" t="s">
        <v>42</v>
      </c>
      <c r="B5" s="9">
        <f t="shared" ref="B5:B8" si="0">1 - C5</f>
        <v>0.23529411764705899</v>
      </c>
      <c r="C5" s="9">
        <v>0.76470588235294101</v>
      </c>
      <c r="D5" s="9" t="s">
        <v>10</v>
      </c>
    </row>
    <row r="6" spans="1:13" s="9" customFormat="1" x14ac:dyDescent="0.35">
      <c r="A6" s="9" t="s">
        <v>58</v>
      </c>
      <c r="B6" s="9">
        <f t="shared" si="0"/>
        <v>0.22972972972973005</v>
      </c>
      <c r="C6" s="9">
        <v>0.77027027027026995</v>
      </c>
      <c r="D6" s="9" t="s">
        <v>111</v>
      </c>
    </row>
    <row r="7" spans="1:13" s="9" customFormat="1" x14ac:dyDescent="0.35">
      <c r="A7" s="56" t="s">
        <v>72</v>
      </c>
      <c r="B7" s="9">
        <f t="shared" si="0"/>
        <v>0.16666666666666696</v>
      </c>
      <c r="C7" s="9">
        <v>0.83333333333333304</v>
      </c>
      <c r="D7" s="9" t="s">
        <v>114</v>
      </c>
    </row>
    <row r="8" spans="1:13" s="9" customFormat="1" x14ac:dyDescent="0.35">
      <c r="A8" s="56" t="s">
        <v>116</v>
      </c>
      <c r="B8" s="9">
        <f t="shared" si="0"/>
        <v>0.14285714285714302</v>
      </c>
      <c r="C8" s="9">
        <v>0.85714285714285698</v>
      </c>
      <c r="D8" s="9" t="s">
        <v>109</v>
      </c>
    </row>
    <row r="9" spans="1:13" s="9" customFormat="1" x14ac:dyDescent="0.35">
      <c r="A9" s="9" t="s">
        <v>48</v>
      </c>
      <c r="B9" s="9">
        <v>0</v>
      </c>
      <c r="C9" s="9">
        <v>1</v>
      </c>
      <c r="D9" s="9" t="s">
        <v>134</v>
      </c>
    </row>
    <row r="10" spans="1:13" s="9" customFormat="1" x14ac:dyDescent="0.35">
      <c r="A10" s="9" t="s">
        <v>31</v>
      </c>
      <c r="B10" s="9">
        <v>0</v>
      </c>
      <c r="C10" s="9">
        <v>1</v>
      </c>
      <c r="D10" s="9" t="s">
        <v>4</v>
      </c>
    </row>
    <row r="11" spans="1:13" s="9" customFormat="1" x14ac:dyDescent="0.35">
      <c r="A11" s="9" t="s">
        <v>33</v>
      </c>
      <c r="B11" s="9">
        <v>0</v>
      </c>
      <c r="C11" s="9">
        <v>1</v>
      </c>
      <c r="D11" s="9" t="s">
        <v>110</v>
      </c>
    </row>
    <row r="12" spans="1:13" s="9" customFormat="1" x14ac:dyDescent="0.35">
      <c r="A12" s="9" t="s">
        <v>52</v>
      </c>
      <c r="B12" s="9">
        <v>0</v>
      </c>
      <c r="C12" s="9">
        <v>1</v>
      </c>
      <c r="D12" s="9" t="s">
        <v>126</v>
      </c>
    </row>
    <row r="13" spans="1:13" s="9" customFormat="1" x14ac:dyDescent="0.35">
      <c r="A13" s="9" t="s">
        <v>54</v>
      </c>
      <c r="B13" s="9">
        <v>0</v>
      </c>
      <c r="C13" s="9">
        <v>1</v>
      </c>
      <c r="D13" s="9" t="s">
        <v>129</v>
      </c>
    </row>
    <row r="14" spans="1:13" s="9" customFormat="1" x14ac:dyDescent="0.35">
      <c r="A14" s="9" t="s">
        <v>344</v>
      </c>
      <c r="B14" s="9">
        <v>0</v>
      </c>
      <c r="C14" s="9">
        <v>1</v>
      </c>
      <c r="D14" s="9" t="s">
        <v>180</v>
      </c>
    </row>
    <row r="15" spans="1:13" s="9" customFormat="1" x14ac:dyDescent="0.35">
      <c r="A15" s="9" t="s">
        <v>35</v>
      </c>
      <c r="B15" s="9">
        <v>0</v>
      </c>
      <c r="C15" s="9">
        <v>1</v>
      </c>
      <c r="D15" s="9" t="s">
        <v>5</v>
      </c>
    </row>
    <row r="16" spans="1:13" s="9" customFormat="1" x14ac:dyDescent="0.35">
      <c r="A16" s="9" t="s">
        <v>345</v>
      </c>
      <c r="B16" s="9">
        <v>0</v>
      </c>
      <c r="C16" s="9">
        <v>1</v>
      </c>
      <c r="D16" s="9" t="s">
        <v>13</v>
      </c>
    </row>
    <row r="17" spans="1:13" s="9" customFormat="1" x14ac:dyDescent="0.35">
      <c r="A17" s="9" t="s">
        <v>37</v>
      </c>
      <c r="B17" s="9">
        <v>0</v>
      </c>
      <c r="C17" s="9">
        <v>1</v>
      </c>
      <c r="D17" s="9" t="s">
        <v>6</v>
      </c>
    </row>
    <row r="18" spans="1:13" s="9" customFormat="1" x14ac:dyDescent="0.35">
      <c r="A18" s="9" t="s">
        <v>29</v>
      </c>
      <c r="B18" s="9">
        <v>0</v>
      </c>
      <c r="C18" s="9">
        <v>1</v>
      </c>
      <c r="D18" s="9" t="s">
        <v>14</v>
      </c>
    </row>
    <row r="19" spans="1:13" s="9" customFormat="1" x14ac:dyDescent="0.35">
      <c r="A19" s="9" t="s">
        <v>60</v>
      </c>
      <c r="B19" s="9">
        <v>0</v>
      </c>
      <c r="C19" s="9">
        <v>1</v>
      </c>
      <c r="D19" s="9" t="s">
        <v>130</v>
      </c>
    </row>
    <row r="20" spans="1:13" s="9" customFormat="1" x14ac:dyDescent="0.35">
      <c r="A20" s="9" t="s">
        <v>62</v>
      </c>
      <c r="B20" s="9">
        <v>0</v>
      </c>
      <c r="C20" s="9">
        <v>1</v>
      </c>
      <c r="D20" s="9" t="s">
        <v>133</v>
      </c>
    </row>
    <row r="21" spans="1:13" x14ac:dyDescent="0.35">
      <c r="A21" s="9" t="s">
        <v>136</v>
      </c>
      <c r="B21" s="9">
        <v>0</v>
      </c>
      <c r="C21" s="9">
        <v>1</v>
      </c>
      <c r="D21" s="9" t="s">
        <v>128</v>
      </c>
    </row>
    <row r="22" spans="1:13" x14ac:dyDescent="0.35">
      <c r="A22" s="9" t="s">
        <v>137</v>
      </c>
      <c r="B22" s="9">
        <v>0</v>
      </c>
      <c r="C22" s="9">
        <v>1</v>
      </c>
      <c r="D22" s="9" t="s">
        <v>132</v>
      </c>
    </row>
    <row r="23" spans="1:13" s="9" customFormat="1" x14ac:dyDescent="0.35">
      <c r="A23" s="9" t="s">
        <v>68</v>
      </c>
      <c r="B23" s="9">
        <v>0</v>
      </c>
      <c r="C23" s="9">
        <v>1</v>
      </c>
      <c r="D23" s="9" t="s">
        <v>112</v>
      </c>
    </row>
    <row r="24" spans="1:13" x14ac:dyDescent="0.35">
      <c r="A24" s="9" t="s">
        <v>70</v>
      </c>
      <c r="B24" s="9">
        <v>0</v>
      </c>
      <c r="C24" s="9">
        <v>1</v>
      </c>
      <c r="D24" s="9" t="s">
        <v>113</v>
      </c>
    </row>
    <row r="25" spans="1:13" x14ac:dyDescent="0.35">
      <c r="A25" s="9" t="s">
        <v>44</v>
      </c>
      <c r="B25" s="9">
        <v>0</v>
      </c>
      <c r="C25" s="9">
        <v>1</v>
      </c>
      <c r="D25" s="9" t="s">
        <v>8</v>
      </c>
    </row>
    <row r="26" spans="1:13" x14ac:dyDescent="0.35">
      <c r="A26" s="9" t="s">
        <v>346</v>
      </c>
      <c r="B26" s="9">
        <v>0</v>
      </c>
      <c r="C26" s="9">
        <v>1</v>
      </c>
      <c r="D26" s="9" t="s">
        <v>342</v>
      </c>
    </row>
    <row r="27" spans="1:13" x14ac:dyDescent="0.35">
      <c r="A27" s="9" t="s">
        <v>46</v>
      </c>
      <c r="B27" s="9">
        <v>0</v>
      </c>
      <c r="C27" s="9">
        <v>1</v>
      </c>
      <c r="D27" s="9" t="s">
        <v>9</v>
      </c>
    </row>
    <row r="28" spans="1:13" ht="21" x14ac:dyDescent="0.4">
      <c r="A28" s="67" t="s">
        <v>373</v>
      </c>
      <c r="B28">
        <f>1 - C28</f>
        <v>0.49983</v>
      </c>
      <c r="C28" s="9">
        <v>0.50017</v>
      </c>
    </row>
    <row r="30" spans="1:13" s="9" customFormat="1" ht="52.8" x14ac:dyDescent="0.35">
      <c r="A30" s="72" t="s">
        <v>335</v>
      </c>
      <c r="B30" s="75" t="s">
        <v>337</v>
      </c>
      <c r="C30" s="73" t="s">
        <v>419</v>
      </c>
      <c r="D30"/>
      <c r="E30"/>
      <c r="F30"/>
      <c r="G30"/>
      <c r="H30"/>
      <c r="I30"/>
      <c r="J30"/>
      <c r="K30"/>
      <c r="L30"/>
      <c r="M30"/>
    </row>
    <row r="31" spans="1:13" x14ac:dyDescent="0.35">
      <c r="A31" s="9" t="s">
        <v>209</v>
      </c>
      <c r="B31" s="9">
        <v>6.5183803993010599E-3</v>
      </c>
      <c r="C31" s="9">
        <v>1.09017484025915E-3</v>
      </c>
    </row>
    <row r="32" spans="1:13" x14ac:dyDescent="0.35">
      <c r="A32" s="9" t="s">
        <v>210</v>
      </c>
      <c r="B32" s="9">
        <v>5.7572074264202102E-3</v>
      </c>
      <c r="C32" s="9">
        <v>6.8861633500093104E-4</v>
      </c>
    </row>
    <row r="33" spans="1:3" x14ac:dyDescent="0.35">
      <c r="A33" s="9" t="s">
        <v>211</v>
      </c>
      <c r="B33" s="9">
        <v>5.3362144511307002E-3</v>
      </c>
      <c r="C33" s="9">
        <v>9.1247628096297604E-4</v>
      </c>
    </row>
    <row r="34" spans="1:3" x14ac:dyDescent="0.35">
      <c r="A34" s="9" t="s">
        <v>212</v>
      </c>
      <c r="B34" s="9">
        <v>4.9521216352932298E-3</v>
      </c>
      <c r="C34" s="9">
        <v>9.1871839058079005E-4</v>
      </c>
    </row>
    <row r="35" spans="1:3" x14ac:dyDescent="0.35">
      <c r="A35" s="9" t="s">
        <v>213</v>
      </c>
      <c r="B35" s="9">
        <v>4.7953960824930596E-3</v>
      </c>
      <c r="C35" s="9">
        <v>5.8689614873378099E-4</v>
      </c>
    </row>
    <row r="36" spans="1:3" x14ac:dyDescent="0.35">
      <c r="A36" s="9" t="s">
        <v>214</v>
      </c>
      <c r="B36" s="9">
        <v>4.6021652672267903E-3</v>
      </c>
      <c r="C36" s="9">
        <v>5.0793989352001297E-4</v>
      </c>
    </row>
    <row r="37" spans="1:3" x14ac:dyDescent="0.35">
      <c r="A37" s="9" t="s">
        <v>215</v>
      </c>
      <c r="B37" s="9">
        <v>4.1771841318806596E-3</v>
      </c>
      <c r="C37" s="9">
        <v>6.1802751361263902E-4</v>
      </c>
    </row>
    <row r="38" spans="1:3" x14ac:dyDescent="0.35">
      <c r="A38" s="9" t="s">
        <v>216</v>
      </c>
      <c r="B38" s="9">
        <v>4.17691836114285E-3</v>
      </c>
      <c r="C38" s="9">
        <v>7.0426687371914895E-4</v>
      </c>
    </row>
    <row r="39" spans="1:3" x14ac:dyDescent="0.35">
      <c r="A39" s="9" t="s">
        <v>217</v>
      </c>
      <c r="B39" s="9">
        <v>4.0942155867135597E-3</v>
      </c>
      <c r="C39" s="9">
        <v>1.02502736966038E-3</v>
      </c>
    </row>
    <row r="40" spans="1:3" x14ac:dyDescent="0.35">
      <c r="A40" s="9" t="s">
        <v>218</v>
      </c>
      <c r="B40" s="9">
        <v>4.0802021342711296E-3</v>
      </c>
      <c r="C40" s="9">
        <v>8.0918779081864999E-4</v>
      </c>
    </row>
    <row r="41" spans="1:3" x14ac:dyDescent="0.35">
      <c r="A41" s="9" t="s">
        <v>219</v>
      </c>
      <c r="B41" s="9">
        <v>3.54112311476901E-3</v>
      </c>
      <c r="C41" s="9">
        <v>4.6858086916738402E-4</v>
      </c>
    </row>
    <row r="42" spans="1:3" x14ac:dyDescent="0.35">
      <c r="A42" s="9" t="s">
        <v>220</v>
      </c>
      <c r="B42" s="9">
        <v>3.5403540038439099E-3</v>
      </c>
      <c r="C42" s="9">
        <v>5.2070333276189797E-4</v>
      </c>
    </row>
    <row r="43" spans="1:3" x14ac:dyDescent="0.35">
      <c r="A43" s="9" t="s">
        <v>221</v>
      </c>
      <c r="B43" s="9">
        <v>3.4739925109941402E-3</v>
      </c>
      <c r="C43" s="9">
        <v>3.7507656776120303E-4</v>
      </c>
    </row>
    <row r="44" spans="1:3" x14ac:dyDescent="0.35">
      <c r="A44" s="9" t="s">
        <v>222</v>
      </c>
      <c r="B44" s="9">
        <v>3.4358467510768199E-3</v>
      </c>
      <c r="C44" s="9">
        <v>5.2385558362373901E-4</v>
      </c>
    </row>
    <row r="45" spans="1:3" x14ac:dyDescent="0.35">
      <c r="A45" s="9" t="s">
        <v>223</v>
      </c>
      <c r="B45" s="9">
        <v>3.35532585857597E-3</v>
      </c>
      <c r="C45" s="9">
        <v>5.5724637298605996E-4</v>
      </c>
    </row>
    <row r="46" spans="1:3" x14ac:dyDescent="0.35">
      <c r="A46" s="9" t="s">
        <v>224</v>
      </c>
      <c r="B46" s="9">
        <v>3.3430419658840001E-3</v>
      </c>
      <c r="C46" s="9">
        <v>5.4420086861774002E-4</v>
      </c>
    </row>
    <row r="47" spans="1:3" x14ac:dyDescent="0.35">
      <c r="A47" s="9" t="s">
        <v>225</v>
      </c>
      <c r="B47" s="9">
        <v>3.2589069944727899E-3</v>
      </c>
      <c r="C47" s="9">
        <v>9.1131235713974102E-4</v>
      </c>
    </row>
    <row r="48" spans="1:3" x14ac:dyDescent="0.35">
      <c r="A48" s="9" t="s">
        <v>226</v>
      </c>
      <c r="B48" s="9">
        <v>3.2232580750528299E-3</v>
      </c>
      <c r="C48" s="9">
        <v>5.9998385890294996E-4</v>
      </c>
    </row>
    <row r="49" spans="1:3" x14ac:dyDescent="0.35">
      <c r="A49" s="9" t="s">
        <v>227</v>
      </c>
      <c r="B49" s="9">
        <v>3.1121857035079502E-3</v>
      </c>
      <c r="C49" s="9">
        <v>4.9251234813094699E-4</v>
      </c>
    </row>
    <row r="50" spans="1:3" x14ac:dyDescent="0.35">
      <c r="A50" s="9" t="s">
        <v>228</v>
      </c>
      <c r="B50" s="9">
        <v>3.0531689283437801E-3</v>
      </c>
      <c r="C50" s="9">
        <v>6.9048677075371002E-4</v>
      </c>
    </row>
    <row r="51" spans="1:3" x14ac:dyDescent="0.35">
      <c r="A51" s="9" t="s">
        <v>229</v>
      </c>
      <c r="B51" s="9">
        <v>3.0360749157910599E-3</v>
      </c>
      <c r="C51" s="9">
        <v>7.5419031107740403E-4</v>
      </c>
    </row>
    <row r="52" spans="1:3" x14ac:dyDescent="0.35">
      <c r="A52" s="9" t="s">
        <v>230</v>
      </c>
      <c r="B52" s="9">
        <v>3.0205116802526598E-3</v>
      </c>
      <c r="C52" s="9">
        <v>7.4977164835521998E-4</v>
      </c>
    </row>
    <row r="53" spans="1:3" x14ac:dyDescent="0.35">
      <c r="A53" s="9" t="s">
        <v>231</v>
      </c>
      <c r="B53" s="9">
        <v>2.8902969625620098E-3</v>
      </c>
      <c r="C53" s="9">
        <v>4.8420030778303702E-4</v>
      </c>
    </row>
    <row r="54" spans="1:3" x14ac:dyDescent="0.35">
      <c r="A54" s="9" t="s">
        <v>232</v>
      </c>
      <c r="B54" s="9">
        <v>2.8834513515958102E-3</v>
      </c>
      <c r="C54" s="9">
        <v>3.6260988271680499E-4</v>
      </c>
    </row>
    <row r="55" spans="1:3" x14ac:dyDescent="0.35">
      <c r="A55" s="9" t="s">
        <v>233</v>
      </c>
      <c r="B55" s="9">
        <v>2.76291198613819E-3</v>
      </c>
      <c r="C55" s="9">
        <v>7.2013229214618101E-4</v>
      </c>
    </row>
    <row r="56" spans="1:3" x14ac:dyDescent="0.35">
      <c r="A56" s="9" t="s">
        <v>234</v>
      </c>
      <c r="B56" s="9">
        <v>2.66143728721997E-3</v>
      </c>
      <c r="C56" s="9">
        <v>6.1672699252681101E-4</v>
      </c>
    </row>
    <row r="57" spans="1:3" x14ac:dyDescent="0.35">
      <c r="A57" s="9" t="s">
        <v>235</v>
      </c>
      <c r="B57" s="9">
        <v>2.6592121351763699E-3</v>
      </c>
      <c r="C57" s="9">
        <v>5.8334144632443295E-4</v>
      </c>
    </row>
    <row r="58" spans="1:3" x14ac:dyDescent="0.35">
      <c r="A58" s="9" t="s">
        <v>236</v>
      </c>
      <c r="B58" s="9">
        <v>2.63697790642265E-3</v>
      </c>
      <c r="C58" s="9">
        <v>4.3392103478863902E-4</v>
      </c>
    </row>
    <row r="59" spans="1:3" x14ac:dyDescent="0.35">
      <c r="A59" s="9" t="s">
        <v>237</v>
      </c>
      <c r="B59" s="9">
        <v>2.60223254686082E-3</v>
      </c>
      <c r="C59" s="9">
        <v>5.7664630494592105E-4</v>
      </c>
    </row>
    <row r="60" spans="1:3" x14ac:dyDescent="0.35">
      <c r="A60" s="9" t="s">
        <v>238</v>
      </c>
      <c r="B60" s="9">
        <v>2.5942138710370998E-3</v>
      </c>
      <c r="C60" s="9">
        <v>6.6831879935664597E-4</v>
      </c>
    </row>
    <row r="61" spans="1:3" x14ac:dyDescent="0.35">
      <c r="A61" s="9" t="s">
        <v>239</v>
      </c>
      <c r="B61" s="9">
        <v>2.5890423961519599E-3</v>
      </c>
      <c r="C61" s="9">
        <v>4.3943198737076902E-4</v>
      </c>
    </row>
    <row r="62" spans="1:3" x14ac:dyDescent="0.35">
      <c r="A62" s="9" t="s">
        <v>240</v>
      </c>
      <c r="B62" s="9">
        <v>2.5815934938856898E-3</v>
      </c>
      <c r="C62" s="9">
        <v>4.5035889757471799E-4</v>
      </c>
    </row>
    <row r="63" spans="1:3" x14ac:dyDescent="0.35">
      <c r="A63" s="9" t="s">
        <v>241</v>
      </c>
      <c r="B63" s="9">
        <v>2.5301146995519502E-3</v>
      </c>
      <c r="C63" s="9">
        <v>6.7532698753923395E-4</v>
      </c>
    </row>
    <row r="64" spans="1:3" x14ac:dyDescent="0.35">
      <c r="A64" s="9" t="s">
        <v>242</v>
      </c>
      <c r="B64" s="9">
        <v>2.5183839887859302E-3</v>
      </c>
      <c r="C64" s="9">
        <v>6.8348788869050398E-4</v>
      </c>
    </row>
    <row r="65" spans="1:3" x14ac:dyDescent="0.35">
      <c r="A65" s="9" t="s">
        <v>243</v>
      </c>
      <c r="B65" s="9">
        <v>2.5175955469064399E-3</v>
      </c>
      <c r="C65" s="9">
        <v>4.7496061061530498E-4</v>
      </c>
    </row>
    <row r="66" spans="1:3" x14ac:dyDescent="0.35">
      <c r="A66" s="9" t="s">
        <v>244</v>
      </c>
      <c r="B66" s="9">
        <v>2.4676404353161999E-3</v>
      </c>
      <c r="C66" s="9">
        <v>6.3064927369847095E-4</v>
      </c>
    </row>
    <row r="67" spans="1:3" x14ac:dyDescent="0.35">
      <c r="A67" s="9" t="s">
        <v>245</v>
      </c>
      <c r="B67" s="9">
        <v>2.3779707049344199E-3</v>
      </c>
      <c r="C67" s="9">
        <v>3.48348392090802E-4</v>
      </c>
    </row>
    <row r="68" spans="1:3" x14ac:dyDescent="0.35">
      <c r="A68" s="9" t="s">
        <v>246</v>
      </c>
      <c r="B68" s="9">
        <v>2.3117357947799902E-3</v>
      </c>
      <c r="C68" s="9">
        <v>3.9830413968743901E-4</v>
      </c>
    </row>
    <row r="69" spans="1:3" x14ac:dyDescent="0.35">
      <c r="A69" s="9" t="s">
        <v>247</v>
      </c>
      <c r="B69" s="9">
        <v>2.3076042678131401E-3</v>
      </c>
      <c r="C69" s="9">
        <v>5.2041873314138498E-4</v>
      </c>
    </row>
    <row r="70" spans="1:3" x14ac:dyDescent="0.35">
      <c r="A70" s="9" t="s">
        <v>248</v>
      </c>
      <c r="B70" s="9">
        <v>2.2204129437420899E-3</v>
      </c>
      <c r="C70" s="9">
        <v>4.1827494573902502E-4</v>
      </c>
    </row>
    <row r="71" spans="1:3" x14ac:dyDescent="0.35">
      <c r="A71" s="9" t="s">
        <v>249</v>
      </c>
      <c r="B71" s="9">
        <v>2.1936782856926901E-3</v>
      </c>
      <c r="C71" s="9">
        <v>6.7575840459191698E-4</v>
      </c>
    </row>
    <row r="72" spans="1:3" x14ac:dyDescent="0.35">
      <c r="A72" s="9" t="s">
        <v>250</v>
      </c>
      <c r="B72" s="9">
        <v>2.1271027130915902E-3</v>
      </c>
      <c r="C72" s="9">
        <v>5.8884030500704499E-4</v>
      </c>
    </row>
    <row r="73" spans="1:3" x14ac:dyDescent="0.35">
      <c r="A73" s="9" t="s">
        <v>251</v>
      </c>
      <c r="B73" s="9">
        <v>2.1154570908623401E-3</v>
      </c>
      <c r="C73" s="9">
        <v>5.5416208854059605E-4</v>
      </c>
    </row>
    <row r="74" spans="1:3" x14ac:dyDescent="0.35">
      <c r="A74" s="9" t="s">
        <v>252</v>
      </c>
      <c r="B74" s="9">
        <v>2.0862782141707402E-3</v>
      </c>
      <c r="C74" s="9">
        <v>4.6475651425340102E-4</v>
      </c>
    </row>
    <row r="75" spans="1:3" x14ac:dyDescent="0.35">
      <c r="A75" s="9" t="s">
        <v>253</v>
      </c>
      <c r="B75" s="9">
        <v>2.0447141259121999E-3</v>
      </c>
      <c r="C75" s="9">
        <v>6.6143380371115395E-4</v>
      </c>
    </row>
    <row r="76" spans="1:3" x14ac:dyDescent="0.35">
      <c r="A76" s="9" t="s">
        <v>254</v>
      </c>
      <c r="B76" s="9">
        <v>2.0257439175312502E-3</v>
      </c>
      <c r="C76" s="9">
        <v>4.1224652190385299E-4</v>
      </c>
    </row>
    <row r="77" spans="1:3" x14ac:dyDescent="0.35">
      <c r="A77" s="9" t="s">
        <v>338</v>
      </c>
      <c r="B77" s="9">
        <v>1.95306568063743E-3</v>
      </c>
      <c r="C77" s="9">
        <v>5.1621479379247595E-4</v>
      </c>
    </row>
    <row r="78" spans="1:3" x14ac:dyDescent="0.35">
      <c r="A78" s="9" t="s">
        <v>255</v>
      </c>
      <c r="B78" s="9">
        <v>1.84802153264943E-3</v>
      </c>
      <c r="C78" s="9">
        <v>4.60928870216835E-4</v>
      </c>
    </row>
    <row r="79" spans="1:3" x14ac:dyDescent="0.35">
      <c r="A79" s="9" t="s">
        <v>256</v>
      </c>
      <c r="B79" s="9">
        <v>1.7759948018731999E-3</v>
      </c>
      <c r="C79" s="9">
        <v>2.9068251844328798E-4</v>
      </c>
    </row>
    <row r="80" spans="1:3" x14ac:dyDescent="0.35">
      <c r="A80" s="9" t="s">
        <v>257</v>
      </c>
      <c r="B80" s="9">
        <v>1.7341124332713299E-3</v>
      </c>
      <c r="C80" s="9">
        <v>6.5835530233589396E-4</v>
      </c>
    </row>
    <row r="81" spans="1:3" x14ac:dyDescent="0.35">
      <c r="A81" s="9" t="s">
        <v>258</v>
      </c>
      <c r="B81" s="9">
        <v>1.6501921209523299E-3</v>
      </c>
      <c r="C81" s="9">
        <v>2.3803517415822199E-4</v>
      </c>
    </row>
    <row r="82" spans="1:3" x14ac:dyDescent="0.35">
      <c r="A82" s="9" t="s">
        <v>259</v>
      </c>
      <c r="B82" s="9">
        <v>1.62387018927642E-3</v>
      </c>
      <c r="C82" s="9">
        <v>4.3457283346561102E-4</v>
      </c>
    </row>
    <row r="83" spans="1:3" x14ac:dyDescent="0.35">
      <c r="A83" s="9" t="s">
        <v>260</v>
      </c>
      <c r="B83" s="9">
        <v>1.6205296151887299E-3</v>
      </c>
      <c r="C83" s="9">
        <v>3.3347658832002001E-4</v>
      </c>
    </row>
    <row r="84" spans="1:3" x14ac:dyDescent="0.35">
      <c r="A84" s="9" t="s">
        <v>261</v>
      </c>
      <c r="B84" s="9">
        <v>1.616977048195E-3</v>
      </c>
      <c r="C84" s="9">
        <v>3.1588609051126301E-4</v>
      </c>
    </row>
    <row r="85" spans="1:3" x14ac:dyDescent="0.35">
      <c r="A85" s="9" t="s">
        <v>262</v>
      </c>
      <c r="B85" s="9">
        <v>1.60457363092636E-3</v>
      </c>
      <c r="C85" s="9">
        <v>6.9770959679735895E-4</v>
      </c>
    </row>
    <row r="86" spans="1:3" x14ac:dyDescent="0.35">
      <c r="A86" s="9" t="s">
        <v>263</v>
      </c>
      <c r="B86" s="9">
        <v>1.59402518722871E-3</v>
      </c>
      <c r="C86" s="9">
        <v>4.7790333964425901E-4</v>
      </c>
    </row>
    <row r="87" spans="1:3" x14ac:dyDescent="0.35">
      <c r="A87" s="9" t="s">
        <v>264</v>
      </c>
      <c r="B87" s="9">
        <v>1.55227302563247E-3</v>
      </c>
      <c r="C87" s="9">
        <v>3.96899306894875E-4</v>
      </c>
    </row>
    <row r="88" spans="1:3" x14ac:dyDescent="0.35">
      <c r="A88" s="9" t="s">
        <v>265</v>
      </c>
      <c r="B88" s="9">
        <v>1.5130891060772E-3</v>
      </c>
      <c r="C88" s="9">
        <v>3.9799139479493399E-4</v>
      </c>
    </row>
    <row r="89" spans="1:3" x14ac:dyDescent="0.35">
      <c r="A89" s="9" t="s">
        <v>266</v>
      </c>
      <c r="B89" s="9">
        <v>1.49507852480575E-3</v>
      </c>
      <c r="C89" s="9">
        <v>4.3214434611646901E-4</v>
      </c>
    </row>
    <row r="90" spans="1:3" x14ac:dyDescent="0.35">
      <c r="A90" s="9" t="s">
        <v>267</v>
      </c>
      <c r="B90" s="9">
        <v>1.47026248072771E-3</v>
      </c>
      <c r="C90" s="9">
        <v>4.4031247921507902E-4</v>
      </c>
    </row>
    <row r="91" spans="1:3" x14ac:dyDescent="0.35">
      <c r="A91" s="9" t="s">
        <v>268</v>
      </c>
      <c r="B91" s="9">
        <v>1.4664523528213199E-3</v>
      </c>
      <c r="C91" s="9">
        <v>4.4341529605511002E-4</v>
      </c>
    </row>
    <row r="92" spans="1:3" x14ac:dyDescent="0.35">
      <c r="A92" s="9" t="s">
        <v>269</v>
      </c>
      <c r="B92" s="9">
        <v>1.22853008087811E-3</v>
      </c>
      <c r="C92" s="9">
        <v>6.6701210519768805E-4</v>
      </c>
    </row>
    <row r="93" spans="1:3" x14ac:dyDescent="0.35">
      <c r="A93" s="9" t="s">
        <v>270</v>
      </c>
      <c r="B93" s="9">
        <v>1.18923413314791E-3</v>
      </c>
      <c r="C93" s="9">
        <v>2.5926949619781901E-4</v>
      </c>
    </row>
    <row r="94" spans="1:3" x14ac:dyDescent="0.35">
      <c r="A94" s="9" t="s">
        <v>271</v>
      </c>
      <c r="B94" s="9">
        <v>1.1113797345722999E-3</v>
      </c>
      <c r="C94" s="9">
        <v>4.0333771515733898E-4</v>
      </c>
    </row>
    <row r="95" spans="1:3" x14ac:dyDescent="0.35">
      <c r="A95" s="9" t="s">
        <v>272</v>
      </c>
      <c r="B95" s="9">
        <v>1.1021560933339399E-3</v>
      </c>
      <c r="C95" s="9">
        <v>3.1673292338453801E-4</v>
      </c>
    </row>
    <row r="96" spans="1:3" x14ac:dyDescent="0.35">
      <c r="A96" s="9" t="s">
        <v>273</v>
      </c>
      <c r="B96" s="9">
        <v>1.09697310037253E-3</v>
      </c>
      <c r="C96" s="9">
        <v>2.01912425910347E-4</v>
      </c>
    </row>
    <row r="97" spans="1:3" x14ac:dyDescent="0.35">
      <c r="A97" s="9" t="s">
        <v>274</v>
      </c>
      <c r="B97" s="9">
        <v>1.03938899674753E-3</v>
      </c>
      <c r="C97" s="9">
        <v>5.3643940054813599E-4</v>
      </c>
    </row>
    <row r="98" spans="1:3" x14ac:dyDescent="0.35">
      <c r="A98" s="9" t="s">
        <v>275</v>
      </c>
      <c r="B98" s="9">
        <v>9.927192784771261E-4</v>
      </c>
      <c r="C98" s="9">
        <v>2.30457088615491E-4</v>
      </c>
    </row>
    <row r="99" spans="1:3" x14ac:dyDescent="0.35">
      <c r="A99" s="9" t="s">
        <v>276</v>
      </c>
      <c r="B99" s="9">
        <v>9.7249008410725405E-4</v>
      </c>
      <c r="C99" s="9">
        <v>2.1929593712167599E-4</v>
      </c>
    </row>
    <row r="100" spans="1:3" x14ac:dyDescent="0.35">
      <c r="A100" s="9" t="s">
        <v>277</v>
      </c>
      <c r="B100" s="9">
        <v>9.2373344943583299E-4</v>
      </c>
      <c r="C100" s="9">
        <v>4.6234051023674098E-4</v>
      </c>
    </row>
    <row r="101" spans="1:3" x14ac:dyDescent="0.35">
      <c r="A101" s="9" t="s">
        <v>278</v>
      </c>
      <c r="B101" s="9">
        <v>8.7980309517867903E-4</v>
      </c>
      <c r="C101" s="9">
        <v>2.7202844152914799E-4</v>
      </c>
    </row>
    <row r="102" spans="1:3" x14ac:dyDescent="0.35">
      <c r="A102" s="9" t="s">
        <v>279</v>
      </c>
      <c r="B102" s="9">
        <v>7.3583329493478002E-4</v>
      </c>
      <c r="C102" s="9">
        <v>1.3717480243789499E-4</v>
      </c>
    </row>
    <row r="103" spans="1:3" x14ac:dyDescent="0.35">
      <c r="A103" s="9" t="s">
        <v>280</v>
      </c>
      <c r="B103" s="9">
        <v>7.2277881969855999E-4</v>
      </c>
      <c r="C103" s="9">
        <v>2.1290674071071801E-4</v>
      </c>
    </row>
    <row r="104" spans="1:3" x14ac:dyDescent="0.35">
      <c r="A104" s="9" t="s">
        <v>281</v>
      </c>
      <c r="B104" s="9">
        <v>6.9022170085503501E-4</v>
      </c>
      <c r="C104" s="9">
        <v>3.3793453470635799E-4</v>
      </c>
    </row>
    <row r="105" spans="1:3" x14ac:dyDescent="0.35">
      <c r="A105" s="9" t="s">
        <v>282</v>
      </c>
      <c r="B105" s="9">
        <v>5.5354259017534996E-4</v>
      </c>
      <c r="C105" s="9">
        <v>2.0367719930071101E-4</v>
      </c>
    </row>
    <row r="106" spans="1:3" x14ac:dyDescent="0.35">
      <c r="A106" s="9" t="s">
        <v>283</v>
      </c>
      <c r="B106" s="9">
        <v>5.5302115010459195E-4</v>
      </c>
      <c r="C106" s="9">
        <v>4.3530883449235198E-4</v>
      </c>
    </row>
    <row r="107" spans="1:3" x14ac:dyDescent="0.35">
      <c r="A107" s="9" t="s">
        <v>284</v>
      </c>
      <c r="B107" s="9">
        <v>5.38008628841151E-4</v>
      </c>
      <c r="C107" s="9">
        <v>1.8949453155442001E-4</v>
      </c>
    </row>
    <row r="108" spans="1:3" x14ac:dyDescent="0.35">
      <c r="A108" s="9" t="s">
        <v>285</v>
      </c>
      <c r="B108" s="9">
        <v>5.0191840679554697E-4</v>
      </c>
      <c r="C108" s="9">
        <v>1.9290753721979499E-4</v>
      </c>
    </row>
    <row r="109" spans="1:3" x14ac:dyDescent="0.35">
      <c r="A109" s="9" t="s">
        <v>286</v>
      </c>
      <c r="B109" s="9">
        <v>3.8063030190959402E-4</v>
      </c>
      <c r="C109" s="9">
        <v>2.9009244251304502E-4</v>
      </c>
    </row>
    <row r="110" spans="1:3" x14ac:dyDescent="0.35">
      <c r="A110" s="9" t="s">
        <v>287</v>
      </c>
      <c r="B110" s="9">
        <v>3.5663699155133102E-4</v>
      </c>
      <c r="C110" s="9">
        <v>1.56336066735109E-4</v>
      </c>
    </row>
    <row r="111" spans="1:3" x14ac:dyDescent="0.35">
      <c r="A111" s="9" t="s">
        <v>288</v>
      </c>
      <c r="B111" s="9">
        <v>3.4407988909646698E-4</v>
      </c>
      <c r="C111" s="9">
        <v>2.40028382231897E-4</v>
      </c>
    </row>
    <row r="112" spans="1:3" x14ac:dyDescent="0.35">
      <c r="A112" s="9" t="s">
        <v>289</v>
      </c>
      <c r="B112" s="9">
        <v>3.0985149098816499E-4</v>
      </c>
      <c r="C112" s="9">
        <v>1.14942897714427E-4</v>
      </c>
    </row>
    <row r="113" spans="1:3" x14ac:dyDescent="0.35">
      <c r="A113" s="9" t="s">
        <v>290</v>
      </c>
      <c r="B113" s="9">
        <v>2.8862025979234601E-4</v>
      </c>
      <c r="C113" s="58">
        <v>5.7984238046467899E-5</v>
      </c>
    </row>
    <row r="114" spans="1:3" x14ac:dyDescent="0.35">
      <c r="A114" s="9" t="s">
        <v>291</v>
      </c>
      <c r="B114" s="9">
        <v>2.1379860036954199E-4</v>
      </c>
      <c r="C114" s="58">
        <v>8.4465501184316703E-5</v>
      </c>
    </row>
    <row r="115" spans="1:3" x14ac:dyDescent="0.35">
      <c r="A115" s="9" t="s">
        <v>292</v>
      </c>
      <c r="B115" s="9">
        <v>1.7796756224677801E-4</v>
      </c>
      <c r="C115" s="58">
        <v>7.5544265059628997E-5</v>
      </c>
    </row>
    <row r="116" spans="1:3" x14ac:dyDescent="0.35">
      <c r="A116" s="9" t="s">
        <v>293</v>
      </c>
      <c r="B116" s="9">
        <v>1.4666046011089099E-4</v>
      </c>
      <c r="C116" s="9">
        <v>1.07757926077008E-4</v>
      </c>
    </row>
    <row r="117" spans="1:3" x14ac:dyDescent="0.35">
      <c r="A117" s="9" t="s">
        <v>294</v>
      </c>
      <c r="B117" s="9">
        <v>1.4396666759706201E-4</v>
      </c>
      <c r="C117" s="58">
        <v>9.4699408844671398E-5</v>
      </c>
    </row>
    <row r="118" spans="1:3" x14ac:dyDescent="0.35">
      <c r="A118" s="9" t="s">
        <v>295</v>
      </c>
      <c r="B118" s="9">
        <v>1.38872269503608E-4</v>
      </c>
      <c r="C118" s="58">
        <v>7.3893610820203207E-5</v>
      </c>
    </row>
    <row r="119" spans="1:3" x14ac:dyDescent="0.35">
      <c r="A119" s="9" t="s">
        <v>296</v>
      </c>
      <c r="B119" s="9">
        <v>1.2927079454633E-4</v>
      </c>
      <c r="C119" s="9">
        <v>1.22915631035902E-4</v>
      </c>
    </row>
    <row r="120" spans="1:3" x14ac:dyDescent="0.35">
      <c r="A120" s="9" t="s">
        <v>297</v>
      </c>
      <c r="B120" s="9">
        <v>1.1405142303133E-4</v>
      </c>
      <c r="C120" s="9">
        <v>1.4472806565482701E-4</v>
      </c>
    </row>
    <row r="121" spans="1:3" x14ac:dyDescent="0.35">
      <c r="A121" s="9" t="s">
        <v>298</v>
      </c>
      <c r="B121" s="9">
        <v>1.11809790570368E-4</v>
      </c>
      <c r="C121" s="58">
        <v>5.28500924166331E-5</v>
      </c>
    </row>
    <row r="122" spans="1:3" x14ac:dyDescent="0.35">
      <c r="A122" s="9" t="s">
        <v>299</v>
      </c>
      <c r="B122" s="58">
        <v>9.19761766405549E-5</v>
      </c>
      <c r="C122" s="58">
        <v>8.6096331062237707E-5</v>
      </c>
    </row>
    <row r="123" spans="1:3" x14ac:dyDescent="0.35">
      <c r="A123" s="9" t="s">
        <v>300</v>
      </c>
      <c r="B123" s="58">
        <v>8.8711856872663995E-5</v>
      </c>
      <c r="C123" s="58">
        <v>8.2657815796293195E-5</v>
      </c>
    </row>
    <row r="124" spans="1:3" x14ac:dyDescent="0.35">
      <c r="A124" s="9" t="s">
        <v>301</v>
      </c>
      <c r="B124" s="58">
        <v>4.3045916971043197E-5</v>
      </c>
      <c r="C124" s="9">
        <v>1.0567121930465E-4</v>
      </c>
    </row>
    <row r="125" spans="1:3" x14ac:dyDescent="0.35">
      <c r="A125" s="9" t="s">
        <v>302</v>
      </c>
      <c r="B125" s="58">
        <v>3.5155286996991301E-5</v>
      </c>
      <c r="C125" s="58">
        <v>8.5665864567132201E-5</v>
      </c>
    </row>
    <row r="126" spans="1:3" x14ac:dyDescent="0.35">
      <c r="A126" s="9" t="s">
        <v>303</v>
      </c>
      <c r="B126" s="58">
        <v>3.4690892232307698E-5</v>
      </c>
      <c r="C126" s="58">
        <v>2.9806327505677999E-5</v>
      </c>
    </row>
    <row r="127" spans="1:3" x14ac:dyDescent="0.35">
      <c r="A127" s="9" t="s">
        <v>304</v>
      </c>
      <c r="B127" s="58">
        <v>2.9152067295237401E-5</v>
      </c>
      <c r="C127" s="58">
        <v>5.1845239099598697E-5</v>
      </c>
    </row>
    <row r="128" spans="1:3" x14ac:dyDescent="0.35">
      <c r="A128" s="9" t="s">
        <v>305</v>
      </c>
      <c r="B128" s="58">
        <v>2.7615596579068998E-5</v>
      </c>
      <c r="C128" s="58">
        <v>8.6842773525270902E-5</v>
      </c>
    </row>
    <row r="129" spans="1:3" x14ac:dyDescent="0.35">
      <c r="A129" s="9" t="s">
        <v>306</v>
      </c>
      <c r="B129" s="58">
        <v>1.34010314658905E-5</v>
      </c>
      <c r="C129" s="58">
        <v>1.43724200587994E-5</v>
      </c>
    </row>
    <row r="130" spans="1:3" x14ac:dyDescent="0.35">
      <c r="A130" s="9" t="s">
        <v>307</v>
      </c>
      <c r="B130" s="58">
        <v>1.2363779230793801E-5</v>
      </c>
      <c r="C130" s="58">
        <v>4.2042525357276902E-5</v>
      </c>
    </row>
    <row r="131" spans="1:3" x14ac:dyDescent="0.35">
      <c r="A131" s="9" t="s">
        <v>308</v>
      </c>
      <c r="B131" s="58">
        <v>1.1134411244043301E-5</v>
      </c>
      <c r="C131" s="58">
        <v>9.88803498078253E-6</v>
      </c>
    </row>
    <row r="132" spans="1:3" x14ac:dyDescent="0.35">
      <c r="A132" s="9" t="s">
        <v>309</v>
      </c>
      <c r="B132" s="58">
        <v>1.11338282303069E-5</v>
      </c>
      <c r="C132" s="58">
        <v>3.7563998275425898E-5</v>
      </c>
    </row>
    <row r="133" spans="1:3" x14ac:dyDescent="0.35">
      <c r="A133" s="9" t="s">
        <v>310</v>
      </c>
      <c r="B133" s="58">
        <v>9.5254814260991806E-6</v>
      </c>
      <c r="C133" s="58">
        <v>7.9399041834272693E-6</v>
      </c>
    </row>
    <row r="134" spans="1:3" x14ac:dyDescent="0.35">
      <c r="A134" s="9" t="s">
        <v>311</v>
      </c>
      <c r="B134" s="58">
        <v>7.7235306762715593E-6</v>
      </c>
      <c r="C134" s="58">
        <v>5.0890529397041001E-6</v>
      </c>
    </row>
    <row r="135" spans="1:3" x14ac:dyDescent="0.35">
      <c r="A135" s="9" t="s">
        <v>312</v>
      </c>
      <c r="B135" s="58">
        <v>4.8749822165315104E-6</v>
      </c>
      <c r="C135" s="58">
        <v>6.5339498950551601E-6</v>
      </c>
    </row>
    <row r="136" spans="1:3" x14ac:dyDescent="0.35">
      <c r="A136" s="9" t="s">
        <v>313</v>
      </c>
      <c r="B136" s="58">
        <v>1.3306808134394301E-6</v>
      </c>
      <c r="C136" s="58">
        <v>2.8076621088329201E-6</v>
      </c>
    </row>
    <row r="137" spans="1:3" x14ac:dyDescent="0.35">
      <c r="A137" s="9" t="s">
        <v>314</v>
      </c>
      <c r="B137" s="9">
        <v>0</v>
      </c>
      <c r="C137" s="9">
        <v>0</v>
      </c>
    </row>
    <row r="138" spans="1:3" x14ac:dyDescent="0.35">
      <c r="A138" s="9" t="s">
        <v>315</v>
      </c>
      <c r="B138" s="9">
        <v>0</v>
      </c>
      <c r="C138" s="9">
        <v>0</v>
      </c>
    </row>
    <row r="139" spans="1:3" x14ac:dyDescent="0.35">
      <c r="A139" s="9" t="s">
        <v>316</v>
      </c>
      <c r="B139" s="9">
        <v>0</v>
      </c>
      <c r="C139" s="9">
        <v>0</v>
      </c>
    </row>
    <row r="140" spans="1:3" x14ac:dyDescent="0.35">
      <c r="A140" s="9" t="s">
        <v>317</v>
      </c>
      <c r="B140" s="9">
        <v>0</v>
      </c>
      <c r="C140" s="9">
        <v>0</v>
      </c>
    </row>
    <row r="141" spans="1:3" x14ac:dyDescent="0.35">
      <c r="A141" s="9" t="s">
        <v>318</v>
      </c>
      <c r="B141" s="9">
        <v>0</v>
      </c>
      <c r="C141" s="9">
        <v>0</v>
      </c>
    </row>
    <row r="142" spans="1:3" x14ac:dyDescent="0.35">
      <c r="A142" s="9" t="s">
        <v>319</v>
      </c>
      <c r="B142" s="9">
        <v>0</v>
      </c>
      <c r="C142" s="9">
        <v>0</v>
      </c>
    </row>
    <row r="143" spans="1:3" x14ac:dyDescent="0.35">
      <c r="A143" s="9" t="s">
        <v>320</v>
      </c>
      <c r="B143" s="9">
        <v>0</v>
      </c>
      <c r="C143" s="9">
        <v>0</v>
      </c>
    </row>
    <row r="144" spans="1:3" x14ac:dyDescent="0.35">
      <c r="A144" s="9" t="s">
        <v>321</v>
      </c>
      <c r="B144" s="9">
        <v>0</v>
      </c>
      <c r="C144" s="9">
        <v>0</v>
      </c>
    </row>
    <row r="145" spans="1:3" x14ac:dyDescent="0.35">
      <c r="A145" s="9" t="s">
        <v>322</v>
      </c>
      <c r="B145" s="9">
        <v>0</v>
      </c>
      <c r="C145" s="9">
        <v>0</v>
      </c>
    </row>
    <row r="146" spans="1:3" x14ac:dyDescent="0.35">
      <c r="A146" s="9" t="s">
        <v>323</v>
      </c>
      <c r="B146" s="9">
        <v>0</v>
      </c>
      <c r="C146" s="9">
        <v>0</v>
      </c>
    </row>
    <row r="147" spans="1:3" x14ac:dyDescent="0.35">
      <c r="A147" s="9" t="s">
        <v>324</v>
      </c>
      <c r="B147" s="9">
        <v>0</v>
      </c>
      <c r="C147" s="9">
        <v>0</v>
      </c>
    </row>
    <row r="148" spans="1:3" x14ac:dyDescent="0.35">
      <c r="A148" s="9" t="s">
        <v>325</v>
      </c>
      <c r="B148" s="9">
        <v>0</v>
      </c>
      <c r="C148" s="9">
        <v>0</v>
      </c>
    </row>
    <row r="149" spans="1:3" x14ac:dyDescent="0.35">
      <c r="A149" s="9" t="s">
        <v>326</v>
      </c>
      <c r="B149" s="58">
        <v>-8.8766260293804306E-6</v>
      </c>
      <c r="C149" s="58">
        <v>8.5133239216992995E-6</v>
      </c>
    </row>
    <row r="150" spans="1:3" x14ac:dyDescent="0.35">
      <c r="A150" s="9" t="s">
        <v>327</v>
      </c>
      <c r="B150" s="58">
        <v>-1.8143660112130799E-5</v>
      </c>
      <c r="C150" s="9">
        <v>1.0454364600664501E-4</v>
      </c>
    </row>
    <row r="151" spans="1:3" x14ac:dyDescent="0.35">
      <c r="A151" s="9" t="s">
        <v>328</v>
      </c>
      <c r="B151" s="58">
        <v>-2.1665701523473999E-5</v>
      </c>
      <c r="C151" s="9">
        <v>1.16908519272998E-4</v>
      </c>
    </row>
    <row r="152" spans="1:3" x14ac:dyDescent="0.35">
      <c r="A152" s="9" t="s">
        <v>329</v>
      </c>
      <c r="B152" s="58">
        <v>-3.4958626614715898E-5</v>
      </c>
      <c r="C152" s="9">
        <v>1.2304961240642499E-4</v>
      </c>
    </row>
    <row r="153" spans="1:3" x14ac:dyDescent="0.35">
      <c r="A153" s="9" t="s">
        <v>330</v>
      </c>
      <c r="B153" s="58">
        <v>-7.8010628924084693E-5</v>
      </c>
      <c r="C153" s="58">
        <v>4.6280320523719102E-5</v>
      </c>
    </row>
    <row r="154" spans="1:3" x14ac:dyDescent="0.35">
      <c r="A154" s="9" t="s">
        <v>331</v>
      </c>
      <c r="B154" s="58">
        <v>-9.12184011530071E-5</v>
      </c>
      <c r="C154" s="58">
        <v>6.7071453579090894E-5</v>
      </c>
    </row>
    <row r="155" spans="1:3" x14ac:dyDescent="0.35">
      <c r="A155" s="9" t="s">
        <v>332</v>
      </c>
      <c r="B155" s="9">
        <v>-1.03091048062699E-4</v>
      </c>
      <c r="C155" s="58">
        <v>9.0993941096131906E-5</v>
      </c>
    </row>
    <row r="156" spans="1:3" x14ac:dyDescent="0.35">
      <c r="A156" s="9" t="s">
        <v>333</v>
      </c>
      <c r="B156" s="9">
        <v>-1.11117681384603E-4</v>
      </c>
      <c r="C156" s="58">
        <v>9.1215493976854294E-5</v>
      </c>
    </row>
    <row r="157" spans="1:3" x14ac:dyDescent="0.35">
      <c r="A157" s="9" t="s">
        <v>334</v>
      </c>
      <c r="B157" s="9">
        <v>-1.9943037800305801E-4</v>
      </c>
      <c r="C157" s="9">
        <v>1.30034112878458E-4</v>
      </c>
    </row>
  </sheetData>
  <mergeCells count="2">
    <mergeCell ref="A2:D2"/>
    <mergeCell ref="A1:D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3A_Core_microbial_orders</vt:lpstr>
      <vt:lpstr>3B_Evenness_and_Richness</vt:lpstr>
      <vt:lpstr>3C_Spearman_by_algal_cover</vt:lpstr>
      <vt:lpstr>3D_Spearman_by_temperature</vt:lpstr>
      <vt:lpstr>3E_Spearman_By_Temp_Dev_vs_28</vt:lpstr>
      <vt:lpstr>3F_Dominant_Taxa</vt:lpstr>
      <vt:lpstr>3G_Dom_Taxa_Algae</vt:lpstr>
      <vt:lpstr>3H_Dom_Taxa_Temp</vt:lpstr>
      <vt:lpstr>3i_Random_Forest_Microbe</vt:lpstr>
      <vt:lpstr>3j_Random_Forest_Corals</vt:lpstr>
      <vt:lpstr>3k_Mantel_SERC</vt:lpstr>
      <vt:lpstr>3l_Betadiv_by_order</vt:lpstr>
      <vt:lpstr>'3C_Spearman_by_algal_cover'!Spearman_QuadratTotal_upright_algal_cover_L2_0.01</vt:lpstr>
      <vt:lpstr>'3D_Spearman_by_temperature'!Spearman_QuadratTotal_upright_algal_cover_L2_0.01</vt:lpstr>
      <vt:lpstr>'3C_Spearman_by_algal_cover'!Spearman_QuadratTotal_upright_algal_cover_L4_0.01</vt:lpstr>
      <vt:lpstr>'3E_Spearman_By_Temp_Dev_vs_28'!Spearman_temp_data_known_L2_0.01_abs_squared_deviation_from_28</vt:lpstr>
      <vt:lpstr>'3D_Spearman_by_temperature'!Spearman_temp_data_known_L2_0.01_HCOM_temp_0m_degrees</vt:lpstr>
      <vt:lpstr>'3E_Spearman_By_Temp_Dev_vs_28'!Spearman_temp_data_known_L2_0.01_HCOM_temp_0m_degrees</vt:lpstr>
      <vt:lpstr>'3E_Spearman_By_Temp_Dev_vs_28'!Spearman_temp_data_known_L4_0.01_abs_squared_deviation_from_28</vt:lpstr>
      <vt:lpstr>'3D_Spearman_by_temperature'!Spearman_temp_data_known_L4_0.01_HCOM_temp_0m_degrees</vt:lpstr>
    </vt:vector>
  </TitlesOfParts>
  <Company>Oregon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Zaneveld</dc:creator>
  <cp:lastModifiedBy>Vega-Thurber, Rebecca</cp:lastModifiedBy>
  <cp:lastPrinted>2014-12-10T09:17:22Z</cp:lastPrinted>
  <dcterms:created xsi:type="dcterms:W3CDTF">2014-10-03T23:50:13Z</dcterms:created>
  <dcterms:modified xsi:type="dcterms:W3CDTF">2016-04-12T21:37:40Z</dcterms:modified>
</cp:coreProperties>
</file>