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64" yWindow="240" windowWidth="25356" windowHeight="13176" tabRatio="500" activeTab="4"/>
  </bookViews>
  <sheets>
    <sheet name="5a" sheetId="2" r:id="rId1"/>
    <sheet name="5b" sheetId="3" r:id="rId2"/>
    <sheet name="5c" sheetId="4" r:id="rId3"/>
    <sheet name="5d" sheetId="6" r:id="rId4"/>
    <sheet name="5e" sheetId="7" r:id="rId5"/>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19" i="2" l="1"/>
  <c r="F18" i="2"/>
  <c r="F16" i="2"/>
  <c r="F17" i="2"/>
  <c r="F15" i="2"/>
  <c r="F14" i="2"/>
  <c r="F12" i="2"/>
  <c r="F13" i="2"/>
  <c r="F11" i="2"/>
  <c r="F10" i="2"/>
  <c r="F8" i="2"/>
  <c r="F9" i="2"/>
  <c r="F7" i="2"/>
  <c r="F6" i="2"/>
  <c r="F4" i="2"/>
  <c r="F5" i="2"/>
</calcChain>
</file>

<file path=xl/sharedStrings.xml><?xml version="1.0" encoding="utf-8"?>
<sst xmlns="http://schemas.openxmlformats.org/spreadsheetml/2006/main" count="107" uniqueCount="59">
  <si>
    <t>Control</t>
  </si>
  <si>
    <t>Percent Dead</t>
  </si>
  <si>
    <t>N corals</t>
  </si>
  <si>
    <t>N dead</t>
  </si>
  <si>
    <t>Tissue Change score</t>
  </si>
  <si>
    <t>sem</t>
  </si>
  <si>
    <t>Nutrients</t>
  </si>
  <si>
    <t>Exclosure</t>
  </si>
  <si>
    <t>Plot Number</t>
  </si>
  <si>
    <t>Treatment</t>
  </si>
  <si>
    <t>Exclosure &amp; Nutrients</t>
  </si>
  <si>
    <t>Tissue change (% high max)</t>
  </si>
  <si>
    <t>Nutrients &amp; Exclosure</t>
  </si>
  <si>
    <t>Percent dead mean</t>
  </si>
  <si>
    <t>Tissue gain/ loss score mean</t>
  </si>
  <si>
    <r>
      <t xml:space="preserve">Tissue gain or loss.  </t>
    </r>
    <r>
      <rPr>
        <sz val="12"/>
        <color theme="1"/>
        <rFont val="Calibri"/>
        <family val="2"/>
        <scheme val="minor"/>
      </rPr>
      <t xml:space="preserve">Positive numbers indicate growth, negative numbers indicate tissue loss. </t>
    </r>
  </si>
  <si>
    <r>
      <t xml:space="preserve">Summary of coral mortality and tissue loss within each treatment. </t>
    </r>
    <r>
      <rPr>
        <sz val="11"/>
        <color rgb="FF000000"/>
        <rFont val="Arial"/>
        <family val="2"/>
      </rPr>
      <t xml:space="preserve"> Results are summarized across all plots and all coral taxa.</t>
    </r>
  </si>
  <si>
    <r>
      <t xml:space="preserve">Summary of coral mortality and tissue loss means within each overall plot and treatment.  </t>
    </r>
    <r>
      <rPr>
        <sz val="11"/>
        <color rgb="FF000000"/>
        <rFont val="Arial"/>
        <family val="2"/>
      </rPr>
      <t/>
    </r>
  </si>
  <si>
    <t>Coral Tissue Loss</t>
  </si>
  <si>
    <t>Effect</t>
  </si>
  <si>
    <t>Herbivore Exclosure</t>
  </si>
  <si>
    <t>Nutrients x Herbivore Exclosure</t>
  </si>
  <si>
    <t xml:space="preserve">All corals </t>
  </si>
  <si>
    <t>F</t>
  </si>
  <si>
    <t>p</t>
  </si>
  <si>
    <t>&lt;0.001</t>
  </si>
  <si>
    <r>
      <t xml:space="preserve">All corals, </t>
    </r>
    <r>
      <rPr>
        <sz val="11"/>
        <color rgb="FF000000"/>
        <rFont val="Arial"/>
        <family val="2"/>
      </rPr>
      <t>excluding total colony mortality</t>
    </r>
  </si>
  <si>
    <r>
      <t>Porites</t>
    </r>
    <r>
      <rPr>
        <b/>
        <sz val="11"/>
        <color rgb="FF000000"/>
        <rFont val="Arial"/>
        <family val="2"/>
      </rPr>
      <t xml:space="preserve"> </t>
    </r>
  </si>
  <si>
    <r>
      <t>Porites</t>
    </r>
    <r>
      <rPr>
        <b/>
        <sz val="11"/>
        <color rgb="FF000000"/>
        <rFont val="Arial"/>
        <family val="2"/>
      </rPr>
      <t>,</t>
    </r>
    <r>
      <rPr>
        <sz val="11"/>
        <color rgb="FF000000"/>
        <rFont val="Arial"/>
        <family val="2"/>
      </rPr>
      <t xml:space="preserve"> </t>
    </r>
  </si>
  <si>
    <t>excluding total colony mortality</t>
  </si>
  <si>
    <t>Agaricia</t>
  </si>
  <si>
    <r>
      <t>Agaricia</t>
    </r>
    <r>
      <rPr>
        <sz val="11"/>
        <color rgb="FF000000"/>
        <rFont val="Arial"/>
        <family val="2"/>
      </rPr>
      <t>, excluding total colony mortality</t>
    </r>
  </si>
  <si>
    <r>
      <t>Siderastrea</t>
    </r>
    <r>
      <rPr>
        <b/>
        <sz val="11"/>
        <color rgb="FF000000"/>
        <rFont val="Arial"/>
        <family val="2"/>
      </rPr>
      <t xml:space="preserve"> </t>
    </r>
  </si>
  <si>
    <r>
      <t>Siderastrea,</t>
    </r>
    <r>
      <rPr>
        <sz val="11"/>
        <color rgb="FF000000"/>
        <rFont val="Arial"/>
        <family val="2"/>
      </rPr>
      <t xml:space="preserve"> excluding total colony mortality</t>
    </r>
  </si>
  <si>
    <t>NA (no mortality)</t>
  </si>
  <si>
    <t>Results of mixed-effect models testing for effects of nutrient enrichment, herbivore exclusion, and their interactions on tissue loss of corals by the end of the experiment. Statistics were calculated for all corals or for each coral genus individually.</t>
  </si>
  <si>
    <t xml:space="preserve">    Group</t>
  </si>
  <si>
    <t xml:space="preserve">Results of mixed-effect models testing for effects of nutrient enrichment, herbivore exclusion, and their interactions on the mortality of corals by the end of the experiment.
</t>
  </si>
  <si>
    <t>(open only)</t>
  </si>
  <si>
    <t>Coral Type</t>
  </si>
  <si>
    <t>Survey type</t>
  </si>
  <si>
    <t>P value</t>
  </si>
  <si>
    <t>Mean Bite</t>
  </si>
  <si>
    <t>prevalence</t>
  </si>
  <si>
    <t>Bitten</t>
  </si>
  <si>
    <t>corals</t>
  </si>
  <si>
    <t>All corals</t>
  </si>
  <si>
    <t>Within plots</t>
  </si>
  <si>
    <t>14/51</t>
  </si>
  <si>
    <t>26/63</t>
  </si>
  <si>
    <r>
      <t xml:space="preserve">Porites </t>
    </r>
    <r>
      <rPr>
        <sz val="11"/>
        <color rgb="FF222222"/>
        <rFont val="Arial"/>
      </rPr>
      <t>only</t>
    </r>
  </si>
  <si>
    <t>14/28</t>
  </si>
  <si>
    <t>26/35</t>
  </si>
  <si>
    <t xml:space="preserve">The mean prevalence column reports the prevalence of parrotfish bite scars averaged across the four plots. Parrotfish predation was more prevalent on Porites corals in nutrient enrichment plots, though this was not significant. P values for all data reflect paired t-tests of predation prevalence in nutrient or control treatments across plots.
</t>
  </si>
  <si>
    <t>Supplementary Data 5e. Parrotfish bite frequency in open experimental plots.</t>
  </si>
  <si>
    <t xml:space="preserve">Supplementary Data 5d. Tests for effects of nutrient pollution and herbivore exclosure on coral mortality. </t>
  </si>
  <si>
    <t>Supplementary Data 5c.  Effects of experimental treatment on coral tissue loss, by coral genus</t>
  </si>
  <si>
    <t>Supplementary Data 5b.  Analysis of Coral Mortality and Tissue Loss.</t>
  </si>
  <si>
    <t>Supplementary Data 5a.  Analysis of Coral Mortality and Tissue Loss.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</si>
</sst>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1"/>
      <color rgb="FF000000"/>
      <name val="Arial"/>
      <family val="2"/>
    </font>
    <font>
      <sz val="11"/>
      <color rgb="FF000000"/>
      <name val="Arial"/>
      <family val="2"/>
    </font>
    <font>
      <sz val="12"/>
      <color rgb="FF000000"/>
      <name val="Times New Roman"/>
    </font>
    <font>
      <b/>
      <i/>
      <sz val="11"/>
      <color rgb="FF000000"/>
      <name val="Arial"/>
    </font>
    <font>
      <b/>
      <sz val="11"/>
      <color rgb="FF222222"/>
      <name val="Arial"/>
    </font>
    <font>
      <sz val="11"/>
      <color rgb="FF222222"/>
      <name val="Arial"/>
    </font>
    <font>
      <i/>
      <sz val="11"/>
      <color rgb="FF222222"/>
      <name val="Arial"/>
    </font>
  </fonts>
  <fills count="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BFBFBF"/>
        <bgColor indexed="64"/>
      </patternFill>
    </fill>
    <fill>
      <patternFill patternType="solid">
        <fgColor rgb="FFF2F2F2"/>
        <bgColor indexed="64"/>
      </patternFill>
    </fill>
    <fill>
      <patternFill patternType="solid">
        <fgColor rgb="FFD9D9D9"/>
        <bgColor indexed="64"/>
      </patternFill>
    </fill>
    <fill>
      <patternFill patternType="solid">
        <fgColor rgb="FFFFFFFF"/>
        <bgColor indexed="64"/>
      </patternFill>
    </fill>
  </fills>
  <borders count="19">
    <border>
      <left/>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rgb="FF000000"/>
      </right>
      <top style="medium">
        <color auto="1"/>
      </top>
      <bottom/>
      <diagonal/>
    </border>
    <border>
      <left/>
      <right style="medium">
        <color rgb="FF000000"/>
      </right>
      <top/>
      <bottom/>
      <diagonal/>
    </border>
    <border>
      <left/>
      <right style="medium">
        <color rgb="FF000000"/>
      </right>
      <top/>
      <bottom style="medium">
        <color auto="1"/>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diagonal/>
    </border>
  </borders>
  <cellStyleXfs count="23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5">
    <xf numFmtId="0" fontId="0" fillId="0" borderId="0" xfId="0"/>
    <xf numFmtId="0" fontId="0" fillId="0" borderId="0" xfId="0" applyAlignment="1">
      <alignment wrapText="1"/>
    </xf>
    <xf numFmtId="0" fontId="0" fillId="2" borderId="0" xfId="0" applyFill="1"/>
    <xf numFmtId="2" fontId="0" fillId="2" borderId="0" xfId="0" applyNumberFormat="1" applyFill="1"/>
    <xf numFmtId="0" fontId="0" fillId="3" borderId="0" xfId="0" applyFill="1"/>
    <xf numFmtId="2" fontId="0" fillId="3" borderId="0" xfId="0" applyNumberFormat="1" applyFill="1"/>
    <xf numFmtId="0" fontId="3" fillId="4" borderId="2" xfId="0" applyFont="1" applyFill="1" applyBorder="1" applyAlignment="1"/>
    <xf numFmtId="0" fontId="3" fillId="4" borderId="3" xfId="0" applyFont="1" applyFill="1" applyBorder="1" applyAlignment="1"/>
    <xf numFmtId="0" fontId="3" fillId="4" borderId="4" xfId="0" applyFont="1" applyFill="1" applyBorder="1" applyAlignment="1"/>
    <xf numFmtId="0" fontId="3" fillId="4" borderId="2" xfId="0" applyFont="1" applyFill="1" applyBorder="1"/>
    <xf numFmtId="0" fontId="3" fillId="4" borderId="3" xfId="0" applyFont="1" applyFill="1" applyBorder="1" applyAlignment="1">
      <alignment wrapText="1"/>
    </xf>
    <xf numFmtId="0" fontId="3" fillId="4" borderId="3" xfId="0" applyFont="1" applyFill="1" applyBorder="1"/>
    <xf numFmtId="0" fontId="3" fillId="4" borderId="4" xfId="0" applyFont="1" applyFill="1" applyBorder="1"/>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6" fillId="0" borderId="0" xfId="0" applyFont="1" applyAlignment="1">
      <alignment vertical="center" wrapText="1"/>
    </xf>
    <xf numFmtId="0" fontId="4" fillId="6" borderId="0" xfId="0" applyFont="1" applyFill="1" applyAlignment="1">
      <alignment horizontal="center" vertical="center" wrapText="1"/>
    </xf>
    <xf numFmtId="0" fontId="7" fillId="6" borderId="0" xfId="0" applyFont="1" applyFill="1" applyAlignment="1">
      <alignment horizontal="center" vertical="center" wrapText="1"/>
    </xf>
    <xf numFmtId="0" fontId="5" fillId="6" borderId="0" xfId="0" applyFont="1" applyFill="1" applyAlignment="1">
      <alignment horizontal="center" vertical="center" wrapText="1"/>
    </xf>
    <xf numFmtId="0" fontId="4" fillId="7" borderId="0" xfId="0" applyFont="1" applyFill="1" applyAlignment="1">
      <alignment horizontal="center" vertical="center" wrapText="1"/>
    </xf>
    <xf numFmtId="0" fontId="7" fillId="7" borderId="0" xfId="0" applyFont="1" applyFill="1" applyAlignment="1">
      <alignment horizontal="center" vertical="center" wrapText="1"/>
    </xf>
    <xf numFmtId="0" fontId="5" fillId="7" borderId="0" xfId="0" applyFont="1" applyFill="1" applyAlignment="1">
      <alignment horizontal="center" vertical="center" wrapText="1"/>
    </xf>
    <xf numFmtId="0" fontId="4" fillId="0" borderId="0" xfId="0" applyFont="1" applyAlignment="1">
      <alignment vertical="center"/>
    </xf>
    <xf numFmtId="0" fontId="4" fillId="0" borderId="0" xfId="0" applyFont="1" applyBorder="1" applyAlignment="1">
      <alignment vertical="center" wrapText="1"/>
    </xf>
    <xf numFmtId="0" fontId="4" fillId="5" borderId="5" xfId="0" applyFont="1" applyFill="1" applyBorder="1" applyAlignment="1">
      <alignment vertical="center" wrapText="1"/>
    </xf>
    <xf numFmtId="0" fontId="6" fillId="5" borderId="6" xfId="0" applyFont="1" applyFill="1" applyBorder="1" applyAlignment="1">
      <alignment vertical="center" wrapText="1"/>
    </xf>
    <xf numFmtId="0" fontId="8" fillId="7" borderId="10" xfId="0" applyFont="1" applyFill="1" applyBorder="1" applyAlignment="1">
      <alignment horizontal="center" vertical="center"/>
    </xf>
    <xf numFmtId="0" fontId="8" fillId="7" borderId="11" xfId="0" applyFont="1" applyFill="1" applyBorder="1" applyAlignment="1">
      <alignment horizontal="center" vertical="center"/>
    </xf>
    <xf numFmtId="0" fontId="0" fillId="7" borderId="12" xfId="0" applyFill="1" applyBorder="1" applyAlignment="1">
      <alignment vertical="center"/>
    </xf>
    <xf numFmtId="0" fontId="8" fillId="7" borderId="0" xfId="0" applyFont="1" applyFill="1" applyAlignment="1">
      <alignment horizontal="center" vertical="center" wrapText="1"/>
    </xf>
    <xf numFmtId="0" fontId="8" fillId="7" borderId="9" xfId="0" applyFont="1" applyFill="1" applyBorder="1" applyAlignment="1">
      <alignment horizontal="center" vertical="center" wrapText="1"/>
    </xf>
    <xf numFmtId="0" fontId="9" fillId="8" borderId="11" xfId="0" applyFont="1" applyFill="1" applyBorder="1" applyAlignment="1">
      <alignment horizontal="center" vertical="center"/>
    </xf>
    <xf numFmtId="0" fontId="9" fillId="8" borderId="0" xfId="0" applyFont="1" applyFill="1" applyAlignment="1">
      <alignment horizontal="center" vertical="center" wrapText="1"/>
    </xf>
    <xf numFmtId="10" fontId="9" fillId="8" borderId="0" xfId="0" applyNumberFormat="1" applyFont="1" applyFill="1" applyAlignment="1">
      <alignment horizontal="center" vertical="center" wrapText="1"/>
    </xf>
    <xf numFmtId="0" fontId="9" fillId="7" borderId="16" xfId="0" applyFont="1" applyFill="1" applyBorder="1" applyAlignment="1">
      <alignment horizontal="center" vertical="center" wrapText="1"/>
    </xf>
    <xf numFmtId="0" fontId="9" fillId="7" borderId="12" xfId="0" applyFont="1" applyFill="1" applyBorder="1" applyAlignment="1">
      <alignment horizontal="center" vertical="center"/>
    </xf>
    <xf numFmtId="0" fontId="10" fillId="7" borderId="9" xfId="0" applyFont="1" applyFill="1" applyBorder="1" applyAlignment="1">
      <alignment horizontal="center" vertical="center" wrapText="1"/>
    </xf>
    <xf numFmtId="0" fontId="9" fillId="7" borderId="9" xfId="0" applyFont="1" applyFill="1" applyBorder="1" applyAlignment="1">
      <alignment horizontal="center" vertical="center" wrapText="1"/>
    </xf>
    <xf numFmtId="10" fontId="9" fillId="7" borderId="9" xfId="0" applyNumberFormat="1" applyFont="1" applyFill="1" applyBorder="1" applyAlignment="1">
      <alignment horizontal="center" vertical="center" wrapText="1"/>
    </xf>
    <xf numFmtId="0" fontId="9" fillId="7" borderId="17"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left" vertical="center" wrapText="1"/>
    </xf>
    <xf numFmtId="0" fontId="7" fillId="7" borderId="0" xfId="0" applyFont="1" applyFill="1" applyAlignment="1">
      <alignment horizontal="center" vertical="center" wrapText="1"/>
    </xf>
    <xf numFmtId="0" fontId="5" fillId="7" borderId="0" xfId="0" applyFont="1" applyFill="1" applyAlignment="1">
      <alignment horizontal="center" vertical="center" wrapText="1"/>
    </xf>
    <xf numFmtId="0" fontId="4" fillId="0" borderId="0" xfId="0" applyFont="1" applyAlignment="1">
      <alignment horizontal="center" vertical="center" wrapText="1"/>
    </xf>
    <xf numFmtId="0" fontId="5" fillId="0" borderId="9" xfId="0" applyFont="1" applyBorder="1" applyAlignment="1">
      <alignment horizontal="left" vertical="center" wrapText="1"/>
    </xf>
    <xf numFmtId="0" fontId="4" fillId="0" borderId="9" xfId="0" applyFont="1" applyBorder="1" applyAlignment="1">
      <alignment horizontal="left" vertical="center" wrapText="1"/>
    </xf>
    <xf numFmtId="0" fontId="4" fillId="6" borderId="8" xfId="0" applyFont="1" applyFill="1" applyBorder="1" applyAlignment="1">
      <alignment horizontal="center" vertical="center" wrapText="1"/>
    </xf>
    <xf numFmtId="0" fontId="4" fillId="6" borderId="0" xfId="0" applyFont="1" applyFill="1" applyAlignment="1">
      <alignment horizontal="center" vertical="center" wrapText="1"/>
    </xf>
    <xf numFmtId="0" fontId="4" fillId="7" borderId="0" xfId="0" applyFont="1" applyFill="1" applyAlignment="1">
      <alignment horizontal="center" vertical="center" wrapText="1"/>
    </xf>
    <xf numFmtId="0" fontId="7" fillId="6" borderId="0" xfId="0" applyFont="1" applyFill="1" applyAlignment="1">
      <alignment horizontal="center" vertical="center" wrapText="1"/>
    </xf>
    <xf numFmtId="0" fontId="9" fillId="8" borderId="18"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9" fillId="7" borderId="11" xfId="0" applyFont="1" applyFill="1" applyBorder="1" applyAlignment="1">
      <alignment horizontal="center" vertical="center"/>
    </xf>
    <xf numFmtId="0" fontId="10" fillId="7" borderId="0" xfId="0" applyFont="1" applyFill="1" applyAlignment="1">
      <alignment horizontal="center" vertical="center" wrapText="1"/>
    </xf>
    <xf numFmtId="0" fontId="9" fillId="7" borderId="0" xfId="0" applyFont="1" applyFill="1" applyAlignment="1">
      <alignment horizontal="center" vertical="center" wrapText="1"/>
    </xf>
    <xf numFmtId="9" fontId="9" fillId="7" borderId="0" xfId="0" applyNumberFormat="1" applyFont="1" applyFill="1" applyAlignment="1">
      <alignment horizontal="center" vertical="center" wrapText="1"/>
    </xf>
    <xf numFmtId="0" fontId="8" fillId="7" borderId="8"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6" fillId="7" borderId="8" xfId="0" applyFont="1" applyFill="1" applyBorder="1" applyAlignment="1">
      <alignment vertical="center" wrapText="1"/>
    </xf>
    <xf numFmtId="0" fontId="8" fillId="7" borderId="13"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7" borderId="15" xfId="0" applyFont="1" applyFill="1" applyBorder="1" applyAlignment="1">
      <alignment horizontal="center" vertical="center" wrapText="1"/>
    </xf>
  </cellXfs>
  <cellStyles count="2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G2" sqref="G2"/>
    </sheetView>
  </sheetViews>
  <sheetFormatPr defaultColWidth="11" defaultRowHeight="15.6" x14ac:dyDescent="0.3"/>
  <cols>
    <col min="1" max="1" width="12.296875" bestFit="1" customWidth="1"/>
    <col min="2" max="2" width="20.19921875" customWidth="1"/>
    <col min="3" max="3" width="7.796875" bestFit="1" customWidth="1"/>
    <col min="4" max="4" width="7" bestFit="1" customWidth="1"/>
    <col min="5" max="5" width="17.69921875" bestFit="1" customWidth="1"/>
    <col min="6" max="6" width="12.19921875" bestFit="1" customWidth="1"/>
    <col min="7" max="7" width="25.69921875" customWidth="1"/>
  </cols>
  <sheetData>
    <row r="1" spans="1:12" ht="36" customHeight="1" x14ac:dyDescent="0.3">
      <c r="A1" s="41" t="s">
        <v>58</v>
      </c>
      <c r="B1" s="41"/>
      <c r="C1" s="41"/>
      <c r="D1" s="41"/>
      <c r="E1" s="41"/>
    </row>
    <row r="2" spans="1:12" ht="73.95" customHeight="1" x14ac:dyDescent="0.3">
      <c r="A2" s="42" t="s">
        <v>17</v>
      </c>
      <c r="B2" s="42"/>
      <c r="C2" s="42"/>
      <c r="D2" s="42"/>
      <c r="E2" s="42"/>
    </row>
    <row r="3" spans="1:12" ht="49.05" customHeight="1" x14ac:dyDescent="0.3">
      <c r="A3" s="6" t="s">
        <v>8</v>
      </c>
      <c r="B3" s="7" t="s">
        <v>9</v>
      </c>
      <c r="C3" s="7" t="s">
        <v>2</v>
      </c>
      <c r="D3" s="7" t="s">
        <v>3</v>
      </c>
      <c r="E3" s="7" t="s">
        <v>4</v>
      </c>
      <c r="F3" s="7" t="s">
        <v>1</v>
      </c>
      <c r="G3" s="8" t="s">
        <v>11</v>
      </c>
    </row>
    <row r="4" spans="1:12" x14ac:dyDescent="0.3">
      <c r="A4" s="2">
        <v>1</v>
      </c>
      <c r="B4" s="2" t="s">
        <v>0</v>
      </c>
      <c r="C4" s="2">
        <v>13</v>
      </c>
      <c r="D4" s="2">
        <v>1</v>
      </c>
      <c r="E4" s="3">
        <v>1.9230769231</v>
      </c>
      <c r="F4" s="3">
        <f t="shared" ref="F4:F19" si="0">D4*100/C4</f>
        <v>7.6923076923076925</v>
      </c>
      <c r="G4" s="3">
        <v>23.153846154</v>
      </c>
    </row>
    <row r="5" spans="1:12" x14ac:dyDescent="0.3">
      <c r="A5" s="2">
        <v>1</v>
      </c>
      <c r="B5" s="2" t="s">
        <v>7</v>
      </c>
      <c r="C5" s="2">
        <v>9</v>
      </c>
      <c r="D5" s="2">
        <v>2</v>
      </c>
      <c r="E5" s="3">
        <v>-1.6666666670000001</v>
      </c>
      <c r="F5" s="3">
        <f t="shared" si="0"/>
        <v>22.222222222222221</v>
      </c>
      <c r="G5" s="3">
        <v>-29.88888889</v>
      </c>
    </row>
    <row r="6" spans="1:12" x14ac:dyDescent="0.3">
      <c r="A6" s="2">
        <v>1</v>
      </c>
      <c r="B6" s="2" t="s">
        <v>10</v>
      </c>
      <c r="C6" s="2">
        <v>14</v>
      </c>
      <c r="D6" s="2">
        <v>2</v>
      </c>
      <c r="E6" s="3">
        <v>-1.071428571</v>
      </c>
      <c r="F6" s="3">
        <f t="shared" si="0"/>
        <v>14.285714285714286</v>
      </c>
      <c r="G6" s="3">
        <v>-10.07142857</v>
      </c>
    </row>
    <row r="7" spans="1:12" x14ac:dyDescent="0.3">
      <c r="A7" s="2">
        <v>1</v>
      </c>
      <c r="B7" s="2" t="s">
        <v>6</v>
      </c>
      <c r="C7" s="2">
        <v>19</v>
      </c>
      <c r="D7" s="2">
        <v>6</v>
      </c>
      <c r="E7" s="3">
        <v>-1.8947368419999999</v>
      </c>
      <c r="F7" s="3">
        <f t="shared" si="0"/>
        <v>31.578947368421051</v>
      </c>
      <c r="G7" s="3">
        <v>-19.263157889999999</v>
      </c>
    </row>
    <row r="8" spans="1:12" x14ac:dyDescent="0.3">
      <c r="A8" s="4">
        <v>2</v>
      </c>
      <c r="B8" s="4" t="s">
        <v>0</v>
      </c>
      <c r="C8" s="4">
        <v>17</v>
      </c>
      <c r="D8" s="4">
        <v>0</v>
      </c>
      <c r="E8" s="5">
        <v>1.7058823529</v>
      </c>
      <c r="F8" s="5">
        <f t="shared" si="0"/>
        <v>0</v>
      </c>
      <c r="G8" s="5">
        <v>45.823529411999999</v>
      </c>
    </row>
    <row r="9" spans="1:12" x14ac:dyDescent="0.3">
      <c r="A9" s="4">
        <v>2</v>
      </c>
      <c r="B9" s="4" t="s">
        <v>7</v>
      </c>
      <c r="C9" s="4">
        <v>17</v>
      </c>
      <c r="D9" s="4">
        <v>6</v>
      </c>
      <c r="E9" s="5">
        <v>-1.8235294120000001</v>
      </c>
      <c r="F9" s="5">
        <f t="shared" si="0"/>
        <v>35.294117647058826</v>
      </c>
      <c r="G9" s="5">
        <v>-30.176470590000001</v>
      </c>
    </row>
    <row r="10" spans="1:12" x14ac:dyDescent="0.3">
      <c r="A10" s="4">
        <v>2</v>
      </c>
      <c r="B10" s="4" t="s">
        <v>10</v>
      </c>
      <c r="C10" s="4">
        <v>20</v>
      </c>
      <c r="D10" s="4">
        <v>10</v>
      </c>
      <c r="E10" s="5">
        <v>-3.85</v>
      </c>
      <c r="F10" s="5">
        <f t="shared" si="0"/>
        <v>50</v>
      </c>
      <c r="G10" s="5">
        <v>-60.25</v>
      </c>
    </row>
    <row r="11" spans="1:12" x14ac:dyDescent="0.3">
      <c r="A11" s="4">
        <v>2</v>
      </c>
      <c r="B11" s="4" t="s">
        <v>6</v>
      </c>
      <c r="C11" s="4">
        <v>18</v>
      </c>
      <c r="D11" s="4">
        <v>8</v>
      </c>
      <c r="E11" s="5">
        <v>-2.7222222220000001</v>
      </c>
      <c r="F11" s="5">
        <f t="shared" si="0"/>
        <v>44.444444444444443</v>
      </c>
      <c r="G11" s="5">
        <v>-45.388888889999997</v>
      </c>
    </row>
    <row r="12" spans="1:12" x14ac:dyDescent="0.3">
      <c r="A12" s="2">
        <v>3</v>
      </c>
      <c r="B12" s="2" t="s">
        <v>0</v>
      </c>
      <c r="C12" s="2">
        <v>8</v>
      </c>
      <c r="D12" s="2">
        <v>1</v>
      </c>
      <c r="E12" s="3">
        <v>1.375</v>
      </c>
      <c r="F12" s="3">
        <f t="shared" si="0"/>
        <v>12.5</v>
      </c>
      <c r="G12" s="3">
        <v>32.875</v>
      </c>
    </row>
    <row r="13" spans="1:12" x14ac:dyDescent="0.3">
      <c r="A13" s="2">
        <v>3</v>
      </c>
      <c r="B13" s="2" t="s">
        <v>7</v>
      </c>
      <c r="C13" s="2">
        <v>11</v>
      </c>
      <c r="D13" s="2">
        <v>3</v>
      </c>
      <c r="E13" s="3">
        <v>-1.5454545449999999</v>
      </c>
      <c r="F13" s="3">
        <f t="shared" si="0"/>
        <v>27.272727272727273</v>
      </c>
      <c r="G13" s="3">
        <v>-29.18181818</v>
      </c>
    </row>
    <row r="14" spans="1:12" x14ac:dyDescent="0.3">
      <c r="A14" s="2">
        <v>3</v>
      </c>
      <c r="B14" s="2" t="s">
        <v>10</v>
      </c>
      <c r="C14" s="2">
        <v>10</v>
      </c>
      <c r="D14" s="2">
        <v>4</v>
      </c>
      <c r="E14" s="3">
        <v>-1.7</v>
      </c>
      <c r="F14" s="3">
        <f t="shared" si="0"/>
        <v>40</v>
      </c>
      <c r="G14" s="3">
        <v>-14.5</v>
      </c>
    </row>
    <row r="15" spans="1:12" x14ac:dyDescent="0.3">
      <c r="A15" s="2">
        <v>3</v>
      </c>
      <c r="B15" s="2" t="s">
        <v>6</v>
      </c>
      <c r="C15" s="2">
        <v>16</v>
      </c>
      <c r="D15" s="2">
        <v>5</v>
      </c>
      <c r="E15" s="3">
        <v>-1.875</v>
      </c>
      <c r="F15" s="3">
        <f t="shared" si="0"/>
        <v>31.25</v>
      </c>
      <c r="G15" s="3">
        <v>-32.125</v>
      </c>
      <c r="L15" s="1"/>
    </row>
    <row r="16" spans="1:12" x14ac:dyDescent="0.3">
      <c r="A16" s="4">
        <v>4</v>
      </c>
      <c r="B16" s="4" t="s">
        <v>0</v>
      </c>
      <c r="C16" s="4">
        <v>13</v>
      </c>
      <c r="D16" s="4">
        <v>0</v>
      </c>
      <c r="E16" s="5">
        <v>2.0769230769</v>
      </c>
      <c r="F16" s="5">
        <f t="shared" si="0"/>
        <v>0</v>
      </c>
      <c r="G16" s="5">
        <v>45.461538462</v>
      </c>
    </row>
    <row r="17" spans="1:7" x14ac:dyDescent="0.3">
      <c r="A17" s="4">
        <v>4</v>
      </c>
      <c r="B17" s="4" t="s">
        <v>7</v>
      </c>
      <c r="C17" s="4">
        <v>15</v>
      </c>
      <c r="D17" s="4">
        <v>6</v>
      </c>
      <c r="E17" s="5">
        <v>-2.6666666669999999</v>
      </c>
      <c r="F17" s="5">
        <f t="shared" si="0"/>
        <v>40</v>
      </c>
      <c r="G17" s="5">
        <v>-41.866666670000001</v>
      </c>
    </row>
    <row r="18" spans="1:7" x14ac:dyDescent="0.3">
      <c r="A18" s="4">
        <v>4</v>
      </c>
      <c r="B18" s="4" t="s">
        <v>10</v>
      </c>
      <c r="C18" s="4">
        <v>16</v>
      </c>
      <c r="D18" s="4">
        <v>8</v>
      </c>
      <c r="E18" s="5">
        <v>-2.75</v>
      </c>
      <c r="F18" s="5">
        <f t="shared" si="0"/>
        <v>50</v>
      </c>
      <c r="G18" s="5">
        <v>-37.5</v>
      </c>
    </row>
    <row r="19" spans="1:7" x14ac:dyDescent="0.3">
      <c r="A19" s="4">
        <v>4</v>
      </c>
      <c r="B19" s="4" t="s">
        <v>6</v>
      </c>
      <c r="C19" s="4">
        <v>10</v>
      </c>
      <c r="D19" s="4">
        <v>4</v>
      </c>
      <c r="E19" s="5">
        <v>-2.9</v>
      </c>
      <c r="F19" s="5">
        <f t="shared" si="0"/>
        <v>40</v>
      </c>
      <c r="G19" s="5">
        <v>-47.5</v>
      </c>
    </row>
  </sheetData>
  <sortState ref="A4:G19">
    <sortCondition ref="A4:A19"/>
    <sortCondition ref="B4:B19"/>
  </sortState>
  <mergeCells count="2">
    <mergeCell ref="A1:E1"/>
    <mergeCell ref="A2:E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sqref="A1:F1"/>
    </sheetView>
  </sheetViews>
  <sheetFormatPr defaultColWidth="11" defaultRowHeight="15.6" x14ac:dyDescent="0.3"/>
  <cols>
    <col min="1" max="1" width="20" customWidth="1"/>
    <col min="2" max="2" width="10.5" customWidth="1"/>
    <col min="3" max="3" width="6.69921875" customWidth="1"/>
    <col min="4" max="4" width="14.19921875" customWidth="1"/>
    <col min="5" max="5" width="6.296875" customWidth="1"/>
    <col min="6" max="6" width="19.796875" customWidth="1"/>
  </cols>
  <sheetData>
    <row r="1" spans="1:7" ht="40.950000000000003" customHeight="1" x14ac:dyDescent="0.3">
      <c r="A1" s="41" t="s">
        <v>57</v>
      </c>
      <c r="B1" s="41"/>
      <c r="C1" s="41"/>
      <c r="D1" s="41"/>
      <c r="E1" s="41"/>
      <c r="F1" s="41"/>
    </row>
    <row r="2" spans="1:7" ht="52.05" customHeight="1" x14ac:dyDescent="0.3">
      <c r="A2" s="42" t="s">
        <v>16</v>
      </c>
      <c r="B2" s="42"/>
      <c r="C2" s="42"/>
      <c r="D2" s="42"/>
      <c r="E2" s="42"/>
      <c r="F2" s="42"/>
    </row>
    <row r="3" spans="1:7" ht="103.05" customHeight="1" x14ac:dyDescent="0.3">
      <c r="A3" s="9" t="s">
        <v>9</v>
      </c>
      <c r="B3" s="10" t="s">
        <v>14</v>
      </c>
      <c r="C3" s="11" t="s">
        <v>5</v>
      </c>
      <c r="D3" s="10" t="s">
        <v>13</v>
      </c>
      <c r="E3" s="11" t="s">
        <v>5</v>
      </c>
      <c r="F3" s="10" t="s">
        <v>15</v>
      </c>
      <c r="G3" s="12" t="s">
        <v>5</v>
      </c>
    </row>
    <row r="4" spans="1:7" x14ac:dyDescent="0.3">
      <c r="A4" s="2" t="s">
        <v>0</v>
      </c>
      <c r="B4" s="3">
        <v>1.7725</v>
      </c>
      <c r="C4" s="3">
        <v>0.15118283630000001</v>
      </c>
      <c r="D4" s="3">
        <v>5.05</v>
      </c>
      <c r="E4" s="3">
        <v>3.08</v>
      </c>
      <c r="F4" s="3">
        <v>36.828478505</v>
      </c>
      <c r="G4" s="3">
        <v>5.4624950595000001</v>
      </c>
    </row>
    <row r="5" spans="1:7" x14ac:dyDescent="0.3">
      <c r="A5" s="4" t="s">
        <v>7</v>
      </c>
      <c r="B5" s="5">
        <v>-1.9275</v>
      </c>
      <c r="C5" s="5">
        <v>0.25358677019999998</v>
      </c>
      <c r="D5" s="5">
        <v>31.2</v>
      </c>
      <c r="E5" s="5">
        <v>3.98</v>
      </c>
      <c r="F5" s="5">
        <v>-32.77846108</v>
      </c>
      <c r="G5" s="5">
        <v>3.0366003873</v>
      </c>
    </row>
    <row r="6" spans="1:7" x14ac:dyDescent="0.3">
      <c r="A6" s="2" t="s">
        <v>6</v>
      </c>
      <c r="B6" s="3">
        <v>-2.3475000000000001</v>
      </c>
      <c r="C6" s="3">
        <v>0.26954823319999999</v>
      </c>
      <c r="D6" s="3">
        <v>36.82</v>
      </c>
      <c r="E6" s="3">
        <v>3.25</v>
      </c>
      <c r="F6" s="3">
        <v>-36.069261699999998</v>
      </c>
      <c r="G6" s="3">
        <v>6.5543850123</v>
      </c>
    </row>
    <row r="7" spans="1:7" x14ac:dyDescent="0.3">
      <c r="A7" s="4" t="s">
        <v>12</v>
      </c>
      <c r="B7" s="5">
        <v>-2.3424999999999998</v>
      </c>
      <c r="C7" s="5">
        <v>0.6103738608</v>
      </c>
      <c r="D7" s="5">
        <v>38.57</v>
      </c>
      <c r="E7" s="5">
        <v>8.43</v>
      </c>
      <c r="F7" s="5">
        <v>-30.58035714</v>
      </c>
      <c r="G7" s="5">
        <v>11.573544550999999</v>
      </c>
    </row>
  </sheetData>
  <sortState ref="A2:K5">
    <sortCondition descending="1" ref="A2:A5"/>
  </sortState>
  <mergeCells count="2">
    <mergeCell ref="A2:F2"/>
    <mergeCell ref="A1:F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sqref="A1:E1"/>
    </sheetView>
  </sheetViews>
  <sheetFormatPr defaultColWidth="11.19921875" defaultRowHeight="15.6" x14ac:dyDescent="0.3"/>
  <cols>
    <col min="1" max="1" width="20" customWidth="1"/>
  </cols>
  <sheetData>
    <row r="1" spans="1:6" ht="37.049999999999997" customHeight="1" x14ac:dyDescent="0.3">
      <c r="A1" s="45" t="s">
        <v>56</v>
      </c>
      <c r="B1" s="45"/>
      <c r="C1" s="45"/>
      <c r="D1" s="45"/>
      <c r="E1" s="45"/>
      <c r="F1" s="23"/>
    </row>
    <row r="2" spans="1:6" ht="81" customHeight="1" thickBot="1" x14ac:dyDescent="0.35">
      <c r="A2" s="46" t="s">
        <v>35</v>
      </c>
      <c r="B2" s="47"/>
      <c r="C2" s="47"/>
      <c r="D2" s="47"/>
      <c r="E2" s="47"/>
      <c r="F2" s="24"/>
    </row>
    <row r="3" spans="1:6" ht="42" thickBot="1" x14ac:dyDescent="0.35">
      <c r="A3" s="13" t="s">
        <v>18</v>
      </c>
      <c r="B3" s="14" t="s">
        <v>19</v>
      </c>
      <c r="C3" s="14" t="s">
        <v>6</v>
      </c>
      <c r="D3" s="14" t="s">
        <v>20</v>
      </c>
      <c r="E3" s="15" t="s">
        <v>21</v>
      </c>
      <c r="F3" s="16"/>
    </row>
    <row r="4" spans="1:6" ht="37.049999999999997" customHeight="1" x14ac:dyDescent="0.3">
      <c r="A4" s="48" t="s">
        <v>22</v>
      </c>
      <c r="B4" s="18" t="s">
        <v>23</v>
      </c>
      <c r="C4" s="19">
        <v>23.3</v>
      </c>
      <c r="D4" s="19">
        <v>17.399999999999999</v>
      </c>
      <c r="E4" s="19">
        <v>16.600000000000001</v>
      </c>
      <c r="F4" s="16"/>
    </row>
    <row r="5" spans="1:6" x14ac:dyDescent="0.3">
      <c r="A5" s="49"/>
      <c r="B5" s="18" t="s">
        <v>24</v>
      </c>
      <c r="C5" s="17" t="s">
        <v>25</v>
      </c>
      <c r="D5" s="17">
        <v>3.0000000000000001E-3</v>
      </c>
      <c r="E5" s="17" t="s">
        <v>25</v>
      </c>
      <c r="F5" s="16"/>
    </row>
    <row r="6" spans="1:6" x14ac:dyDescent="0.3">
      <c r="A6" s="50" t="s">
        <v>26</v>
      </c>
      <c r="B6" s="21" t="s">
        <v>23</v>
      </c>
      <c r="C6" s="22">
        <v>11.3</v>
      </c>
      <c r="D6" s="22">
        <v>12.1</v>
      </c>
      <c r="E6" s="22">
        <v>8.4</v>
      </c>
      <c r="F6" s="16"/>
    </row>
    <row r="7" spans="1:6" x14ac:dyDescent="0.3">
      <c r="A7" s="50"/>
      <c r="B7" s="21" t="s">
        <v>24</v>
      </c>
      <c r="C7" s="20">
        <v>1.4999999999999999E-2</v>
      </c>
      <c r="D7" s="20">
        <v>2E-3</v>
      </c>
      <c r="E7" s="20">
        <v>8.0000000000000002E-3</v>
      </c>
      <c r="F7" s="16"/>
    </row>
    <row r="8" spans="1:6" x14ac:dyDescent="0.3">
      <c r="A8" s="51" t="s">
        <v>27</v>
      </c>
      <c r="B8" s="18" t="s">
        <v>23</v>
      </c>
      <c r="C8" s="19">
        <v>24</v>
      </c>
      <c r="D8" s="19">
        <v>13.1</v>
      </c>
      <c r="E8" s="19">
        <v>11.1</v>
      </c>
      <c r="F8" s="16"/>
    </row>
    <row r="9" spans="1:6" x14ac:dyDescent="0.3">
      <c r="A9" s="51"/>
      <c r="B9" s="18" t="s">
        <v>24</v>
      </c>
      <c r="C9" s="17">
        <v>3.0000000000000001E-3</v>
      </c>
      <c r="D9" s="17">
        <v>2E-3</v>
      </c>
      <c r="E9" s="17">
        <v>3.0000000000000001E-3</v>
      </c>
      <c r="F9" s="16"/>
    </row>
    <row r="10" spans="1:6" x14ac:dyDescent="0.3">
      <c r="A10" s="21" t="s">
        <v>28</v>
      </c>
      <c r="B10" s="21" t="s">
        <v>23</v>
      </c>
      <c r="C10" s="22">
        <v>5.6</v>
      </c>
      <c r="D10" s="22">
        <v>4</v>
      </c>
      <c r="E10" s="22">
        <v>6.2</v>
      </c>
      <c r="F10" s="16"/>
    </row>
    <row r="11" spans="1:6" ht="27.6" x14ac:dyDescent="0.3">
      <c r="A11" s="22" t="s">
        <v>29</v>
      </c>
      <c r="B11" s="21" t="s">
        <v>24</v>
      </c>
      <c r="C11" s="22">
        <v>5.6000000000000001E-2</v>
      </c>
      <c r="D11" s="22">
        <v>0.06</v>
      </c>
      <c r="E11" s="20">
        <v>2.3E-2</v>
      </c>
      <c r="F11" s="16"/>
    </row>
    <row r="12" spans="1:6" ht="37.049999999999997" customHeight="1" x14ac:dyDescent="0.3">
      <c r="A12" s="51" t="s">
        <v>30</v>
      </c>
      <c r="B12" s="18" t="s">
        <v>23</v>
      </c>
      <c r="C12" s="19">
        <v>1.3</v>
      </c>
      <c r="D12" s="19">
        <v>3.7</v>
      </c>
      <c r="E12" s="19">
        <v>0.9</v>
      </c>
      <c r="F12" s="16"/>
    </row>
    <row r="13" spans="1:6" x14ac:dyDescent="0.3">
      <c r="A13" s="51"/>
      <c r="B13" s="18" t="s">
        <v>24</v>
      </c>
      <c r="C13" s="19">
        <v>0.29899999999999999</v>
      </c>
      <c r="D13" s="19">
        <v>8.1000000000000003E-2</v>
      </c>
      <c r="E13" s="19">
        <v>0.36199999999999999</v>
      </c>
      <c r="F13" s="16"/>
    </row>
    <row r="14" spans="1:6" x14ac:dyDescent="0.3">
      <c r="A14" s="43" t="s">
        <v>31</v>
      </c>
      <c r="B14" s="21" t="s">
        <v>23</v>
      </c>
      <c r="C14" s="22">
        <v>0.9</v>
      </c>
      <c r="D14" s="22">
        <v>2.2000000000000002</v>
      </c>
      <c r="E14" s="22">
        <v>0.1</v>
      </c>
      <c r="F14" s="16"/>
    </row>
    <row r="15" spans="1:6" x14ac:dyDescent="0.3">
      <c r="A15" s="43"/>
      <c r="B15" s="21" t="s">
        <v>24</v>
      </c>
      <c r="C15" s="22">
        <v>0.377</v>
      </c>
      <c r="D15" s="22">
        <v>0.184</v>
      </c>
      <c r="E15" s="22">
        <v>0.80700000000000005</v>
      </c>
      <c r="F15" s="16"/>
    </row>
    <row r="16" spans="1:6" ht="37.049999999999997" customHeight="1" x14ac:dyDescent="0.3">
      <c r="A16" s="51" t="s">
        <v>32</v>
      </c>
      <c r="B16" s="18" t="s">
        <v>23</v>
      </c>
      <c r="C16" s="19">
        <v>1</v>
      </c>
      <c r="D16" s="19">
        <v>0.8</v>
      </c>
      <c r="E16" s="19">
        <v>3.9</v>
      </c>
      <c r="F16" s="16"/>
    </row>
    <row r="17" spans="1:6" x14ac:dyDescent="0.3">
      <c r="A17" s="51"/>
      <c r="B17" s="18" t="s">
        <v>24</v>
      </c>
      <c r="C17" s="19">
        <v>0.35699999999999998</v>
      </c>
      <c r="D17" s="19">
        <v>0.41</v>
      </c>
      <c r="E17" s="19">
        <v>7.5999999999999998E-2</v>
      </c>
      <c r="F17" s="16"/>
    </row>
    <row r="18" spans="1:6" x14ac:dyDescent="0.3">
      <c r="A18" s="43" t="s">
        <v>33</v>
      </c>
      <c r="B18" s="44" t="s">
        <v>34</v>
      </c>
      <c r="C18" s="44"/>
      <c r="D18" s="44"/>
      <c r="E18" s="44"/>
    </row>
    <row r="19" spans="1:6" x14ac:dyDescent="0.3">
      <c r="A19" s="43"/>
      <c r="B19" s="44"/>
      <c r="C19" s="44"/>
      <c r="D19" s="44"/>
      <c r="E19" s="44"/>
    </row>
  </sheetData>
  <mergeCells count="10">
    <mergeCell ref="A18:A19"/>
    <mergeCell ref="B18:E19"/>
    <mergeCell ref="A1:E1"/>
    <mergeCell ref="A2:E2"/>
    <mergeCell ref="A4:A5"/>
    <mergeCell ref="A6:A7"/>
    <mergeCell ref="A8:A9"/>
    <mergeCell ref="A12:A13"/>
    <mergeCell ref="A14:A15"/>
    <mergeCell ref="A16:A1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sqref="A1:E1"/>
    </sheetView>
  </sheetViews>
  <sheetFormatPr defaultColWidth="11.19921875" defaultRowHeight="15.6" x14ac:dyDescent="0.3"/>
  <cols>
    <col min="1" max="1" width="20" customWidth="1"/>
  </cols>
  <sheetData>
    <row r="1" spans="1:6" ht="37.049999999999997" customHeight="1" x14ac:dyDescent="0.3">
      <c r="A1" s="45" t="s">
        <v>55</v>
      </c>
      <c r="B1" s="45"/>
      <c r="C1" s="45"/>
      <c r="D1" s="45"/>
      <c r="E1" s="45"/>
      <c r="F1" s="23"/>
    </row>
    <row r="2" spans="1:6" ht="81" customHeight="1" thickBot="1" x14ac:dyDescent="0.35">
      <c r="A2" s="46" t="s">
        <v>37</v>
      </c>
      <c r="B2" s="47"/>
      <c r="C2" s="47"/>
      <c r="D2" s="47"/>
      <c r="E2" s="47"/>
      <c r="F2" s="24"/>
    </row>
    <row r="3" spans="1:6" ht="42" thickBot="1" x14ac:dyDescent="0.35">
      <c r="A3" s="25" t="s">
        <v>36</v>
      </c>
      <c r="B3" s="26"/>
      <c r="C3" s="14" t="s">
        <v>6</v>
      </c>
      <c r="D3" s="14" t="s">
        <v>20</v>
      </c>
      <c r="E3" s="15" t="s">
        <v>21</v>
      </c>
      <c r="F3" s="16"/>
    </row>
    <row r="4" spans="1:6" ht="37.049999999999997" customHeight="1" x14ac:dyDescent="0.3">
      <c r="A4" s="48" t="s">
        <v>22</v>
      </c>
      <c r="B4" s="18" t="s">
        <v>23</v>
      </c>
      <c r="C4" s="19">
        <v>12.9</v>
      </c>
      <c r="D4" s="19">
        <v>3.6</v>
      </c>
      <c r="E4" s="19">
        <v>5</v>
      </c>
      <c r="F4" s="16"/>
    </row>
    <row r="5" spans="1:6" x14ac:dyDescent="0.3">
      <c r="A5" s="49"/>
      <c r="B5" s="18" t="s">
        <v>24</v>
      </c>
      <c r="C5" s="17">
        <v>1E-3</v>
      </c>
      <c r="D5" s="19">
        <v>6.9000000000000006E-2</v>
      </c>
      <c r="E5" s="17">
        <v>3.4000000000000002E-2</v>
      </c>
      <c r="F5" s="16"/>
    </row>
    <row r="6" spans="1:6" x14ac:dyDescent="0.3">
      <c r="F6" s="16"/>
    </row>
    <row r="7" spans="1:6" x14ac:dyDescent="0.3">
      <c r="F7" s="16"/>
    </row>
    <row r="8" spans="1:6" x14ac:dyDescent="0.3">
      <c r="F8" s="16"/>
    </row>
    <row r="9" spans="1:6" x14ac:dyDescent="0.3">
      <c r="F9" s="16"/>
    </row>
    <row r="10" spans="1:6" x14ac:dyDescent="0.3">
      <c r="F10" s="16"/>
    </row>
    <row r="11" spans="1:6" x14ac:dyDescent="0.3">
      <c r="F11" s="16"/>
    </row>
    <row r="12" spans="1:6" ht="37.049999999999997" customHeight="1" x14ac:dyDescent="0.3">
      <c r="F12" s="16"/>
    </row>
    <row r="13" spans="1:6" x14ac:dyDescent="0.3">
      <c r="F13" s="16"/>
    </row>
    <row r="14" spans="1:6" x14ac:dyDescent="0.3">
      <c r="F14" s="16"/>
    </row>
    <row r="15" spans="1:6" x14ac:dyDescent="0.3">
      <c r="F15" s="16"/>
    </row>
    <row r="16" spans="1:6" ht="37.049999999999997" customHeight="1" x14ac:dyDescent="0.3">
      <c r="F16" s="16"/>
    </row>
    <row r="17" spans="6:6" x14ac:dyDescent="0.3">
      <c r="F17" s="16"/>
    </row>
  </sheetData>
  <mergeCells count="3">
    <mergeCell ref="A1:E1"/>
    <mergeCell ref="A2:E2"/>
    <mergeCell ref="A4:A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abSelected="1" workbookViewId="0">
      <selection activeCell="H8" sqref="H8"/>
    </sheetView>
  </sheetViews>
  <sheetFormatPr defaultColWidth="11.19921875" defaultRowHeight="15.6" x14ac:dyDescent="0.3"/>
  <sheetData>
    <row r="1" spans="1:6" ht="88.95" customHeight="1" x14ac:dyDescent="0.3">
      <c r="A1" s="45" t="s">
        <v>54</v>
      </c>
      <c r="B1" s="45"/>
      <c r="C1" s="45"/>
      <c r="D1" s="45"/>
      <c r="E1" s="45"/>
      <c r="F1" s="45"/>
    </row>
    <row r="2" spans="1:6" ht="97.05" customHeight="1" thickBot="1" x14ac:dyDescent="0.35">
      <c r="A2" s="46" t="s">
        <v>53</v>
      </c>
      <c r="B2" s="46"/>
      <c r="C2" s="46"/>
      <c r="D2" s="46"/>
      <c r="E2" s="46"/>
      <c r="F2" s="46"/>
    </row>
    <row r="3" spans="1:6" x14ac:dyDescent="0.3">
      <c r="A3" s="27" t="s">
        <v>9</v>
      </c>
      <c r="B3" s="58" t="s">
        <v>39</v>
      </c>
      <c r="C3" s="58" t="s">
        <v>40</v>
      </c>
      <c r="D3" s="61"/>
      <c r="E3" s="61"/>
      <c r="F3" s="62" t="s">
        <v>41</v>
      </c>
    </row>
    <row r="4" spans="1:6" x14ac:dyDescent="0.3">
      <c r="A4" s="28" t="s">
        <v>38</v>
      </c>
      <c r="B4" s="59"/>
      <c r="C4" s="59"/>
      <c r="D4" s="30" t="s">
        <v>42</v>
      </c>
      <c r="E4" s="30" t="s">
        <v>44</v>
      </c>
      <c r="F4" s="63"/>
    </row>
    <row r="5" spans="1:6" ht="16.2" thickBot="1" x14ac:dyDescent="0.35">
      <c r="A5" s="29"/>
      <c r="B5" s="60"/>
      <c r="C5" s="60"/>
      <c r="D5" s="31" t="s">
        <v>43</v>
      </c>
      <c r="E5" s="31" t="s">
        <v>45</v>
      </c>
      <c r="F5" s="64"/>
    </row>
    <row r="6" spans="1:6" x14ac:dyDescent="0.3">
      <c r="A6" s="32" t="s">
        <v>0</v>
      </c>
      <c r="B6" s="33" t="s">
        <v>46</v>
      </c>
      <c r="C6" s="33" t="s">
        <v>47</v>
      </c>
      <c r="D6" s="34">
        <v>0.27500000000000002</v>
      </c>
      <c r="E6" s="33" t="s">
        <v>48</v>
      </c>
      <c r="F6" s="52">
        <v>0.28999999999999998</v>
      </c>
    </row>
    <row r="7" spans="1:6" x14ac:dyDescent="0.3">
      <c r="A7" s="32" t="s">
        <v>6</v>
      </c>
      <c r="B7" s="33" t="s">
        <v>46</v>
      </c>
      <c r="C7" s="33" t="s">
        <v>47</v>
      </c>
      <c r="D7" s="34">
        <v>0.41199999999999998</v>
      </c>
      <c r="E7" s="33" t="s">
        <v>49</v>
      </c>
      <c r="F7" s="53"/>
    </row>
    <row r="8" spans="1:6" x14ac:dyDescent="0.3">
      <c r="A8" s="54" t="s">
        <v>0</v>
      </c>
      <c r="B8" s="55" t="s">
        <v>50</v>
      </c>
      <c r="C8" s="56" t="s">
        <v>47</v>
      </c>
      <c r="D8" s="57">
        <v>0.5</v>
      </c>
      <c r="E8" s="56" t="s">
        <v>51</v>
      </c>
      <c r="F8" s="35"/>
    </row>
    <row r="9" spans="1:6" x14ac:dyDescent="0.3">
      <c r="A9" s="54"/>
      <c r="B9" s="55"/>
      <c r="C9" s="56"/>
      <c r="D9" s="57"/>
      <c r="E9" s="56"/>
      <c r="F9" s="35">
        <v>0.08</v>
      </c>
    </row>
    <row r="10" spans="1:6" ht="16.2" thickBot="1" x14ac:dyDescent="0.35">
      <c r="A10" s="36" t="s">
        <v>6</v>
      </c>
      <c r="B10" s="37" t="s">
        <v>50</v>
      </c>
      <c r="C10" s="38" t="s">
        <v>47</v>
      </c>
      <c r="D10" s="39">
        <v>0.74299999999999999</v>
      </c>
      <c r="E10" s="38" t="s">
        <v>52</v>
      </c>
      <c r="F10" s="40"/>
    </row>
  </sheetData>
  <mergeCells count="12">
    <mergeCell ref="A1:F1"/>
    <mergeCell ref="A2:F2"/>
    <mergeCell ref="B3:B5"/>
    <mergeCell ref="C3:C5"/>
    <mergeCell ref="D3:E3"/>
    <mergeCell ref="F3:F5"/>
    <mergeCell ref="F6:F7"/>
    <mergeCell ref="A8:A9"/>
    <mergeCell ref="B8:B9"/>
    <mergeCell ref="C8:C9"/>
    <mergeCell ref="D8:D9"/>
    <mergeCell ref="E8:E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5a</vt:lpstr>
      <vt:lpstr>5b</vt:lpstr>
      <vt:lpstr>5c</vt:lpstr>
      <vt:lpstr>5d</vt:lpstr>
      <vt:lpstr>5e</vt:lpstr>
    </vt:vector>
  </TitlesOfParts>
  <Company>Florida International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Deron Burkepile</dc:creator>
  <cp:lastModifiedBy>Vega-Thurber, Rebecca</cp:lastModifiedBy>
  <dcterms:created xsi:type="dcterms:W3CDTF">2014-06-06T14:43:11Z</dcterms:created>
  <dcterms:modified xsi:type="dcterms:W3CDTF">2016-04-12T21:42:52Z</dcterms:modified>
</cp:coreProperties>
</file>