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95" windowHeight="8295" activeTab="3"/>
  </bookViews>
  <sheets>
    <sheet name="半径" sheetId="1" r:id="rId1"/>
    <sheet name="信标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C11" i="1" l="1"/>
  <c r="E3" i="1"/>
  <c r="E2" i="1"/>
  <c r="C3" i="1"/>
  <c r="C4" i="1"/>
  <c r="E4" i="1" s="1"/>
  <c r="C5" i="1"/>
  <c r="E5" i="1" s="1"/>
  <c r="C6" i="1"/>
  <c r="E6" i="1" s="1"/>
  <c r="C7" i="1"/>
  <c r="E7" i="1" s="1"/>
  <c r="C2" i="1"/>
</calcChain>
</file>

<file path=xl/sharedStrings.xml><?xml version="1.0" encoding="utf-8"?>
<sst xmlns="http://schemas.openxmlformats.org/spreadsheetml/2006/main" count="7" uniqueCount="7">
  <si>
    <t>距离</t>
    <phoneticPr fontId="1" type="noConversion"/>
  </si>
  <si>
    <t>角度</t>
    <phoneticPr fontId="1" type="noConversion"/>
  </si>
  <si>
    <t>半径</t>
    <phoneticPr fontId="1" type="noConversion"/>
  </si>
  <si>
    <t>信标数值</t>
    <phoneticPr fontId="1" type="noConversion"/>
  </si>
  <si>
    <t>真实距离</t>
    <phoneticPr fontId="1" type="noConversion"/>
  </si>
  <si>
    <t>信标数值</t>
    <phoneticPr fontId="1" type="noConversion"/>
  </si>
  <si>
    <t>轮前真实距离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</si>
</sst>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信标!$A$2:$A$16</c:f>
              <c:numCache>
                <c:formatCode>General</c:formatCode>
                <c:ptCount val="15"/>
                <c:pt idx="0">
                  <c:v>8</c:v>
                </c:pt>
                <c:pt idx="1">
                  <c:v>2</c:v>
                </c:pt>
                <c:pt idx="2">
                  <c:v>12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26</c:v>
                </c:pt>
                <c:pt idx="7">
                  <c:v>29</c:v>
                </c:pt>
                <c:pt idx="8">
                  <c:v>33</c:v>
                </c:pt>
                <c:pt idx="9">
                  <c:v>32</c:v>
                </c:pt>
                <c:pt idx="10">
                  <c:v>37</c:v>
                </c:pt>
                <c:pt idx="11">
                  <c:v>42</c:v>
                </c:pt>
              </c:numCache>
            </c:numRef>
          </c:xVal>
          <c:yVal>
            <c:numRef>
              <c:f>信标!$B$2:$B$16</c:f>
              <c:numCache>
                <c:formatCode>General</c:formatCode>
                <c:ptCount val="15"/>
                <c:pt idx="0">
                  <c:v>20</c:v>
                </c:pt>
                <c:pt idx="1">
                  <c:v>10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64576"/>
        <c:axId val="169870464"/>
      </c:scatterChart>
      <c:valAx>
        <c:axId val="16986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870464"/>
        <c:crosses val="autoZero"/>
        <c:crossBetween val="midCat"/>
      </c:valAx>
      <c:valAx>
        <c:axId val="16987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864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信标!$B$1</c:f>
              <c:strCache>
                <c:ptCount val="1"/>
                <c:pt idx="0">
                  <c:v>真实距离</c:v>
                </c:pt>
              </c:strCache>
            </c:strRef>
          </c:tx>
          <c:marker>
            <c:symbol val="none"/>
          </c:marker>
          <c:xVal>
            <c:numRef>
              <c:f>信标!$A$2:$A$16</c:f>
              <c:numCache>
                <c:formatCode>General</c:formatCode>
                <c:ptCount val="15"/>
                <c:pt idx="0">
                  <c:v>8</c:v>
                </c:pt>
                <c:pt idx="1">
                  <c:v>2</c:v>
                </c:pt>
                <c:pt idx="2">
                  <c:v>12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26</c:v>
                </c:pt>
                <c:pt idx="7">
                  <c:v>29</c:v>
                </c:pt>
                <c:pt idx="8">
                  <c:v>33</c:v>
                </c:pt>
                <c:pt idx="9">
                  <c:v>32</c:v>
                </c:pt>
                <c:pt idx="10">
                  <c:v>37</c:v>
                </c:pt>
                <c:pt idx="11">
                  <c:v>42</c:v>
                </c:pt>
              </c:numCache>
            </c:numRef>
          </c:xVal>
          <c:yVal>
            <c:numRef>
              <c:f>信标!$B$2:$B$16</c:f>
              <c:numCache>
                <c:formatCode>General</c:formatCode>
                <c:ptCount val="15"/>
                <c:pt idx="0">
                  <c:v>20</c:v>
                </c:pt>
                <c:pt idx="1">
                  <c:v>10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99520"/>
        <c:axId val="169901056"/>
      </c:scatterChart>
      <c:valAx>
        <c:axId val="16989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901056"/>
        <c:crosses val="autoZero"/>
        <c:crossBetween val="midCat"/>
      </c:valAx>
      <c:valAx>
        <c:axId val="16990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899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轮前真实距离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19</c:v>
                </c:pt>
                <c:pt idx="1">
                  <c:v>23</c:v>
                </c:pt>
                <c:pt idx="2">
                  <c:v>30</c:v>
                </c:pt>
                <c:pt idx="3">
                  <c:v>35</c:v>
                </c:pt>
                <c:pt idx="4">
                  <c:v>43</c:v>
                </c:pt>
                <c:pt idx="5">
                  <c:v>48</c:v>
                </c:pt>
                <c:pt idx="6">
                  <c:v>52</c:v>
                </c:pt>
                <c:pt idx="7">
                  <c:v>57</c:v>
                </c:pt>
                <c:pt idx="8">
                  <c:v>60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50</c:v>
                </c:pt>
                <c:pt idx="1">
                  <c:v>60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16288"/>
        <c:axId val="155514752"/>
      </c:scatterChart>
      <c:valAx>
        <c:axId val="155516288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55514752"/>
        <c:crosses val="autoZero"/>
        <c:crossBetween val="midCat"/>
      </c:valAx>
      <c:valAx>
        <c:axId val="155514752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55516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7</xdr:row>
      <xdr:rowOff>33337</xdr:rowOff>
    </xdr:from>
    <xdr:to>
      <xdr:col>12</xdr:col>
      <xdr:colOff>466725</xdr:colOff>
      <xdr:row>23</xdr:row>
      <xdr:rowOff>33337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7</xdr:row>
      <xdr:rowOff>33337</xdr:rowOff>
    </xdr:from>
    <xdr:to>
      <xdr:col>12</xdr:col>
      <xdr:colOff>466725</xdr:colOff>
      <xdr:row>23</xdr:row>
      <xdr:rowOff>33337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7</xdr:row>
      <xdr:rowOff>33337</xdr:rowOff>
    </xdr:from>
    <xdr:to>
      <xdr:col>11</xdr:col>
      <xdr:colOff>190500</xdr:colOff>
      <xdr:row>23</xdr:row>
      <xdr:rowOff>33337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10" sqref="B10"/>
    </sheetView>
  </sheetViews>
  <sheetFormatPr defaultRowHeight="13.5" x14ac:dyDescent="0.15"/>
  <cols>
    <col min="5" max="5" width="24.375" customWidth="1"/>
  </cols>
  <sheetData>
    <row r="1" spans="1:5" x14ac:dyDescent="0.15">
      <c r="A1" t="s">
        <v>0</v>
      </c>
      <c r="B1" t="s">
        <v>1</v>
      </c>
      <c r="C1" t="s">
        <v>2</v>
      </c>
    </row>
    <row r="2" spans="1:5" x14ac:dyDescent="0.15">
      <c r="A2">
        <v>104.8</v>
      </c>
      <c r="B2">
        <v>5506</v>
      </c>
      <c r="C2">
        <f>A2/B2</f>
        <v>1.9033781329458772E-2</v>
      </c>
      <c r="E2">
        <f>C2*180/3.1415</f>
        <v>1.0905875025632912</v>
      </c>
    </row>
    <row r="3" spans="1:5" x14ac:dyDescent="0.15">
      <c r="A3">
        <v>94.8</v>
      </c>
      <c r="B3">
        <v>2565</v>
      </c>
      <c r="C3">
        <f t="shared" ref="C3:C7" si="0">A3/B3</f>
        <v>3.6959064327485379E-2</v>
      </c>
      <c r="E3">
        <f t="shared" ref="E3:E7" si="1">C3*180/3.1415</f>
        <v>2.1176608559437744</v>
      </c>
    </row>
    <row r="4" spans="1:5" x14ac:dyDescent="0.15">
      <c r="A4">
        <v>133.69999999999999</v>
      </c>
      <c r="B4">
        <v>3626</v>
      </c>
      <c r="C4">
        <f t="shared" si="0"/>
        <v>3.687258687258687E-2</v>
      </c>
      <c r="E4">
        <f t="shared" si="1"/>
        <v>2.1127059166212434</v>
      </c>
    </row>
    <row r="5" spans="1:5" x14ac:dyDescent="0.15">
      <c r="A5">
        <v>72</v>
      </c>
      <c r="B5">
        <v>1940</v>
      </c>
      <c r="C5">
        <f t="shared" si="0"/>
        <v>3.711340206185567E-2</v>
      </c>
      <c r="E5">
        <f t="shared" si="1"/>
        <v>2.1265040175502214</v>
      </c>
    </row>
    <row r="6" spans="1:5" x14ac:dyDescent="0.15">
      <c r="A6">
        <v>80.3</v>
      </c>
      <c r="B6">
        <v>2178</v>
      </c>
      <c r="C6">
        <f t="shared" si="0"/>
        <v>3.686868686868687E-2</v>
      </c>
      <c r="E6">
        <f t="shared" si="1"/>
        <v>2.1124824562672724</v>
      </c>
    </row>
    <row r="7" spans="1:5" x14ac:dyDescent="0.15">
      <c r="A7">
        <v>46.3</v>
      </c>
      <c r="B7">
        <v>1250</v>
      </c>
      <c r="C7">
        <f t="shared" si="0"/>
        <v>3.7039999999999997E-2</v>
      </c>
      <c r="E7">
        <f t="shared" si="1"/>
        <v>2.1222982651599551</v>
      </c>
    </row>
    <row r="11" spans="1:5" x14ac:dyDescent="0.15">
      <c r="C11">
        <f>AVERAGE(C3:C7)</f>
        <v>3.6970748026122949E-2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F27" sqref="F27"/>
    </sheetView>
  </sheetViews>
  <sheetFormatPr defaultRowHeight="13.5" x14ac:dyDescent="0.15"/>
  <sheetData>
    <row r="1" spans="1:16" x14ac:dyDescent="0.15">
      <c r="A1" t="s">
        <v>3</v>
      </c>
      <c r="B1" t="s">
        <v>4</v>
      </c>
    </row>
    <row r="2" spans="1:16" x14ac:dyDescent="0.15">
      <c r="A2">
        <v>8</v>
      </c>
      <c r="B2">
        <v>20</v>
      </c>
    </row>
    <row r="3" spans="1:16" x14ac:dyDescent="0.15">
      <c r="A3">
        <v>2</v>
      </c>
      <c r="B3">
        <v>10</v>
      </c>
    </row>
    <row r="4" spans="1:16" x14ac:dyDescent="0.15">
      <c r="A4">
        <v>12</v>
      </c>
      <c r="B4">
        <v>30</v>
      </c>
    </row>
    <row r="5" spans="1:16" x14ac:dyDescent="0.15">
      <c r="A5">
        <v>16</v>
      </c>
      <c r="B5">
        <v>40</v>
      </c>
    </row>
    <row r="6" spans="1:16" x14ac:dyDescent="0.15">
      <c r="A6">
        <v>19</v>
      </c>
      <c r="B6">
        <v>50</v>
      </c>
    </row>
    <row r="7" spans="1:16" x14ac:dyDescent="0.15">
      <c r="A7">
        <v>22</v>
      </c>
      <c r="B7">
        <v>60</v>
      </c>
    </row>
    <row r="8" spans="1:16" x14ac:dyDescent="0.15">
      <c r="A8">
        <v>26</v>
      </c>
      <c r="B8">
        <v>70</v>
      </c>
    </row>
    <row r="9" spans="1:16" x14ac:dyDescent="0.15">
      <c r="A9">
        <v>29</v>
      </c>
      <c r="B9">
        <v>80</v>
      </c>
      <c r="O9">
        <v>6</v>
      </c>
      <c r="P9">
        <v>19</v>
      </c>
    </row>
    <row r="10" spans="1:16" x14ac:dyDescent="0.15">
      <c r="A10">
        <v>33</v>
      </c>
      <c r="B10">
        <v>90</v>
      </c>
      <c r="O10">
        <v>11</v>
      </c>
      <c r="P10">
        <v>30</v>
      </c>
    </row>
    <row r="11" spans="1:16" x14ac:dyDescent="0.15">
      <c r="A11">
        <v>32</v>
      </c>
      <c r="B11">
        <v>90</v>
      </c>
      <c r="O11">
        <v>15</v>
      </c>
      <c r="P11">
        <v>40</v>
      </c>
    </row>
    <row r="12" spans="1:16" x14ac:dyDescent="0.15">
      <c r="A12">
        <v>37</v>
      </c>
      <c r="B12">
        <v>100</v>
      </c>
      <c r="O12">
        <v>18</v>
      </c>
      <c r="P12">
        <v>50</v>
      </c>
    </row>
    <row r="13" spans="1:16" x14ac:dyDescent="0.15">
      <c r="A13">
        <v>42</v>
      </c>
      <c r="B13">
        <v>110</v>
      </c>
      <c r="O13">
        <v>22</v>
      </c>
      <c r="P13">
        <v>60</v>
      </c>
    </row>
    <row r="14" spans="1:16" x14ac:dyDescent="0.15">
      <c r="O14">
        <v>24</v>
      </c>
      <c r="P14">
        <v>70</v>
      </c>
    </row>
    <row r="15" spans="1:16" x14ac:dyDescent="0.15">
      <c r="O15">
        <v>26</v>
      </c>
      <c r="P15">
        <v>80</v>
      </c>
    </row>
    <row r="16" spans="1:16" x14ac:dyDescent="0.15">
      <c r="O16">
        <v>34</v>
      </c>
      <c r="P16">
        <v>90</v>
      </c>
    </row>
    <row r="17" spans="5:16" x14ac:dyDescent="0.15">
      <c r="O17">
        <v>37</v>
      </c>
      <c r="P17">
        <v>100</v>
      </c>
    </row>
    <row r="18" spans="5:16" x14ac:dyDescent="0.15">
      <c r="O18">
        <v>44</v>
      </c>
      <c r="P18">
        <v>110</v>
      </c>
    </row>
    <row r="19" spans="5:16" x14ac:dyDescent="0.15">
      <c r="O19">
        <v>50</v>
      </c>
      <c r="P19">
        <v>120</v>
      </c>
    </row>
    <row r="20" spans="5:16" x14ac:dyDescent="0.15">
      <c r="E20">
        <v>43</v>
      </c>
      <c r="F20">
        <v>120</v>
      </c>
      <c r="O20">
        <v>53</v>
      </c>
      <c r="P20">
        <v>130</v>
      </c>
    </row>
    <row r="21" spans="5:16" x14ac:dyDescent="0.15">
      <c r="E21">
        <v>43</v>
      </c>
      <c r="F21">
        <v>130</v>
      </c>
      <c r="O21">
        <v>56</v>
      </c>
      <c r="P21">
        <v>140</v>
      </c>
    </row>
    <row r="22" spans="5:16" x14ac:dyDescent="0.15">
      <c r="E22">
        <v>47</v>
      </c>
      <c r="F22">
        <v>140</v>
      </c>
      <c r="O22">
        <v>59</v>
      </c>
      <c r="P22">
        <v>150</v>
      </c>
    </row>
    <row r="23" spans="5:16" x14ac:dyDescent="0.15">
      <c r="O23">
        <v>64</v>
      </c>
      <c r="P23">
        <v>160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A8" sqref="A8"/>
    </sheetView>
  </sheetViews>
  <sheetFormatPr defaultRowHeight="13.5" x14ac:dyDescent="0.15"/>
  <cols>
    <col min="2" max="2" width="21.625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19</v>
      </c>
      <c r="B2">
        <v>50</v>
      </c>
    </row>
    <row r="3" spans="1:2" x14ac:dyDescent="0.15">
      <c r="A3">
        <v>23</v>
      </c>
      <c r="B3">
        <v>60</v>
      </c>
    </row>
    <row r="4" spans="1:2" x14ac:dyDescent="0.15">
      <c r="A4">
        <v>30</v>
      </c>
      <c r="B4">
        <v>80</v>
      </c>
    </row>
    <row r="5" spans="1:2" x14ac:dyDescent="0.15">
      <c r="A5">
        <v>35</v>
      </c>
      <c r="B5">
        <v>90</v>
      </c>
    </row>
    <row r="6" spans="1:2" x14ac:dyDescent="0.15">
      <c r="A6">
        <v>43</v>
      </c>
      <c r="B6">
        <v>100</v>
      </c>
    </row>
    <row r="7" spans="1:2" x14ac:dyDescent="0.15">
      <c r="A7">
        <v>48</v>
      </c>
      <c r="B7">
        <v>110</v>
      </c>
    </row>
    <row r="8" spans="1:2" x14ac:dyDescent="0.15">
      <c r="A8">
        <v>52</v>
      </c>
      <c r="B8">
        <v>120</v>
      </c>
    </row>
    <row r="9" spans="1:2" x14ac:dyDescent="0.15">
      <c r="A9">
        <v>57</v>
      </c>
      <c r="B9">
        <v>130</v>
      </c>
    </row>
    <row r="10" spans="1:2" x14ac:dyDescent="0.15">
      <c r="A10">
        <v>60</v>
      </c>
      <c r="B10">
        <v>140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半径</vt:lpstr>
      <vt:lpstr>信标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chendi zang</dc:creator>
  <cp:lastModifiedBy>chendi zang</cp:lastModifiedBy>
  <dcterms:created xsi:type="dcterms:W3CDTF">2017-04-27T07:44:13Z</dcterms:created>
  <dcterms:modified xsi:type="dcterms:W3CDTF">2017-05-04T09:30:19Z</dcterms:modified>
</cp:coreProperties>
</file>