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zanazzi\Box Sync\GitHub\ISP-APR2015\"/>
    </mc:Choice>
  </mc:AlternateContent>
  <bookViews>
    <workbookView xWindow="0" yWindow="0" windowWidth="23040" windowHeight="794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sharedStrings.xml><?xml version="1.0" encoding="utf-8"?>
<sst xmlns="http://schemas.openxmlformats.org/spreadsheetml/2006/main" count="468" uniqueCount="419">
  <si>
    <t>COUNTRY</t>
  </si>
  <si>
    <t>ISO3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</si>
  <si>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</si>
  <si>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</si>
  <si>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</si>
  <si>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</si>
  <si>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</si>
  <si>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</si>
  <si>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</si>
  <si>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</si>
  <si>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</si>
  <si>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</si>
  <si>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</si>
  <si>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</si>
  <si>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</si>
  <si>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</si>
  <si>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</si>
  <si>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</si>
  <si>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</si>
  <si>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</si>
  <si>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</si>
  <si>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</si>
  <si>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</si>
  <si>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</si>
  <si>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</si>
  <si>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</si>
  <si>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</si>
  <si>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</si>
  <si>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</si>
  <si>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</si>
  <si>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</si>
  <si>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</si>
  <si>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</si>
  <si>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</si>
  <si>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</si>
  <si>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</si>
  <si>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</si>
  <si>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</si>
  <si>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</si>
  <si>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</si>
  <si>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</si>
  <si>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</si>
  <si>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</si>
  <si>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</si>
  <si>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</si>
  <si>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</si>
  <si>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</si>
  <si>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</si>
  <si>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</si>
  <si>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</si>
  <si>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</si>
  <si>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</si>
  <si>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</si>
  <si>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</si>
  <si>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</si>
  <si>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</si>
  <si>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</si>
  <si>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</si>
  <si>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</si>
  <si>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</si>
  <si>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</si>
  <si>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</si>
  <si>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</si>
  <si>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</si>
  <si>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</si>
  <si>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</si>
  <si>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</si>
  <si>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</si>
  <si>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</si>
  <si>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</si>
  <si>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</si>
  <si>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</si>
  <si>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</si>
  <si>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</si>
  <si>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</si>
  <si>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</si>
  <si>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</si>
  <si>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</si>
  <si>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COD</t>
  </si>
  <si>
    <t>Costa Rica</t>
  </si>
  <si>
    <t>CRI</t>
  </si>
  <si>
    <t>CÃ´te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</si>
  <si>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</si>
  <si>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</si>
  <si>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</si>
  <si>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</si>
  <si>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</si>
  <si>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</si>
  <si>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</si>
  <si>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</si>
  <si>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</si>
  <si>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</si>
  <si>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</si>
  <si>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</si>
  <si>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</si>
  <si>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</si>
  <si>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</si>
  <si>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</si>
  <si>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</si>
  <si>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</si>
  <si>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</si>
  <si>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</si>
  <si>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</si>
  <si>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</si>
  <si>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</si>
  <si>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</si>
  <si>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</si>
  <si>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</si>
  <si>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</si>
  <si>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</si>
  <si>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</si>
  <si>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</si>
  <si>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</si>
  <si>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</si>
  <si>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</si>
  <si>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</si>
  <si>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</si>
  <si>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</si>
  <si>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</si>
  <si>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</si>
  <si>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</si>
  <si>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</si>
  <si>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</si>
  <si>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</si>
  <si>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</si>
  <si>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</si>
  <si>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</si>
  <si>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</si>
  <si>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</si>
  <si>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</si>
  <si>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</si>
  <si>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</si>
  <si>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</si>
  <si>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</si>
  <si>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</si>
  <si>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</si>
  <si>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</si>
  <si>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</si>
  <si>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</si>
  <si>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</si>
  <si>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</si>
  <si>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</si>
  <si>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</si>
  <si>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</si>
  <si>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</si>
  <si>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</si>
  <si>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</si>
  <si>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</si>
  <si>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</si>
  <si>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</si>
  <si>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</si>
  <si>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</si>
  <si>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</si>
  <si>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</si>
  <si>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</si>
  <si>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</si>
  <si>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</si>
  <si>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</si>
  <si>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</si>
  <si>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</si>
  <si>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</si>
  <si>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</si>
  <si>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</si>
  <si>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</si>
  <si>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</si>
  <si>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</si>
  <si>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</si>
  <si>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</si>
  <si>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</si>
  <si>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</si>
  <si>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</si>
  <si>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</si>
  <si>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</si>
  <si>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</si>
  <si>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</si>
  <si>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DPR</t>
  </si>
  <si>
    <t>PRK</t>
  </si>
  <si>
    <t>Korea Republic of</t>
  </si>
  <si>
    <t>KOR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</si>
  <si>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</si>
  <si>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</si>
  <si>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</si>
  <si>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</si>
  <si>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</si>
  <si>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</si>
  <si>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</si>
  <si>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</si>
  <si>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</si>
  <si>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</si>
  <si>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</si>
  <si>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</si>
  <si>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</si>
  <si>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</si>
  <si>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</si>
  <si>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</si>
  <si>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</si>
  <si>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</si>
  <si>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</si>
  <si>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</si>
  <si>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</si>
  <si>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</si>
  <si>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 FYR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</si>
  <si>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</si>
  <si>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</si>
  <si>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</si>
  <si>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</si>
  <si>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</si>
  <si>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</si>
  <si>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</si>
  <si>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</si>
  <si>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</si>
  <si>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</si>
  <si>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</si>
  <si>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</si>
  <si>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</si>
  <si>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</si>
  <si>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</si>
  <si>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</si>
  <si>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</si>
  <si>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</si>
  <si>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</si>
  <si>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</si>
  <si>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</si>
  <si>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</si>
  <si>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FSM</t>
  </si>
  <si>
    <t>Moldova Republic of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</si>
  <si>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</si>
  <si>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</si>
  <si>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</si>
  <si>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</si>
  <si>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</si>
  <si>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</si>
  <si>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</si>
  <si>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</si>
  <si>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</si>
  <si>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</si>
  <si>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</si>
  <si>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</si>
  <si>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</si>
  <si>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</si>
  <si>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</si>
  <si>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</si>
  <si>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</si>
  <si>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</si>
  <si>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</si>
  <si>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</si>
  <si>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</si>
  <si>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</si>
  <si>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</si>
  <si>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</si>
  <si>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</si>
  <si>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</si>
  <si>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</si>
  <si>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</si>
  <si>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</si>
  <si>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</si>
  <si>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</si>
  <si>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</si>
  <si>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</si>
  <si>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Palau</t>
  </si>
  <si>
    <t>PLW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</si>
  <si>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</si>
  <si>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</si>
  <si>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</si>
  <si>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</si>
  <si>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</si>
  <si>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</si>
  <si>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</si>
  <si>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</si>
  <si>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</si>
  <si>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</si>
  <si>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</si>
  <si>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</si>
  <si>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</si>
  <si>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</si>
  <si>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</si>
  <si>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</si>
  <si>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</si>
  <si>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</si>
  <si>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</si>
  <si>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</si>
  <si>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</si>
  <si>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</si>
  <si>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</si>
  <si>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</si>
  <si>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</si>
  <si>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</si>
  <si>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</si>
  <si>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</si>
  <si>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</si>
  <si>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</si>
  <si>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</si>
  <si>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</si>
  <si>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</si>
  <si>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</si>
  <si>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</si>
  <si>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</si>
  <si>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</si>
  <si>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</si>
  <si>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</si>
  <si>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</si>
  <si>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</si>
  <si>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</si>
  <si>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</si>
  <si>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</si>
  <si>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</si>
  <si>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</si>
  <si>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</si>
  <si>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</si>
  <si>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</si>
  <si>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</si>
  <si>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</si>
  <si>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</si>
  <si>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</si>
  <si>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</si>
  <si>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</si>
  <si>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</si>
  <si>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</si>
  <si>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</si>
  <si>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</si>
  <si>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</si>
  <si>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</si>
  <si>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</si>
  <si>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</si>
  <si>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</si>
  <si>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</si>
  <si>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</si>
  <si>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</si>
  <si>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</si>
  <si>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</si>
  <si>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</si>
  <si>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</si>
  <si>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</si>
  <si>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</si>
  <si>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</si>
  <si>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</si>
  <si>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</si>
  <si>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</si>
  <si>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</si>
  <si>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</si>
  <si>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</si>
  <si>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</si>
  <si>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</si>
  <si>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</si>
  <si>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</si>
  <si>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</si>
  <si>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</si>
  <si>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</si>
  <si>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</si>
  <si>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</si>
  <si>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</si>
  <si>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</si>
  <si>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</si>
  <si>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</si>
  <si>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</si>
  <si>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</si>
  <si>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</si>
  <si>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</si>
  <si>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</si>
  <si>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</si>
  <si>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</si>
  <si>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</si>
  <si>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</si>
  <si>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</si>
  <si>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</si>
  <si>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</si>
  <si>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</si>
  <si>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</si>
  <si>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</si>
  <si>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</si>
  <si>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</si>
  <si>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</si>
  <si>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</si>
  <si>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</si>
  <si>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</si>
  <si>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</si>
  <si>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</si>
  <si>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</si>
  <si>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</si>
  <si>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</si>
  <si>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</si>
  <si>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</si>
  <si>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Country</t>
  </si>
  <si>
    <t>Occupied Palestinian territories</t>
  </si>
  <si>
    <t>Democratic Republic of the Congo</t>
  </si>
  <si>
    <t>Nutrition</t>
  </si>
  <si>
    <t>Health</t>
  </si>
  <si>
    <t>Mental Health and Care Practices</t>
  </si>
  <si>
    <t>Total</t>
  </si>
  <si>
    <t>Food Security and Livelihoods</t>
  </si>
  <si>
    <t>Water Sanitation and Hygiene</t>
  </si>
  <si>
    <t>Disaster Risk Management</t>
  </si>
  <si>
    <t>Therapeutic Feeding Programme</t>
  </si>
  <si>
    <t>Supplementary Feeding Programme</t>
  </si>
  <si>
    <t>Supplementation of Pregnant &amp; Lactating Women</t>
  </si>
  <si>
    <t>Blanket distribution of RUTF / RUSF</t>
  </si>
  <si>
    <t>Reproductive Maternal Newborn and Child Health activities</t>
  </si>
  <si>
    <t>Trainings (Health)</t>
  </si>
  <si>
    <t>Other Health projects</t>
  </si>
  <si>
    <t>Care Practices</t>
  </si>
  <si>
    <t>Mental Health</t>
  </si>
  <si>
    <t>Trainings (FSL)</t>
  </si>
  <si>
    <t>Blanket/Canteens (&lt;5 &amp; pregnant &amp; lactating women)</t>
  </si>
  <si>
    <t>Food Aid (in-kind)</t>
  </si>
  <si>
    <t>Food Assistance</t>
  </si>
  <si>
    <t>Income Generating Activities</t>
  </si>
  <si>
    <t>Livestock - Fishery - Veterinary interventions</t>
  </si>
  <si>
    <t>Agricultural - Agroforestry interventions</t>
  </si>
  <si>
    <t>Unrestricted cash distribution</t>
  </si>
  <si>
    <t>m3 distributed</t>
  </si>
  <si>
    <t>Trainings (WASH)</t>
  </si>
  <si>
    <t>TFP - Adults</t>
  </si>
  <si>
    <t>TFP &lt; 5</t>
  </si>
  <si>
    <t>SFP - Adults</t>
  </si>
  <si>
    <t>SFP &lt;5</t>
  </si>
  <si>
    <t>Care Practices - Prevention</t>
  </si>
  <si>
    <t>Care Practices - Treatment</t>
  </si>
  <si>
    <t>Trainings (Care Practices)</t>
  </si>
  <si>
    <t>Blanket distribution of micro-nutrient powders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</si>
</sst>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tabSelected="1" workbookViewId="0">
      <selection activeCell="R10" sqref="R10"/>
    </sheetView>
  </sheetViews>
  <sheetFormatPr defaultRowHeight="14.4" x14ac:dyDescent="0.3"/>
  <cols>
    <col min="1" max="1" width="23.109375" customWidth="1"/>
    <col min="6" max="6" width="14.21875" customWidth="1"/>
  </cols>
  <sheetData>
    <row r="1" spans="1:36" x14ac:dyDescent="0.3">
      <c r="A1" t="s">
        <v>382</v>
      </c>
      <c r="B1" t="s">
        <v>1</v>
      </c>
      <c r="C1" t="s">
        <v>388</v>
      </c>
      <c r="D1" t="s">
        <v>385</v>
      </c>
      <c r="E1" t="s">
        <v>386</v>
      </c>
      <c r="F1" t="s">
        <v>387</v>
      </c>
      <c r="G1" t="s">
        <v>389</v>
      </c>
      <c r="H1" t="s">
        <v>390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418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</row>
    <row r="2" spans="1:36" x14ac:dyDescent="0.3">
      <c r="A2" t="s">
        <v>2</v>
      </c>
      <c r="B2" t="str">
        <f>VLOOKUP(A2, Sheet2!A:B, 2, 0)</f>
        <v>AFG</v>
      </c>
      <c r="C2">
        <v>128638</v>
      </c>
      <c r="D2">
        <v>3107</v>
      </c>
      <c r="E2">
        <v>3053</v>
      </c>
      <c r="F2">
        <v>0</v>
      </c>
      <c r="G2">
        <v>24047</v>
      </c>
      <c r="H2">
        <v>98431</v>
      </c>
      <c r="I2">
        <v>0</v>
      </c>
    </row>
    <row r="3" spans="1:36" x14ac:dyDescent="0.3">
      <c r="A3" t="s">
        <v>26</v>
      </c>
      <c r="B3" t="str">
        <f>VLOOKUP(A3, Sheet2!A:B, 2, 0)</f>
        <v>BGD</v>
      </c>
      <c r="C3">
        <v>207164</v>
      </c>
      <c r="D3">
        <v>43417</v>
      </c>
      <c r="E3">
        <v>33818</v>
      </c>
      <c r="F3">
        <v>5968</v>
      </c>
      <c r="G3">
        <v>54997</v>
      </c>
      <c r="H3">
        <v>68964</v>
      </c>
      <c r="I3">
        <v>0</v>
      </c>
    </row>
    <row r="4" spans="1:36" x14ac:dyDescent="0.3">
      <c r="A4" t="s">
        <v>40</v>
      </c>
      <c r="B4" t="str">
        <f>VLOOKUP(A4, Sheet2!A:B, 2, 0)</f>
        <v>BOL</v>
      </c>
      <c r="C4">
        <v>5981</v>
      </c>
      <c r="E4">
        <v>0</v>
      </c>
      <c r="F4">
        <v>0</v>
      </c>
      <c r="G4">
        <v>3481</v>
      </c>
      <c r="H4">
        <v>1500</v>
      </c>
      <c r="I4">
        <v>1000</v>
      </c>
    </row>
    <row r="5" spans="1:36" x14ac:dyDescent="0.3">
      <c r="A5" t="s">
        <v>52</v>
      </c>
      <c r="B5" t="str">
        <f>VLOOKUP(A5, Sheet2!A:B, 2, 0)</f>
        <v>BFA</v>
      </c>
      <c r="C5">
        <v>291478</v>
      </c>
      <c r="D5">
        <v>116650</v>
      </c>
      <c r="E5">
        <v>1616</v>
      </c>
      <c r="G5">
        <v>88078</v>
      </c>
      <c r="H5">
        <v>85134</v>
      </c>
    </row>
    <row r="6" spans="1:36" x14ac:dyDescent="0.3">
      <c r="A6" t="s">
        <v>58</v>
      </c>
      <c r="B6" t="str">
        <f>VLOOKUP(A6, Sheet2!A:B, 2, 0)</f>
        <v>KHM</v>
      </c>
      <c r="C6">
        <v>0</v>
      </c>
      <c r="E6">
        <v>0</v>
      </c>
      <c r="G6">
        <v>0</v>
      </c>
      <c r="H6">
        <v>0</v>
      </c>
      <c r="I6">
        <v>0</v>
      </c>
    </row>
    <row r="7" spans="1:36" x14ac:dyDescent="0.3">
      <c r="A7" t="s">
        <v>60</v>
      </c>
      <c r="B7" t="str">
        <f>VLOOKUP(A7, Sheet2!A:B, 2, 0)</f>
        <v>CMR</v>
      </c>
      <c r="C7">
        <v>51022</v>
      </c>
      <c r="D7">
        <v>4608</v>
      </c>
      <c r="E7">
        <v>466</v>
      </c>
      <c r="F7">
        <v>20782</v>
      </c>
      <c r="G7">
        <v>25166</v>
      </c>
    </row>
    <row r="8" spans="1:36" x14ac:dyDescent="0.3">
      <c r="A8" t="s">
        <v>64</v>
      </c>
      <c r="B8" t="str">
        <f>VLOOKUP(A8, Sheet2!A:B, 2, 0)</f>
        <v>CAF</v>
      </c>
      <c r="C8">
        <v>254271</v>
      </c>
      <c r="D8">
        <v>10288</v>
      </c>
      <c r="E8">
        <v>259</v>
      </c>
      <c r="F8">
        <v>23799</v>
      </c>
      <c r="G8">
        <v>72798</v>
      </c>
      <c r="H8">
        <v>147127</v>
      </c>
    </row>
    <row r="9" spans="1:36" x14ac:dyDescent="0.3">
      <c r="A9" t="s">
        <v>66</v>
      </c>
      <c r="B9" t="str">
        <f>VLOOKUP(A9, Sheet2!A:B, 2, 0)</f>
        <v>TCD</v>
      </c>
      <c r="C9">
        <v>588145</v>
      </c>
      <c r="D9">
        <v>207266</v>
      </c>
      <c r="E9">
        <v>188864</v>
      </c>
      <c r="F9">
        <v>17195</v>
      </c>
      <c r="G9">
        <v>83030</v>
      </c>
      <c r="H9">
        <v>91790</v>
      </c>
    </row>
    <row r="10" spans="1:36" x14ac:dyDescent="0.3">
      <c r="A10" t="s">
        <v>72</v>
      </c>
      <c r="B10" t="str">
        <f>VLOOKUP(A10, Sheet2!A:B, 2, 0)</f>
        <v>COL</v>
      </c>
      <c r="C10">
        <v>74322</v>
      </c>
      <c r="D10">
        <v>7920</v>
      </c>
      <c r="E10">
        <v>0</v>
      </c>
      <c r="F10">
        <v>0</v>
      </c>
      <c r="G10">
        <v>5781</v>
      </c>
      <c r="H10">
        <v>54601</v>
      </c>
      <c r="I10">
        <v>6020</v>
      </c>
    </row>
    <row r="11" spans="1:36" x14ac:dyDescent="0.3">
      <c r="A11" t="s">
        <v>93</v>
      </c>
      <c r="B11" t="str">
        <f>VLOOKUP(A11, Sheet2!A:B, 2, 0)</f>
        <v>DJI</v>
      </c>
      <c r="C11">
        <v>29834</v>
      </c>
      <c r="D11">
        <v>3903</v>
      </c>
      <c r="E11">
        <v>50</v>
      </c>
      <c r="F11">
        <v>367</v>
      </c>
      <c r="G11">
        <v>33</v>
      </c>
      <c r="H11">
        <v>25481</v>
      </c>
      <c r="I11">
        <v>0</v>
      </c>
    </row>
    <row r="12" spans="1:36" x14ac:dyDescent="0.3">
      <c r="A12" t="s">
        <v>384</v>
      </c>
      <c r="B12" t="str">
        <f>VLOOKUP(A12, Sheet2!A:B, 2, 0)</f>
        <v>COD</v>
      </c>
      <c r="C12">
        <v>335938</v>
      </c>
      <c r="D12">
        <v>18169</v>
      </c>
      <c r="E12">
        <v>2650</v>
      </c>
      <c r="F12">
        <v>3734</v>
      </c>
      <c r="G12">
        <v>47731</v>
      </c>
      <c r="H12">
        <v>263654</v>
      </c>
      <c r="I12">
        <v>0</v>
      </c>
    </row>
    <row r="13" spans="1:36" x14ac:dyDescent="0.3">
      <c r="A13" t="s">
        <v>101</v>
      </c>
      <c r="B13" t="str">
        <f>VLOOKUP(A13, Sheet2!A:B, 2, 0)</f>
        <v>EGY</v>
      </c>
      <c r="C13">
        <v>0</v>
      </c>
      <c r="E13">
        <v>0</v>
      </c>
    </row>
    <row r="14" spans="1:36" x14ac:dyDescent="0.3">
      <c r="A14" t="s">
        <v>111</v>
      </c>
      <c r="B14" t="str">
        <f>VLOOKUP(A14, Sheet2!A:B, 2, 0)</f>
        <v>ETH</v>
      </c>
      <c r="C14">
        <v>307295</v>
      </c>
      <c r="D14">
        <v>71297</v>
      </c>
      <c r="E14">
        <v>27583</v>
      </c>
      <c r="F14">
        <v>12192</v>
      </c>
      <c r="G14">
        <v>21139</v>
      </c>
      <c r="H14">
        <v>175084</v>
      </c>
      <c r="I14">
        <v>0</v>
      </c>
    </row>
    <row r="15" spans="1:36" x14ac:dyDescent="0.3">
      <c r="A15" t="s">
        <v>123</v>
      </c>
      <c r="B15" t="str">
        <f>VLOOKUP(A15, Sheet2!A:B, 2, 0)</f>
        <v>GEO</v>
      </c>
      <c r="C15">
        <v>2777</v>
      </c>
      <c r="E15">
        <v>0</v>
      </c>
      <c r="F15">
        <v>0</v>
      </c>
      <c r="G15">
        <v>2284</v>
      </c>
      <c r="H15">
        <v>493</v>
      </c>
      <c r="I15">
        <v>0</v>
      </c>
    </row>
    <row r="16" spans="1:36" x14ac:dyDescent="0.3">
      <c r="A16" t="s">
        <v>133</v>
      </c>
      <c r="B16" t="str">
        <f>VLOOKUP(A16, Sheet2!A:B, 2, 0)</f>
        <v>GTM</v>
      </c>
      <c r="C16">
        <v>22712</v>
      </c>
      <c r="D16">
        <v>611</v>
      </c>
      <c r="E16">
        <v>572</v>
      </c>
      <c r="F16">
        <v>111</v>
      </c>
      <c r="G16">
        <v>19735</v>
      </c>
      <c r="H16">
        <v>64</v>
      </c>
      <c r="I16">
        <v>1619</v>
      </c>
    </row>
    <row r="17" spans="1:9" x14ac:dyDescent="0.3">
      <c r="A17" t="s">
        <v>135</v>
      </c>
      <c r="B17" t="str">
        <f>VLOOKUP(A17, Sheet2!A:B, 2, 0)</f>
        <v>GIN</v>
      </c>
      <c r="C17">
        <v>111845</v>
      </c>
      <c r="D17">
        <v>1008</v>
      </c>
      <c r="E17">
        <v>0</v>
      </c>
      <c r="F17">
        <v>37868</v>
      </c>
      <c r="G17">
        <v>11030</v>
      </c>
      <c r="H17">
        <v>61939</v>
      </c>
      <c r="I17">
        <v>0</v>
      </c>
    </row>
    <row r="18" spans="1:9" x14ac:dyDescent="0.3">
      <c r="A18" t="s">
        <v>141</v>
      </c>
      <c r="B18" t="str">
        <f>VLOOKUP(A18, Sheet2!A:B, 2, 0)</f>
        <v>HTI</v>
      </c>
      <c r="C18">
        <v>440266</v>
      </c>
      <c r="D18">
        <v>14743</v>
      </c>
      <c r="E18">
        <v>11960</v>
      </c>
      <c r="F18">
        <v>0</v>
      </c>
      <c r="G18">
        <v>122333</v>
      </c>
      <c r="H18">
        <v>291230</v>
      </c>
      <c r="I18">
        <v>0</v>
      </c>
    </row>
    <row r="19" spans="1:9" x14ac:dyDescent="0.3">
      <c r="A19" t="s">
        <v>149</v>
      </c>
      <c r="B19" t="str">
        <f>VLOOKUP(A19, Sheet2!A:B, 2, 0)</f>
        <v>IND</v>
      </c>
      <c r="C19">
        <v>43427</v>
      </c>
      <c r="D19">
        <v>7430</v>
      </c>
      <c r="E19">
        <v>1447</v>
      </c>
      <c r="F19">
        <v>34550</v>
      </c>
      <c r="G19">
        <v>0</v>
      </c>
      <c r="H19">
        <v>0</v>
      </c>
      <c r="I19">
        <v>0</v>
      </c>
    </row>
    <row r="20" spans="1:9" x14ac:dyDescent="0.3">
      <c r="A20" t="s">
        <v>151</v>
      </c>
      <c r="B20" t="str">
        <f>VLOOKUP(A20, Sheet2!A:B, 2, 0)</f>
        <v>IDN</v>
      </c>
      <c r="C20">
        <v>2153</v>
      </c>
      <c r="D20">
        <v>496</v>
      </c>
      <c r="E20">
        <v>453</v>
      </c>
      <c r="F20">
        <v>230</v>
      </c>
      <c r="G20">
        <v>0</v>
      </c>
      <c r="H20">
        <v>974</v>
      </c>
      <c r="I20">
        <v>0</v>
      </c>
    </row>
    <row r="21" spans="1:9" x14ac:dyDescent="0.3">
      <c r="A21" t="s">
        <v>155</v>
      </c>
      <c r="B21" t="str">
        <f>VLOOKUP(A21, Sheet2!A:B, 2, 0)</f>
        <v>IRQ</v>
      </c>
      <c r="C21">
        <v>470230</v>
      </c>
      <c r="E21">
        <v>0</v>
      </c>
      <c r="F21">
        <v>38634</v>
      </c>
      <c r="G21">
        <v>220999</v>
      </c>
      <c r="H21">
        <v>210597</v>
      </c>
      <c r="I21">
        <v>0</v>
      </c>
    </row>
    <row r="22" spans="1:9" x14ac:dyDescent="0.3">
      <c r="A22" t="s">
        <v>81</v>
      </c>
      <c r="B22" t="str">
        <f>VLOOKUP(A22, Sheet2!A:B, 2, 0)</f>
        <v>CIV</v>
      </c>
      <c r="C22">
        <v>1641386</v>
      </c>
      <c r="D22">
        <v>396122</v>
      </c>
      <c r="E22">
        <v>396566</v>
      </c>
      <c r="H22">
        <v>848698</v>
      </c>
    </row>
    <row r="23" spans="1:9" x14ac:dyDescent="0.3">
      <c r="A23" t="s">
        <v>167</v>
      </c>
      <c r="B23" t="str">
        <f>VLOOKUP(A23, Sheet2!A:B, 2, 0)</f>
        <v>JOR</v>
      </c>
      <c r="C23">
        <v>43906</v>
      </c>
      <c r="E23">
        <v>0</v>
      </c>
      <c r="F23">
        <v>5283</v>
      </c>
      <c r="G23">
        <v>6242</v>
      </c>
      <c r="H23">
        <v>32381</v>
      </c>
      <c r="I23">
        <v>0</v>
      </c>
    </row>
    <row r="24" spans="1:9" x14ac:dyDescent="0.3">
      <c r="A24" t="s">
        <v>171</v>
      </c>
      <c r="B24" t="str">
        <f>VLOOKUP(A24, Sheet2!A:B, 2, 0)</f>
        <v>KEN</v>
      </c>
      <c r="C24">
        <v>369499</v>
      </c>
      <c r="D24">
        <v>16725</v>
      </c>
      <c r="E24">
        <v>234926</v>
      </c>
      <c r="F24">
        <v>5771</v>
      </c>
      <c r="H24">
        <v>112077</v>
      </c>
      <c r="I24">
        <v>0</v>
      </c>
    </row>
    <row r="25" spans="1:9" x14ac:dyDescent="0.3">
      <c r="A25" t="s">
        <v>187</v>
      </c>
      <c r="B25" t="str">
        <f>VLOOKUP(A25, Sheet2!A:B, 2, 0)</f>
        <v>LBN</v>
      </c>
      <c r="C25">
        <v>205209</v>
      </c>
      <c r="E25">
        <v>3200</v>
      </c>
      <c r="F25">
        <v>1600</v>
      </c>
      <c r="G25">
        <v>166979</v>
      </c>
      <c r="H25">
        <v>33430</v>
      </c>
      <c r="I25">
        <v>0</v>
      </c>
    </row>
    <row r="26" spans="1:9" x14ac:dyDescent="0.3">
      <c r="A26" t="s">
        <v>191</v>
      </c>
      <c r="B26" t="str">
        <f>VLOOKUP(A26, Sheet2!A:B, 2, 0)</f>
        <v>LBR</v>
      </c>
      <c r="C26">
        <v>166440</v>
      </c>
      <c r="D26">
        <v>51476</v>
      </c>
      <c r="E26">
        <v>1611</v>
      </c>
      <c r="F26">
        <v>6083</v>
      </c>
      <c r="G26">
        <v>4075</v>
      </c>
      <c r="H26">
        <v>103195</v>
      </c>
      <c r="I26">
        <v>0</v>
      </c>
    </row>
    <row r="27" spans="1:9" x14ac:dyDescent="0.3">
      <c r="A27" t="s">
        <v>203</v>
      </c>
      <c r="B27" t="str">
        <f>VLOOKUP(A27, Sheet2!A:B, 2, 0)</f>
        <v>MDG</v>
      </c>
      <c r="C27">
        <v>44662</v>
      </c>
      <c r="D27">
        <v>5105</v>
      </c>
      <c r="E27">
        <v>2639</v>
      </c>
      <c r="F27">
        <v>16979</v>
      </c>
      <c r="G27">
        <v>14339</v>
      </c>
      <c r="H27">
        <v>5600</v>
      </c>
      <c r="I27">
        <v>0</v>
      </c>
    </row>
    <row r="28" spans="1:9" x14ac:dyDescent="0.3">
      <c r="A28" t="s">
        <v>211</v>
      </c>
      <c r="B28" t="str">
        <f>VLOOKUP(A28, Sheet2!A:B, 2, 0)</f>
        <v>MLI</v>
      </c>
      <c r="C28">
        <v>825303</v>
      </c>
      <c r="D28">
        <v>47761</v>
      </c>
      <c r="E28">
        <v>59024</v>
      </c>
      <c r="G28">
        <v>41123</v>
      </c>
      <c r="H28">
        <v>677395</v>
      </c>
      <c r="I28">
        <v>0</v>
      </c>
    </row>
    <row r="29" spans="1:9" x14ac:dyDescent="0.3">
      <c r="A29" t="s">
        <v>217</v>
      </c>
      <c r="B29" t="str">
        <f>VLOOKUP(A29, Sheet2!A:B, 2, 0)</f>
        <v>MRT</v>
      </c>
      <c r="C29">
        <v>317223</v>
      </c>
      <c r="D29">
        <v>10251</v>
      </c>
      <c r="E29">
        <v>4616</v>
      </c>
      <c r="F29">
        <v>112785</v>
      </c>
      <c r="G29">
        <v>41856</v>
      </c>
      <c r="H29">
        <v>147505</v>
      </c>
      <c r="I29">
        <v>210</v>
      </c>
    </row>
    <row r="30" spans="1:9" x14ac:dyDescent="0.3">
      <c r="A30" t="s">
        <v>227</v>
      </c>
      <c r="B30" t="str">
        <f>VLOOKUP(A30, Sheet2!A:B, 2, 0)</f>
        <v>MNG</v>
      </c>
      <c r="C30">
        <v>39307</v>
      </c>
      <c r="E30">
        <v>0</v>
      </c>
      <c r="F30">
        <v>0</v>
      </c>
      <c r="G30">
        <v>0</v>
      </c>
      <c r="H30">
        <v>39307</v>
      </c>
      <c r="I30">
        <v>0</v>
      </c>
    </row>
    <row r="31" spans="1:9" x14ac:dyDescent="0.3">
      <c r="A31" t="s">
        <v>235</v>
      </c>
      <c r="B31" t="str">
        <f>VLOOKUP(A31, Sheet2!A:B, 2, 0)</f>
        <v>MMR</v>
      </c>
      <c r="C31">
        <v>111787</v>
      </c>
      <c r="D31">
        <v>26920</v>
      </c>
      <c r="E31">
        <v>1270</v>
      </c>
      <c r="F31">
        <v>22081</v>
      </c>
      <c r="G31">
        <v>13979</v>
      </c>
      <c r="H31">
        <v>39081</v>
      </c>
      <c r="I31">
        <v>8456</v>
      </c>
    </row>
    <row r="32" spans="1:9" x14ac:dyDescent="0.3">
      <c r="A32" t="s">
        <v>241</v>
      </c>
      <c r="B32" t="str">
        <f>VLOOKUP(A32, Sheet2!A:B, 2, 0)</f>
        <v>NPL</v>
      </c>
      <c r="C32">
        <v>97853</v>
      </c>
      <c r="D32">
        <v>11442</v>
      </c>
      <c r="E32">
        <v>2826</v>
      </c>
      <c r="F32">
        <v>6559</v>
      </c>
      <c r="G32">
        <v>20539</v>
      </c>
      <c r="H32">
        <v>56487</v>
      </c>
      <c r="I32">
        <v>0</v>
      </c>
    </row>
    <row r="33" spans="1:9" x14ac:dyDescent="0.3">
      <c r="A33" t="s">
        <v>247</v>
      </c>
      <c r="B33" t="str">
        <f>VLOOKUP(A33, Sheet2!A:B, 2, 0)</f>
        <v>NIC</v>
      </c>
      <c r="C33">
        <v>21193</v>
      </c>
      <c r="D33">
        <v>611</v>
      </c>
      <c r="E33">
        <v>572</v>
      </c>
      <c r="F33">
        <v>111</v>
      </c>
      <c r="G33">
        <v>5653</v>
      </c>
      <c r="H33">
        <v>6181</v>
      </c>
      <c r="I33">
        <v>8065</v>
      </c>
    </row>
    <row r="34" spans="1:9" x14ac:dyDescent="0.3">
      <c r="A34" t="s">
        <v>249</v>
      </c>
      <c r="B34" t="str">
        <f>VLOOKUP(A34, Sheet2!A:B, 2, 0)</f>
        <v>NER</v>
      </c>
      <c r="C34">
        <v>323944</v>
      </c>
      <c r="D34">
        <v>63584</v>
      </c>
      <c r="E34">
        <v>69517</v>
      </c>
      <c r="F34">
        <v>2649</v>
      </c>
      <c r="G34">
        <v>52486</v>
      </c>
      <c r="H34">
        <v>135708</v>
      </c>
    </row>
    <row r="35" spans="1:9" x14ac:dyDescent="0.3">
      <c r="A35" t="s">
        <v>251</v>
      </c>
      <c r="B35" t="str">
        <f>VLOOKUP(A35, Sheet2!A:B, 2, 0)</f>
        <v>NGA</v>
      </c>
      <c r="C35">
        <v>2158164</v>
      </c>
      <c r="D35">
        <v>52459</v>
      </c>
      <c r="E35">
        <v>1746660</v>
      </c>
      <c r="F35">
        <v>54022</v>
      </c>
      <c r="G35">
        <v>120267</v>
      </c>
      <c r="H35">
        <v>184756</v>
      </c>
      <c r="I35">
        <v>0</v>
      </c>
    </row>
    <row r="36" spans="1:9" x14ac:dyDescent="0.3">
      <c r="A36" t="s">
        <v>383</v>
      </c>
      <c r="B36" t="str">
        <f>VLOOKUP(A36, Sheet2!A:B, 2, 0)</f>
        <v>PSE</v>
      </c>
      <c r="C36">
        <v>681262</v>
      </c>
      <c r="E36">
        <v>0</v>
      </c>
      <c r="G36">
        <v>12934</v>
      </c>
      <c r="H36">
        <v>665506</v>
      </c>
      <c r="I36">
        <v>2822</v>
      </c>
    </row>
    <row r="37" spans="1:9" x14ac:dyDescent="0.3">
      <c r="A37" t="s">
        <v>257</v>
      </c>
      <c r="B37" t="str">
        <f>VLOOKUP(A37, Sheet2!A:B, 2, 0)</f>
        <v>PAK</v>
      </c>
      <c r="C37">
        <v>686971</v>
      </c>
      <c r="D37">
        <v>100245</v>
      </c>
      <c r="E37">
        <v>65816</v>
      </c>
      <c r="F37">
        <v>6528</v>
      </c>
      <c r="G37">
        <v>223956</v>
      </c>
      <c r="H37">
        <v>265426</v>
      </c>
      <c r="I37">
        <v>25000</v>
      </c>
    </row>
    <row r="38" spans="1:9" x14ac:dyDescent="0.3">
      <c r="A38" t="s">
        <v>268</v>
      </c>
      <c r="B38" t="str">
        <f>VLOOKUP(A38, Sheet2!A:B, 2, 0)</f>
        <v>PER</v>
      </c>
      <c r="C38">
        <v>1005</v>
      </c>
      <c r="D38">
        <v>545</v>
      </c>
      <c r="E38">
        <v>20</v>
      </c>
      <c r="F38">
        <v>20</v>
      </c>
      <c r="G38">
        <v>400</v>
      </c>
      <c r="H38">
        <v>0</v>
      </c>
      <c r="I38">
        <v>20</v>
      </c>
    </row>
    <row r="39" spans="1:9" x14ac:dyDescent="0.3">
      <c r="A39" t="s">
        <v>270</v>
      </c>
      <c r="B39" t="str">
        <f>VLOOKUP(A39, Sheet2!A:B, 2, 0)</f>
        <v>PHL</v>
      </c>
      <c r="C39">
        <v>513074</v>
      </c>
      <c r="D39">
        <v>294</v>
      </c>
      <c r="E39">
        <v>8384</v>
      </c>
      <c r="F39">
        <v>0</v>
      </c>
      <c r="G39">
        <v>46547</v>
      </c>
      <c r="H39">
        <v>457178</v>
      </c>
      <c r="I39">
        <v>671</v>
      </c>
    </row>
    <row r="40" spans="1:9" x14ac:dyDescent="0.3">
      <c r="A40" t="s">
        <v>296</v>
      </c>
      <c r="B40" t="str">
        <f>VLOOKUP(A40, Sheet2!A:B, 2, 0)</f>
        <v>SEN</v>
      </c>
      <c r="C40">
        <v>68320</v>
      </c>
      <c r="D40">
        <v>8657</v>
      </c>
      <c r="E40">
        <v>450</v>
      </c>
      <c r="F40">
        <v>10108</v>
      </c>
      <c r="G40">
        <v>19264</v>
      </c>
      <c r="H40">
        <v>29841</v>
      </c>
      <c r="I40">
        <v>0</v>
      </c>
    </row>
    <row r="41" spans="1:9" x14ac:dyDescent="0.3">
      <c r="A41" t="s">
        <v>302</v>
      </c>
      <c r="B41" t="str">
        <f>VLOOKUP(A41, Sheet2!A:B, 2, 0)</f>
        <v>SLE</v>
      </c>
      <c r="C41">
        <v>285629</v>
      </c>
      <c r="D41">
        <v>100518</v>
      </c>
      <c r="E41">
        <v>3585</v>
      </c>
      <c r="F41">
        <v>133</v>
      </c>
      <c r="G41">
        <v>28068</v>
      </c>
      <c r="H41">
        <v>153325</v>
      </c>
      <c r="I41">
        <v>0</v>
      </c>
    </row>
    <row r="42" spans="1:9" x14ac:dyDescent="0.3">
      <c r="A42" t="s">
        <v>312</v>
      </c>
      <c r="B42" t="str">
        <f>VLOOKUP(A42, Sheet2!A:B, 2, 0)</f>
        <v>SOM</v>
      </c>
      <c r="C42">
        <v>177459</v>
      </c>
      <c r="D42">
        <v>60529</v>
      </c>
      <c r="E42">
        <v>36666</v>
      </c>
      <c r="F42">
        <v>0</v>
      </c>
      <c r="G42">
        <v>52513</v>
      </c>
      <c r="H42">
        <v>27751</v>
      </c>
      <c r="I42">
        <v>0</v>
      </c>
    </row>
    <row r="43" spans="1:9" x14ac:dyDescent="0.3">
      <c r="A43" t="s">
        <v>316</v>
      </c>
      <c r="B43" t="str">
        <f>VLOOKUP(A43, Sheet2!A:B, 2, 0)</f>
        <v>SSD</v>
      </c>
      <c r="C43">
        <v>349498</v>
      </c>
      <c r="D43">
        <v>31054</v>
      </c>
      <c r="E43">
        <v>41500</v>
      </c>
      <c r="F43">
        <v>15042</v>
      </c>
      <c r="G43">
        <v>39634</v>
      </c>
      <c r="H43">
        <v>222268</v>
      </c>
      <c r="I43">
        <v>0</v>
      </c>
    </row>
    <row r="44" spans="1:9" x14ac:dyDescent="0.3">
      <c r="A44" t="s">
        <v>318</v>
      </c>
      <c r="B44" t="str">
        <f>VLOOKUP(A44, Sheet2!A:B, 2, 0)</f>
        <v>ESP</v>
      </c>
      <c r="C44">
        <v>990</v>
      </c>
      <c r="E44">
        <v>0</v>
      </c>
      <c r="G44">
        <v>990</v>
      </c>
    </row>
    <row r="45" spans="1:9" x14ac:dyDescent="0.3">
      <c r="A45" t="s">
        <v>332</v>
      </c>
      <c r="B45" t="str">
        <f>VLOOKUP(A45, Sheet2!A:B, 2, 0)</f>
        <v>SYR</v>
      </c>
      <c r="C45">
        <v>2005672</v>
      </c>
      <c r="E45">
        <v>0</v>
      </c>
      <c r="F45">
        <v>0</v>
      </c>
      <c r="G45">
        <v>42070</v>
      </c>
      <c r="H45">
        <v>1963602</v>
      </c>
      <c r="I45">
        <v>0</v>
      </c>
    </row>
    <row r="46" spans="1:9" x14ac:dyDescent="0.3">
      <c r="A46" t="s">
        <v>356</v>
      </c>
      <c r="B46" t="str">
        <f>VLOOKUP(A46, Sheet2!A:B, 2, 0)</f>
        <v>UGA</v>
      </c>
      <c r="C46">
        <v>100141</v>
      </c>
      <c r="D46">
        <v>2856</v>
      </c>
      <c r="E46">
        <v>27576</v>
      </c>
      <c r="F46">
        <v>964</v>
      </c>
      <c r="G46">
        <v>42395</v>
      </c>
      <c r="H46">
        <v>26350</v>
      </c>
      <c r="I46">
        <v>0</v>
      </c>
    </row>
    <row r="47" spans="1:9" x14ac:dyDescent="0.3">
      <c r="A47" t="s">
        <v>358</v>
      </c>
      <c r="B47" t="str">
        <f>VLOOKUP(A47, Sheet2!A:B, 2, 0)</f>
        <v>UKR</v>
      </c>
      <c r="C47">
        <v>6521</v>
      </c>
      <c r="E47">
        <v>0</v>
      </c>
      <c r="F47">
        <v>720</v>
      </c>
      <c r="G47">
        <v>3029</v>
      </c>
      <c r="H47">
        <v>2772</v>
      </c>
      <c r="I47">
        <v>0</v>
      </c>
    </row>
    <row r="48" spans="1:9" x14ac:dyDescent="0.3">
      <c r="A48" t="s">
        <v>376</v>
      </c>
      <c r="B48" t="str">
        <f>VLOOKUP(A48, Sheet2!A:B, 2, 0)</f>
        <v>YEM</v>
      </c>
      <c r="C48">
        <v>270026</v>
      </c>
      <c r="D48">
        <v>61857</v>
      </c>
      <c r="E48">
        <v>24779</v>
      </c>
      <c r="F48">
        <v>0</v>
      </c>
      <c r="G48">
        <v>106445</v>
      </c>
      <c r="H48">
        <v>76945</v>
      </c>
      <c r="I48">
        <v>0</v>
      </c>
    </row>
    <row r="49" spans="1:9" x14ac:dyDescent="0.3">
      <c r="A49" t="s">
        <v>380</v>
      </c>
      <c r="B49" t="str">
        <f>VLOOKUP(A49, Sheet2!A:B, 2, 0)</f>
        <v>ZWE</v>
      </c>
      <c r="C49">
        <v>1689</v>
      </c>
      <c r="D49">
        <v>474</v>
      </c>
      <c r="E49">
        <v>474</v>
      </c>
      <c r="F49">
        <v>0</v>
      </c>
      <c r="G49">
        <v>741</v>
      </c>
      <c r="H49">
        <v>0</v>
      </c>
      <c r="I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2"/>
  <sheetViews>
    <sheetView topLeftCell="A118" workbookViewId="0">
      <selection activeCell="A132" sqref="A132"/>
    </sheetView>
  </sheetViews>
  <sheetFormatPr defaultRowHeight="14.4" x14ac:dyDescent="0.3"/>
  <cols>
    <col min="1" max="1" width="15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  <row r="40" spans="1:2" x14ac:dyDescent="0.3">
      <c r="A40" t="s">
        <v>384</v>
      </c>
      <c r="B40" t="s">
        <v>78</v>
      </c>
    </row>
    <row r="41" spans="1:2" x14ac:dyDescent="0.3">
      <c r="A41" t="s">
        <v>79</v>
      </c>
      <c r="B41" t="s">
        <v>80</v>
      </c>
    </row>
    <row r="42" spans="1:2" x14ac:dyDescent="0.3">
      <c r="A42" t="s">
        <v>81</v>
      </c>
      <c r="B42" t="s">
        <v>82</v>
      </c>
    </row>
    <row r="43" spans="1:2" x14ac:dyDescent="0.3">
      <c r="A43" t="s">
        <v>83</v>
      </c>
      <c r="B43" t="s">
        <v>84</v>
      </c>
    </row>
    <row r="44" spans="1:2" x14ac:dyDescent="0.3">
      <c r="A44" t="s">
        <v>85</v>
      </c>
      <c r="B44" t="s">
        <v>86</v>
      </c>
    </row>
    <row r="45" spans="1:2" x14ac:dyDescent="0.3">
      <c r="A45" t="s">
        <v>87</v>
      </c>
      <c r="B45" t="s">
        <v>88</v>
      </c>
    </row>
    <row r="46" spans="1:2" x14ac:dyDescent="0.3">
      <c r="A46" t="s">
        <v>89</v>
      </c>
      <c r="B46" t="s">
        <v>90</v>
      </c>
    </row>
    <row r="47" spans="1:2" x14ac:dyDescent="0.3">
      <c r="A47" t="s">
        <v>91</v>
      </c>
      <c r="B47" t="s">
        <v>92</v>
      </c>
    </row>
    <row r="48" spans="1:2" x14ac:dyDescent="0.3">
      <c r="A48" t="s">
        <v>93</v>
      </c>
      <c r="B48" t="s">
        <v>94</v>
      </c>
    </row>
    <row r="49" spans="1:2" x14ac:dyDescent="0.3">
      <c r="A49" t="s">
        <v>95</v>
      </c>
      <c r="B49" t="s">
        <v>96</v>
      </c>
    </row>
    <row r="50" spans="1:2" x14ac:dyDescent="0.3">
      <c r="A50" t="s">
        <v>97</v>
      </c>
      <c r="B50" t="s">
        <v>98</v>
      </c>
    </row>
    <row r="51" spans="1:2" x14ac:dyDescent="0.3">
      <c r="A51" t="s">
        <v>99</v>
      </c>
      <c r="B51" t="s">
        <v>100</v>
      </c>
    </row>
    <row r="52" spans="1:2" x14ac:dyDescent="0.3">
      <c r="A52" t="s">
        <v>101</v>
      </c>
      <c r="B52" t="s">
        <v>102</v>
      </c>
    </row>
    <row r="53" spans="1:2" x14ac:dyDescent="0.3">
      <c r="A53" t="s">
        <v>103</v>
      </c>
      <c r="B53" t="s">
        <v>104</v>
      </c>
    </row>
    <row r="54" spans="1:2" x14ac:dyDescent="0.3">
      <c r="A54" t="s">
        <v>105</v>
      </c>
      <c r="B54" t="s">
        <v>106</v>
      </c>
    </row>
    <row r="55" spans="1:2" x14ac:dyDescent="0.3">
      <c r="A55" t="s">
        <v>107</v>
      </c>
      <c r="B55" t="s">
        <v>108</v>
      </c>
    </row>
    <row r="56" spans="1:2" x14ac:dyDescent="0.3">
      <c r="A56" t="s">
        <v>109</v>
      </c>
      <c r="B56" t="s">
        <v>110</v>
      </c>
    </row>
    <row r="57" spans="1:2" x14ac:dyDescent="0.3">
      <c r="A57" t="s">
        <v>111</v>
      </c>
      <c r="B57" t="s">
        <v>112</v>
      </c>
    </row>
    <row r="58" spans="1:2" x14ac:dyDescent="0.3">
      <c r="A58" t="s">
        <v>113</v>
      </c>
      <c r="B58" t="s">
        <v>114</v>
      </c>
    </row>
    <row r="59" spans="1:2" x14ac:dyDescent="0.3">
      <c r="A59" t="s">
        <v>115</v>
      </c>
      <c r="B59" t="s">
        <v>116</v>
      </c>
    </row>
    <row r="60" spans="1:2" x14ac:dyDescent="0.3">
      <c r="A60" t="s">
        <v>117</v>
      </c>
      <c r="B60" t="s">
        <v>118</v>
      </c>
    </row>
    <row r="61" spans="1:2" x14ac:dyDescent="0.3">
      <c r="A61" t="s">
        <v>119</v>
      </c>
      <c r="B61" t="s">
        <v>120</v>
      </c>
    </row>
    <row r="62" spans="1:2" x14ac:dyDescent="0.3">
      <c r="A62" t="s">
        <v>121</v>
      </c>
      <c r="B62" t="s">
        <v>122</v>
      </c>
    </row>
    <row r="63" spans="1:2" x14ac:dyDescent="0.3">
      <c r="A63" t="s">
        <v>123</v>
      </c>
      <c r="B63" t="s">
        <v>124</v>
      </c>
    </row>
    <row r="64" spans="1:2" x14ac:dyDescent="0.3">
      <c r="A64" t="s">
        <v>125</v>
      </c>
      <c r="B64" t="s">
        <v>126</v>
      </c>
    </row>
    <row r="65" spans="1:2" x14ac:dyDescent="0.3">
      <c r="A65" t="s">
        <v>127</v>
      </c>
      <c r="B65" t="s">
        <v>128</v>
      </c>
    </row>
    <row r="66" spans="1:2" x14ac:dyDescent="0.3">
      <c r="A66" t="s">
        <v>129</v>
      </c>
      <c r="B66" t="s">
        <v>130</v>
      </c>
    </row>
    <row r="67" spans="1:2" x14ac:dyDescent="0.3">
      <c r="A67" t="s">
        <v>131</v>
      </c>
      <c r="B67" t="s">
        <v>132</v>
      </c>
    </row>
    <row r="68" spans="1:2" x14ac:dyDescent="0.3">
      <c r="A68" t="s">
        <v>133</v>
      </c>
      <c r="B68" t="s">
        <v>134</v>
      </c>
    </row>
    <row r="69" spans="1:2" x14ac:dyDescent="0.3">
      <c r="A69" t="s">
        <v>135</v>
      </c>
      <c r="B69" t="s">
        <v>136</v>
      </c>
    </row>
    <row r="70" spans="1:2" x14ac:dyDescent="0.3">
      <c r="A70" t="s">
        <v>137</v>
      </c>
      <c r="B70" t="s">
        <v>138</v>
      </c>
    </row>
    <row r="71" spans="1:2" x14ac:dyDescent="0.3">
      <c r="A71" t="s">
        <v>139</v>
      </c>
      <c r="B71" t="s">
        <v>140</v>
      </c>
    </row>
    <row r="72" spans="1:2" x14ac:dyDescent="0.3">
      <c r="A72" t="s">
        <v>141</v>
      </c>
      <c r="B72" t="s">
        <v>142</v>
      </c>
    </row>
    <row r="73" spans="1:2" x14ac:dyDescent="0.3">
      <c r="A73" t="s">
        <v>143</v>
      </c>
      <c r="B73" t="s">
        <v>144</v>
      </c>
    </row>
    <row r="74" spans="1:2" x14ac:dyDescent="0.3">
      <c r="A74" t="s">
        <v>145</v>
      </c>
      <c r="B74" t="s">
        <v>146</v>
      </c>
    </row>
    <row r="75" spans="1:2" x14ac:dyDescent="0.3">
      <c r="A75" t="s">
        <v>147</v>
      </c>
      <c r="B75" t="s">
        <v>148</v>
      </c>
    </row>
    <row r="76" spans="1:2" x14ac:dyDescent="0.3">
      <c r="A76" t="s">
        <v>149</v>
      </c>
      <c r="B76" t="s">
        <v>150</v>
      </c>
    </row>
    <row r="77" spans="1:2" x14ac:dyDescent="0.3">
      <c r="A77" t="s">
        <v>151</v>
      </c>
      <c r="B77" t="s">
        <v>152</v>
      </c>
    </row>
    <row r="78" spans="1:2" x14ac:dyDescent="0.3">
      <c r="A78" t="s">
        <v>153</v>
      </c>
      <c r="B78" t="s">
        <v>154</v>
      </c>
    </row>
    <row r="79" spans="1:2" x14ac:dyDescent="0.3">
      <c r="A79" t="s">
        <v>155</v>
      </c>
      <c r="B79" t="s">
        <v>156</v>
      </c>
    </row>
    <row r="80" spans="1:2" x14ac:dyDescent="0.3">
      <c r="A80" t="s">
        <v>157</v>
      </c>
      <c r="B80" t="s">
        <v>158</v>
      </c>
    </row>
    <row r="81" spans="1:2" x14ac:dyDescent="0.3">
      <c r="A81" t="s">
        <v>159</v>
      </c>
      <c r="B81" t="s">
        <v>160</v>
      </c>
    </row>
    <row r="82" spans="1:2" x14ac:dyDescent="0.3">
      <c r="A82" t="s">
        <v>161</v>
      </c>
      <c r="B82" t="s">
        <v>162</v>
      </c>
    </row>
    <row r="83" spans="1:2" x14ac:dyDescent="0.3">
      <c r="A83" t="s">
        <v>163</v>
      </c>
      <c r="B83" t="s">
        <v>164</v>
      </c>
    </row>
    <row r="84" spans="1:2" x14ac:dyDescent="0.3">
      <c r="A84" t="s">
        <v>165</v>
      </c>
      <c r="B84" t="s">
        <v>166</v>
      </c>
    </row>
    <row r="85" spans="1:2" x14ac:dyDescent="0.3">
      <c r="A85" t="s">
        <v>167</v>
      </c>
      <c r="B85" t="s">
        <v>168</v>
      </c>
    </row>
    <row r="86" spans="1:2" x14ac:dyDescent="0.3">
      <c r="A86" t="s">
        <v>169</v>
      </c>
      <c r="B86" t="s">
        <v>170</v>
      </c>
    </row>
    <row r="87" spans="1:2" x14ac:dyDescent="0.3">
      <c r="A87" t="s">
        <v>171</v>
      </c>
      <c r="B87" t="s">
        <v>172</v>
      </c>
    </row>
    <row r="88" spans="1:2" x14ac:dyDescent="0.3">
      <c r="A88" t="s">
        <v>173</v>
      </c>
      <c r="B88" t="s">
        <v>174</v>
      </c>
    </row>
    <row r="89" spans="1:2" x14ac:dyDescent="0.3">
      <c r="A89" t="s">
        <v>175</v>
      </c>
      <c r="B89" t="s">
        <v>176</v>
      </c>
    </row>
    <row r="90" spans="1:2" x14ac:dyDescent="0.3">
      <c r="A90" t="s">
        <v>177</v>
      </c>
      <c r="B90" t="s">
        <v>178</v>
      </c>
    </row>
    <row r="91" spans="1:2" x14ac:dyDescent="0.3">
      <c r="A91" t="s">
        <v>179</v>
      </c>
      <c r="B91" t="s">
        <v>180</v>
      </c>
    </row>
    <row r="92" spans="1:2" x14ac:dyDescent="0.3">
      <c r="A92" t="s">
        <v>181</v>
      </c>
      <c r="B92" t="s">
        <v>182</v>
      </c>
    </row>
    <row r="93" spans="1:2" x14ac:dyDescent="0.3">
      <c r="A93" t="s">
        <v>183</v>
      </c>
      <c r="B93" t="s">
        <v>184</v>
      </c>
    </row>
    <row r="94" spans="1:2" x14ac:dyDescent="0.3">
      <c r="A94" t="s">
        <v>185</v>
      </c>
      <c r="B94" t="s">
        <v>186</v>
      </c>
    </row>
    <row r="95" spans="1:2" x14ac:dyDescent="0.3">
      <c r="A95" t="s">
        <v>187</v>
      </c>
      <c r="B95" t="s">
        <v>188</v>
      </c>
    </row>
    <row r="96" spans="1:2" x14ac:dyDescent="0.3">
      <c r="A96" t="s">
        <v>189</v>
      </c>
      <c r="B96" t="s">
        <v>190</v>
      </c>
    </row>
    <row r="97" spans="1:2" x14ac:dyDescent="0.3">
      <c r="A97" t="s">
        <v>191</v>
      </c>
      <c r="B97" t="s">
        <v>192</v>
      </c>
    </row>
    <row r="98" spans="1:2" x14ac:dyDescent="0.3">
      <c r="A98" t="s">
        <v>193</v>
      </c>
      <c r="B98" t="s">
        <v>194</v>
      </c>
    </row>
    <row r="99" spans="1:2" x14ac:dyDescent="0.3">
      <c r="A99" t="s">
        <v>195</v>
      </c>
      <c r="B99" t="s">
        <v>196</v>
      </c>
    </row>
    <row r="100" spans="1:2" x14ac:dyDescent="0.3">
      <c r="A100" t="s">
        <v>197</v>
      </c>
      <c r="B100" t="s">
        <v>198</v>
      </c>
    </row>
    <row r="101" spans="1:2" x14ac:dyDescent="0.3">
      <c r="A101" t="s">
        <v>199</v>
      </c>
      <c r="B101" t="s">
        <v>200</v>
      </c>
    </row>
    <row r="102" spans="1:2" x14ac:dyDescent="0.3">
      <c r="A102" t="s">
        <v>201</v>
      </c>
      <c r="B102" t="s">
        <v>202</v>
      </c>
    </row>
    <row r="103" spans="1:2" x14ac:dyDescent="0.3">
      <c r="A103" t="s">
        <v>203</v>
      </c>
      <c r="B103" t="s">
        <v>204</v>
      </c>
    </row>
    <row r="104" spans="1:2" x14ac:dyDescent="0.3">
      <c r="A104" t="s">
        <v>205</v>
      </c>
      <c r="B104" t="s">
        <v>206</v>
      </c>
    </row>
    <row r="105" spans="1:2" x14ac:dyDescent="0.3">
      <c r="A105" t="s">
        <v>207</v>
      </c>
      <c r="B105" t="s">
        <v>208</v>
      </c>
    </row>
    <row r="106" spans="1:2" x14ac:dyDescent="0.3">
      <c r="A106" t="s">
        <v>209</v>
      </c>
      <c r="B106" t="s">
        <v>210</v>
      </c>
    </row>
    <row r="107" spans="1:2" x14ac:dyDescent="0.3">
      <c r="A107" t="s">
        <v>211</v>
      </c>
      <c r="B107" t="s">
        <v>212</v>
      </c>
    </row>
    <row r="108" spans="1:2" x14ac:dyDescent="0.3">
      <c r="A108" t="s">
        <v>213</v>
      </c>
      <c r="B108" t="s">
        <v>214</v>
      </c>
    </row>
    <row r="109" spans="1:2" x14ac:dyDescent="0.3">
      <c r="A109" t="s">
        <v>215</v>
      </c>
      <c r="B109" t="s">
        <v>216</v>
      </c>
    </row>
    <row r="110" spans="1:2" x14ac:dyDescent="0.3">
      <c r="A110" t="s">
        <v>217</v>
      </c>
      <c r="B110" t="s">
        <v>218</v>
      </c>
    </row>
    <row r="111" spans="1:2" x14ac:dyDescent="0.3">
      <c r="A111" t="s">
        <v>219</v>
      </c>
      <c r="B111" t="s">
        <v>220</v>
      </c>
    </row>
    <row r="112" spans="1:2" x14ac:dyDescent="0.3">
      <c r="A112" t="s">
        <v>221</v>
      </c>
      <c r="B112" t="s">
        <v>222</v>
      </c>
    </row>
    <row r="113" spans="1:2" x14ac:dyDescent="0.3">
      <c r="A113" t="s">
        <v>223</v>
      </c>
      <c r="B113" t="s">
        <v>224</v>
      </c>
    </row>
    <row r="114" spans="1:2" x14ac:dyDescent="0.3">
      <c r="A114" t="s">
        <v>225</v>
      </c>
      <c r="B114" t="s">
        <v>226</v>
      </c>
    </row>
    <row r="115" spans="1:2" x14ac:dyDescent="0.3">
      <c r="A115" t="s">
        <v>227</v>
      </c>
      <c r="B115" t="s">
        <v>228</v>
      </c>
    </row>
    <row r="116" spans="1:2" x14ac:dyDescent="0.3">
      <c r="A116" t="s">
        <v>229</v>
      </c>
      <c r="B116" t="s">
        <v>230</v>
      </c>
    </row>
    <row r="117" spans="1:2" x14ac:dyDescent="0.3">
      <c r="A117" t="s">
        <v>231</v>
      </c>
      <c r="B117" t="s">
        <v>232</v>
      </c>
    </row>
    <row r="118" spans="1:2" x14ac:dyDescent="0.3">
      <c r="A118" t="s">
        <v>233</v>
      </c>
      <c r="B118" t="s">
        <v>234</v>
      </c>
    </row>
    <row r="119" spans="1:2" x14ac:dyDescent="0.3">
      <c r="A119" t="s">
        <v>235</v>
      </c>
      <c r="B119" t="s">
        <v>236</v>
      </c>
    </row>
    <row r="120" spans="1:2" x14ac:dyDescent="0.3">
      <c r="A120" t="s">
        <v>237</v>
      </c>
      <c r="B120" t="s">
        <v>238</v>
      </c>
    </row>
    <row r="121" spans="1:2" x14ac:dyDescent="0.3">
      <c r="A121" t="s">
        <v>239</v>
      </c>
      <c r="B121" t="s">
        <v>240</v>
      </c>
    </row>
    <row r="122" spans="1:2" x14ac:dyDescent="0.3">
      <c r="A122" t="s">
        <v>241</v>
      </c>
      <c r="B122" t="s">
        <v>242</v>
      </c>
    </row>
    <row r="123" spans="1:2" x14ac:dyDescent="0.3">
      <c r="A123" t="s">
        <v>243</v>
      </c>
      <c r="B123" t="s">
        <v>244</v>
      </c>
    </row>
    <row r="124" spans="1:2" x14ac:dyDescent="0.3">
      <c r="A124" t="s">
        <v>245</v>
      </c>
      <c r="B124" t="s">
        <v>246</v>
      </c>
    </row>
    <row r="125" spans="1:2" x14ac:dyDescent="0.3">
      <c r="A125" t="s">
        <v>247</v>
      </c>
      <c r="B125" t="s">
        <v>248</v>
      </c>
    </row>
    <row r="126" spans="1:2" x14ac:dyDescent="0.3">
      <c r="A126" t="s">
        <v>249</v>
      </c>
      <c r="B126" t="s">
        <v>250</v>
      </c>
    </row>
    <row r="127" spans="1:2" x14ac:dyDescent="0.3">
      <c r="A127" t="s">
        <v>251</v>
      </c>
      <c r="B127" t="s">
        <v>252</v>
      </c>
    </row>
    <row r="128" spans="1:2" x14ac:dyDescent="0.3">
      <c r="A128" t="s">
        <v>253</v>
      </c>
      <c r="B128" t="s">
        <v>254</v>
      </c>
    </row>
    <row r="129" spans="1:2" x14ac:dyDescent="0.3">
      <c r="A129" t="s">
        <v>255</v>
      </c>
      <c r="B129" t="s">
        <v>256</v>
      </c>
    </row>
    <row r="130" spans="1:2" x14ac:dyDescent="0.3">
      <c r="A130" t="s">
        <v>257</v>
      </c>
      <c r="B130" t="s">
        <v>258</v>
      </c>
    </row>
    <row r="131" spans="1:2" x14ac:dyDescent="0.3">
      <c r="A131" t="s">
        <v>259</v>
      </c>
      <c r="B131" t="s">
        <v>260</v>
      </c>
    </row>
    <row r="132" spans="1:2" x14ac:dyDescent="0.3">
      <c r="A132" t="s">
        <v>383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Action Against Hunger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Zanazzi</dc:creator>
  <cp:lastModifiedBy>Mattia Zanazzi</cp:lastModifiedBy>
  <dcterms:created xsi:type="dcterms:W3CDTF">2016-06-28T08:01:03Z</dcterms:created>
  <dcterms:modified xsi:type="dcterms:W3CDTF">2016-06-28T08:57:39Z</dcterms:modified>
</cp:coreProperties>
</file>