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sb-my.sharepoint.com/personal/hom0056_vsb_cz/Documents/Documents/diplomova prace/experiments/"/>
    </mc:Choice>
  </mc:AlternateContent>
  <xr:revisionPtr revIDLastSave="99" documentId="8_{240F0FD8-619D-426A-BEC3-3EB854305C37}" xr6:coauthVersionLast="46" xr6:coauthVersionMax="46" xr10:uidLastSave="{869CD8FA-F3AD-4E20-A470-917E3F86DA90}"/>
  <bookViews>
    <workbookView xWindow="-120" yWindow="-120" windowWidth="29040" windowHeight="15840" activeTab="3" xr2:uid="{E9879404-2EB8-4C17-83EF-3CBAFC169170}"/>
  </bookViews>
  <sheets>
    <sheet name="bar_qo4" sheetId="1" r:id="rId1"/>
    <sheet name="bar_qo1" sheetId="3" r:id="rId2"/>
    <sheet name="asus_qo4" sheetId="2" r:id="rId3"/>
    <sheet name="asus_qo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1" i="4" l="1"/>
  <c r="O30" i="4"/>
  <c r="T28" i="4"/>
  <c r="T33" i="4" s="1"/>
  <c r="S28" i="4"/>
  <c r="S33" i="4" s="1"/>
  <c r="R28" i="4"/>
  <c r="R33" i="4" s="1"/>
  <c r="Q28" i="4"/>
  <c r="Q33" i="4" s="1"/>
  <c r="P28" i="4"/>
  <c r="P32" i="4" s="1"/>
  <c r="O28" i="4"/>
  <c r="O32" i="4" s="1"/>
  <c r="H28" i="4"/>
  <c r="H33" i="4" s="1"/>
  <c r="G28" i="4"/>
  <c r="G32" i="4" s="1"/>
  <c r="F28" i="4"/>
  <c r="F31" i="4" s="1"/>
  <c r="E28" i="4"/>
  <c r="E31" i="4" s="1"/>
  <c r="D28" i="4"/>
  <c r="D31" i="4" s="1"/>
  <c r="C28" i="4"/>
  <c r="C31" i="4" s="1"/>
  <c r="P13" i="4"/>
  <c r="O13" i="4"/>
  <c r="P12" i="4"/>
  <c r="O12" i="4"/>
  <c r="P11" i="4"/>
  <c r="O11" i="4"/>
  <c r="F11" i="4"/>
  <c r="E11" i="4"/>
  <c r="D11" i="4"/>
  <c r="T9" i="4"/>
  <c r="T11" i="4" s="1"/>
  <c r="S9" i="4"/>
  <c r="S12" i="4" s="1"/>
  <c r="R9" i="4"/>
  <c r="R11" i="4" s="1"/>
  <c r="Q9" i="4"/>
  <c r="Q11" i="4" s="1"/>
  <c r="P9" i="4"/>
  <c r="P14" i="4" s="1"/>
  <c r="O9" i="4"/>
  <c r="O14" i="4" s="1"/>
  <c r="H9" i="4"/>
  <c r="H14" i="4" s="1"/>
  <c r="G9" i="4"/>
  <c r="G14" i="4" s="1"/>
  <c r="F9" i="4"/>
  <c r="F13" i="4" s="1"/>
  <c r="E9" i="4"/>
  <c r="E13" i="4" s="1"/>
  <c r="D9" i="4"/>
  <c r="D13" i="4" s="1"/>
  <c r="C9" i="4"/>
  <c r="C13" i="4" s="1"/>
  <c r="E30" i="3"/>
  <c r="D30" i="3"/>
  <c r="V28" i="3"/>
  <c r="V33" i="3" s="1"/>
  <c r="U28" i="3"/>
  <c r="U33" i="3" s="1"/>
  <c r="T28" i="3"/>
  <c r="T32" i="3" s="1"/>
  <c r="S28" i="3"/>
  <c r="S33" i="3" s="1"/>
  <c r="R28" i="3"/>
  <c r="R33" i="3" s="1"/>
  <c r="Q28" i="3"/>
  <c r="Q33" i="3" s="1"/>
  <c r="P28" i="3"/>
  <c r="P32" i="3" s="1"/>
  <c r="O28" i="3"/>
  <c r="O33" i="3" s="1"/>
  <c r="J28" i="3"/>
  <c r="J33" i="3" s="1"/>
  <c r="I28" i="3"/>
  <c r="I31" i="3" s="1"/>
  <c r="H28" i="3"/>
  <c r="H33" i="3" s="1"/>
  <c r="G28" i="3"/>
  <c r="G33" i="3" s="1"/>
  <c r="F28" i="3"/>
  <c r="F33" i="3" s="1"/>
  <c r="E28" i="3"/>
  <c r="E33" i="3" s="1"/>
  <c r="D28" i="3"/>
  <c r="D33" i="3" s="1"/>
  <c r="C28" i="3"/>
  <c r="C33" i="3" s="1"/>
  <c r="V9" i="3"/>
  <c r="V14" i="3" s="1"/>
  <c r="U9" i="3"/>
  <c r="U14" i="3" s="1"/>
  <c r="T9" i="3"/>
  <c r="T14" i="3" s="1"/>
  <c r="S9" i="3"/>
  <c r="S14" i="3" s="1"/>
  <c r="R9" i="3"/>
  <c r="R14" i="3" s="1"/>
  <c r="Q9" i="3"/>
  <c r="Q14" i="3" s="1"/>
  <c r="P9" i="3"/>
  <c r="P14" i="3" s="1"/>
  <c r="O9" i="3"/>
  <c r="O13" i="3" s="1"/>
  <c r="J9" i="3"/>
  <c r="J12" i="3" s="1"/>
  <c r="I9" i="3"/>
  <c r="I13" i="3" s="1"/>
  <c r="H9" i="3"/>
  <c r="H14" i="3" s="1"/>
  <c r="G9" i="3"/>
  <c r="G14" i="3" s="1"/>
  <c r="F9" i="3"/>
  <c r="F12" i="3" s="1"/>
  <c r="E9" i="3"/>
  <c r="E13" i="3" s="1"/>
  <c r="D9" i="3"/>
  <c r="D12" i="3" s="1"/>
  <c r="C9" i="3"/>
  <c r="C14" i="3" s="1"/>
  <c r="T28" i="2"/>
  <c r="T33" i="2" s="1"/>
  <c r="S28" i="2"/>
  <c r="S33" i="2" s="1"/>
  <c r="R28" i="2"/>
  <c r="R33" i="2" s="1"/>
  <c r="Q28" i="2"/>
  <c r="Q31" i="2" s="1"/>
  <c r="P28" i="2"/>
  <c r="P33" i="2" s="1"/>
  <c r="O28" i="2"/>
  <c r="O33" i="2" s="1"/>
  <c r="H28" i="2"/>
  <c r="H33" i="2" s="1"/>
  <c r="G28" i="2"/>
  <c r="G33" i="2" s="1"/>
  <c r="F28" i="2"/>
  <c r="F32" i="2" s="1"/>
  <c r="E28" i="2"/>
  <c r="E33" i="2" s="1"/>
  <c r="D28" i="2"/>
  <c r="D33" i="2" s="1"/>
  <c r="C28" i="2"/>
  <c r="C33" i="2" s="1"/>
  <c r="T9" i="2"/>
  <c r="T14" i="2" s="1"/>
  <c r="S9" i="2"/>
  <c r="S14" i="2" s="1"/>
  <c r="R9" i="2"/>
  <c r="R12" i="2" s="1"/>
  <c r="Q9" i="2"/>
  <c r="Q12" i="2" s="1"/>
  <c r="P9" i="2"/>
  <c r="P14" i="2" s="1"/>
  <c r="O9" i="2"/>
  <c r="O14" i="2" s="1"/>
  <c r="H9" i="2"/>
  <c r="H11" i="2" s="1"/>
  <c r="G9" i="2"/>
  <c r="G11" i="2" s="1"/>
  <c r="F9" i="2"/>
  <c r="F14" i="2" s="1"/>
  <c r="E9" i="2"/>
  <c r="E12" i="2" s="1"/>
  <c r="D9" i="2"/>
  <c r="D14" i="2" s="1"/>
  <c r="C9" i="2"/>
  <c r="C14" i="2" s="1"/>
  <c r="P30" i="1"/>
  <c r="Q30" i="1"/>
  <c r="R30" i="1"/>
  <c r="S30" i="1"/>
  <c r="T30" i="1"/>
  <c r="U30" i="1"/>
  <c r="V30" i="1"/>
  <c r="P31" i="1"/>
  <c r="Q31" i="1"/>
  <c r="R31" i="1"/>
  <c r="S31" i="1"/>
  <c r="T31" i="1"/>
  <c r="U31" i="1"/>
  <c r="V31" i="1"/>
  <c r="P32" i="1"/>
  <c r="Q32" i="1"/>
  <c r="R32" i="1"/>
  <c r="S32" i="1"/>
  <c r="T32" i="1"/>
  <c r="U32" i="1"/>
  <c r="V32" i="1"/>
  <c r="P33" i="1"/>
  <c r="Q33" i="1"/>
  <c r="R33" i="1"/>
  <c r="S33" i="1"/>
  <c r="T33" i="1"/>
  <c r="U33" i="1"/>
  <c r="V33" i="1"/>
  <c r="O31" i="1"/>
  <c r="O32" i="1"/>
  <c r="O33" i="1"/>
  <c r="O30" i="1"/>
  <c r="D30" i="1"/>
  <c r="E30" i="1"/>
  <c r="F30" i="1"/>
  <c r="G30" i="1"/>
  <c r="H30" i="1"/>
  <c r="I30" i="1"/>
  <c r="J30" i="1"/>
  <c r="D31" i="1"/>
  <c r="E31" i="1"/>
  <c r="F31" i="1"/>
  <c r="G31" i="1"/>
  <c r="H31" i="1"/>
  <c r="I31" i="1"/>
  <c r="J31" i="1"/>
  <c r="D32" i="1"/>
  <c r="E32" i="1"/>
  <c r="F32" i="1"/>
  <c r="G32" i="1"/>
  <c r="H32" i="1"/>
  <c r="I32" i="1"/>
  <c r="J32" i="1"/>
  <c r="D33" i="1"/>
  <c r="E33" i="1"/>
  <c r="F33" i="1"/>
  <c r="G33" i="1"/>
  <c r="H33" i="1"/>
  <c r="I33" i="1"/>
  <c r="J33" i="1"/>
  <c r="C31" i="1"/>
  <c r="C32" i="1"/>
  <c r="C33" i="1"/>
  <c r="C30" i="1"/>
  <c r="P11" i="1"/>
  <c r="Q11" i="1"/>
  <c r="R11" i="1"/>
  <c r="S11" i="1"/>
  <c r="T11" i="1"/>
  <c r="U11" i="1"/>
  <c r="V11" i="1"/>
  <c r="P12" i="1"/>
  <c r="Q12" i="1"/>
  <c r="R12" i="1"/>
  <c r="S12" i="1"/>
  <c r="T12" i="1"/>
  <c r="U12" i="1"/>
  <c r="V12" i="1"/>
  <c r="P13" i="1"/>
  <c r="Q13" i="1"/>
  <c r="R13" i="1"/>
  <c r="S13" i="1"/>
  <c r="T13" i="1"/>
  <c r="U13" i="1"/>
  <c r="V13" i="1"/>
  <c r="P14" i="1"/>
  <c r="Q14" i="1"/>
  <c r="R14" i="1"/>
  <c r="S14" i="1"/>
  <c r="T14" i="1"/>
  <c r="U14" i="1"/>
  <c r="V14" i="1"/>
  <c r="O12" i="1"/>
  <c r="O13" i="1"/>
  <c r="O14" i="1"/>
  <c r="O11" i="1"/>
  <c r="D11" i="1"/>
  <c r="E11" i="1"/>
  <c r="F11" i="1"/>
  <c r="G11" i="1"/>
  <c r="H11" i="1"/>
  <c r="I11" i="1"/>
  <c r="J11" i="1"/>
  <c r="D12" i="1"/>
  <c r="E12" i="1"/>
  <c r="F12" i="1"/>
  <c r="G12" i="1"/>
  <c r="H12" i="1"/>
  <c r="I12" i="1"/>
  <c r="J12" i="1"/>
  <c r="D13" i="1"/>
  <c r="E13" i="1"/>
  <c r="F13" i="1"/>
  <c r="G13" i="1"/>
  <c r="H13" i="1"/>
  <c r="I13" i="1"/>
  <c r="J13" i="1"/>
  <c r="D14" i="1"/>
  <c r="E14" i="1"/>
  <c r="F14" i="1"/>
  <c r="G14" i="1"/>
  <c r="H14" i="1"/>
  <c r="I14" i="1"/>
  <c r="J14" i="1"/>
  <c r="C12" i="1"/>
  <c r="C13" i="1"/>
  <c r="C14" i="1"/>
  <c r="C11" i="1"/>
  <c r="P28" i="1"/>
  <c r="Q28" i="1"/>
  <c r="R28" i="1"/>
  <c r="S28" i="1"/>
  <c r="T28" i="1"/>
  <c r="U28" i="1"/>
  <c r="V28" i="1"/>
  <c r="O28" i="1"/>
  <c r="D28" i="1"/>
  <c r="E28" i="1"/>
  <c r="F28" i="1"/>
  <c r="G28" i="1"/>
  <c r="H28" i="1"/>
  <c r="I28" i="1"/>
  <c r="J28" i="1"/>
  <c r="C28" i="1"/>
  <c r="P9" i="1"/>
  <c r="Q9" i="1"/>
  <c r="R9" i="1"/>
  <c r="S9" i="1"/>
  <c r="T9" i="1"/>
  <c r="U9" i="1"/>
  <c r="V9" i="1"/>
  <c r="O9" i="1"/>
  <c r="D9" i="1"/>
  <c r="E9" i="1"/>
  <c r="F9" i="1"/>
  <c r="G9" i="1"/>
  <c r="H9" i="1"/>
  <c r="I9" i="1"/>
  <c r="J9" i="1"/>
  <c r="C9" i="1"/>
  <c r="P30" i="4" l="1"/>
  <c r="Q30" i="4"/>
  <c r="R30" i="4"/>
  <c r="S30" i="4"/>
  <c r="T30" i="4"/>
  <c r="P31" i="4"/>
  <c r="Q31" i="4"/>
  <c r="R31" i="4"/>
  <c r="T31" i="4"/>
  <c r="S32" i="4"/>
  <c r="S31" i="4"/>
  <c r="Q32" i="4"/>
  <c r="R32" i="4"/>
  <c r="T32" i="4"/>
  <c r="D30" i="4"/>
  <c r="E30" i="4"/>
  <c r="F30" i="4"/>
  <c r="C30" i="4"/>
  <c r="G31" i="4"/>
  <c r="H31" i="4"/>
  <c r="G30" i="4"/>
  <c r="H30" i="4"/>
  <c r="D12" i="4"/>
  <c r="E12" i="4"/>
  <c r="F12" i="4"/>
  <c r="C12" i="4"/>
  <c r="C11" i="4"/>
  <c r="H12" i="4"/>
  <c r="G12" i="4"/>
  <c r="G13" i="4"/>
  <c r="H13" i="4"/>
  <c r="G11" i="4"/>
  <c r="H11" i="4"/>
  <c r="Q14" i="4"/>
  <c r="S14" i="4"/>
  <c r="Q13" i="4"/>
  <c r="D33" i="4"/>
  <c r="T14" i="4"/>
  <c r="C33" i="4"/>
  <c r="S13" i="4"/>
  <c r="T13" i="4"/>
  <c r="R12" i="4"/>
  <c r="D32" i="4"/>
  <c r="H32" i="4"/>
  <c r="R13" i="4"/>
  <c r="C14" i="4"/>
  <c r="G33" i="4"/>
  <c r="E32" i="4"/>
  <c r="T12" i="4"/>
  <c r="F32" i="4"/>
  <c r="S11" i="4"/>
  <c r="R14" i="4"/>
  <c r="E33" i="4"/>
  <c r="F33" i="4"/>
  <c r="Q12" i="4"/>
  <c r="C32" i="4"/>
  <c r="D14" i="4"/>
  <c r="E14" i="4"/>
  <c r="O33" i="4"/>
  <c r="F14" i="4"/>
  <c r="P33" i="4"/>
  <c r="Q31" i="3"/>
  <c r="C12" i="3"/>
  <c r="C32" i="3"/>
  <c r="D13" i="3"/>
  <c r="D31" i="3"/>
  <c r="E11" i="3"/>
  <c r="E14" i="3"/>
  <c r="E32" i="3"/>
  <c r="F11" i="3"/>
  <c r="F13" i="3"/>
  <c r="F14" i="3"/>
  <c r="F30" i="3"/>
  <c r="F31" i="3"/>
  <c r="F32" i="3"/>
  <c r="G11" i="3"/>
  <c r="G12" i="3"/>
  <c r="G13" i="3"/>
  <c r="G30" i="3"/>
  <c r="G31" i="3"/>
  <c r="G32" i="3"/>
  <c r="H11" i="3"/>
  <c r="H12" i="3"/>
  <c r="H13" i="3"/>
  <c r="H30" i="3"/>
  <c r="H31" i="3"/>
  <c r="H32" i="3"/>
  <c r="I33" i="3"/>
  <c r="C30" i="3"/>
  <c r="I12" i="3"/>
  <c r="I14" i="3"/>
  <c r="I30" i="3"/>
  <c r="I32" i="3"/>
  <c r="J11" i="3"/>
  <c r="J13" i="3"/>
  <c r="J14" i="3"/>
  <c r="J32" i="3"/>
  <c r="O12" i="3"/>
  <c r="O14" i="3"/>
  <c r="O30" i="3"/>
  <c r="O32" i="3"/>
  <c r="P12" i="3"/>
  <c r="P31" i="3"/>
  <c r="P33" i="3"/>
  <c r="Q11" i="3"/>
  <c r="Q12" i="3"/>
  <c r="Q13" i="3"/>
  <c r="Q30" i="3"/>
  <c r="Q32" i="3"/>
  <c r="R11" i="3"/>
  <c r="R12" i="3"/>
  <c r="R13" i="3"/>
  <c r="R30" i="3"/>
  <c r="R31" i="3"/>
  <c r="R32" i="3"/>
  <c r="S11" i="3"/>
  <c r="S12" i="3"/>
  <c r="S13" i="3"/>
  <c r="S30" i="3"/>
  <c r="S31" i="3"/>
  <c r="S32" i="3"/>
  <c r="T33" i="3"/>
  <c r="C31" i="3"/>
  <c r="D11" i="3"/>
  <c r="D14" i="3"/>
  <c r="D32" i="3"/>
  <c r="E12" i="3"/>
  <c r="E31" i="3"/>
  <c r="I11" i="3"/>
  <c r="J30" i="3"/>
  <c r="J31" i="3"/>
  <c r="O11" i="3"/>
  <c r="O31" i="3"/>
  <c r="P11" i="3"/>
  <c r="P13" i="3"/>
  <c r="P30" i="3"/>
  <c r="T11" i="3"/>
  <c r="T12" i="3"/>
  <c r="T13" i="3"/>
  <c r="T30" i="3"/>
  <c r="T31" i="3"/>
  <c r="U11" i="3"/>
  <c r="U12" i="3"/>
  <c r="U13" i="3"/>
  <c r="U30" i="3"/>
  <c r="U31" i="3"/>
  <c r="U32" i="3"/>
  <c r="C11" i="3"/>
  <c r="C13" i="3"/>
  <c r="V11" i="3"/>
  <c r="V12" i="3"/>
  <c r="V13" i="3"/>
  <c r="V30" i="3"/>
  <c r="V31" i="3"/>
  <c r="V32" i="3"/>
  <c r="G31" i="2"/>
  <c r="T13" i="2"/>
  <c r="C11" i="2"/>
  <c r="C12" i="2"/>
  <c r="C13" i="2"/>
  <c r="C30" i="2"/>
  <c r="C32" i="2"/>
  <c r="D12" i="2"/>
  <c r="D31" i="2"/>
  <c r="D32" i="2"/>
  <c r="E11" i="2"/>
  <c r="E13" i="2"/>
  <c r="E14" i="2"/>
  <c r="E30" i="2"/>
  <c r="E32" i="2"/>
  <c r="F12" i="2"/>
  <c r="F31" i="2"/>
  <c r="F33" i="2"/>
  <c r="G12" i="2"/>
  <c r="G13" i="2"/>
  <c r="G14" i="2"/>
  <c r="G30" i="2"/>
  <c r="G32" i="2"/>
  <c r="H12" i="2"/>
  <c r="H13" i="2"/>
  <c r="H14" i="2"/>
  <c r="H30" i="2"/>
  <c r="H32" i="2"/>
  <c r="O11" i="2"/>
  <c r="O12" i="2"/>
  <c r="O13" i="2"/>
  <c r="O30" i="2"/>
  <c r="O31" i="2"/>
  <c r="O32" i="2"/>
  <c r="P11" i="2"/>
  <c r="P12" i="2"/>
  <c r="P13" i="2"/>
  <c r="P30" i="2"/>
  <c r="P31" i="2"/>
  <c r="P32" i="2"/>
  <c r="Q33" i="2"/>
  <c r="Q11" i="2"/>
  <c r="Q13" i="2"/>
  <c r="Q14" i="2"/>
  <c r="Q30" i="2"/>
  <c r="Q32" i="2"/>
  <c r="R11" i="2"/>
  <c r="R13" i="2"/>
  <c r="R14" i="2"/>
  <c r="R30" i="2"/>
  <c r="R31" i="2"/>
  <c r="R32" i="2"/>
  <c r="S13" i="2"/>
  <c r="C31" i="2"/>
  <c r="D11" i="2"/>
  <c r="D13" i="2"/>
  <c r="D30" i="2"/>
  <c r="E31" i="2"/>
  <c r="F11" i="2"/>
  <c r="F13" i="2"/>
  <c r="F30" i="2"/>
  <c r="H31" i="2"/>
  <c r="S11" i="2"/>
  <c r="S12" i="2"/>
  <c r="S30" i="2"/>
  <c r="S31" i="2"/>
  <c r="S32" i="2"/>
  <c r="T11" i="2"/>
  <c r="T12" i="2"/>
  <c r="T30" i="2"/>
  <c r="T31" i="2"/>
  <c r="T32" i="2"/>
</calcChain>
</file>

<file path=xl/sharedStrings.xml><?xml version="1.0" encoding="utf-8"?>
<sst xmlns="http://schemas.openxmlformats.org/spreadsheetml/2006/main" count="176" uniqueCount="10">
  <si>
    <t>V</t>
  </si>
  <si>
    <t>ver1</t>
  </si>
  <si>
    <t>ver2</t>
  </si>
  <si>
    <t>ver3</t>
  </si>
  <si>
    <t>ver4</t>
  </si>
  <si>
    <t>K</t>
  </si>
  <si>
    <t>A</t>
  </si>
  <si>
    <t>D</t>
  </si>
  <si>
    <t>version\reflvl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</si>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</sst>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5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242D-7403-498E-A49D-1B7A81F41560}">
  <dimension ref="B2:V33"/>
  <sheetViews>
    <sheetView workbookViewId="0">
      <selection activeCell="L16" sqref="L16:L19"/>
    </sheetView>
  </sheetViews>
  <sheetFormatPr defaultRowHeight="15" x14ac:dyDescent="0.25"/>
  <sheetData>
    <row r="2" spans="2:22" x14ac:dyDescent="0.25">
      <c r="B2" t="s">
        <v>0</v>
      </c>
      <c r="N2" t="s">
        <v>5</v>
      </c>
    </row>
    <row r="3" spans="2:22" x14ac:dyDescent="0.25">
      <c r="B3" t="s">
        <v>8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N3" t="s">
        <v>8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</row>
    <row r="4" spans="2:22" x14ac:dyDescent="0.25">
      <c r="B4" t="s">
        <v>1</v>
      </c>
      <c r="C4">
        <v>2.0210000000000001E-4</v>
      </c>
      <c r="D4">
        <v>4.5120000000000002E-4</v>
      </c>
      <c r="E4">
        <v>1.7212E-3</v>
      </c>
      <c r="F4">
        <v>7.6132999999999999E-3</v>
      </c>
      <c r="G4">
        <v>8.1436300000000003E-2</v>
      </c>
      <c r="H4">
        <v>0.57884199999999997</v>
      </c>
      <c r="I4">
        <v>5.34673</v>
      </c>
      <c r="J4">
        <v>70.084999999999994</v>
      </c>
      <c r="N4" t="s">
        <v>1</v>
      </c>
      <c r="O4">
        <v>2.3949999999999999E-4</v>
      </c>
      <c r="P4">
        <v>6.9769999999999999E-4</v>
      </c>
      <c r="Q4">
        <v>2.4937000000000002E-3</v>
      </c>
      <c r="R4">
        <v>1.1628100000000001E-2</v>
      </c>
      <c r="S4">
        <v>6.8474400000000005E-2</v>
      </c>
      <c r="T4">
        <v>0.68184199999999995</v>
      </c>
      <c r="U4">
        <v>7.8645300000000002</v>
      </c>
      <c r="V4">
        <v>113.068</v>
      </c>
    </row>
    <row r="5" spans="2:22" x14ac:dyDescent="0.25">
      <c r="B5" t="s">
        <v>2</v>
      </c>
      <c r="C5">
        <v>2.063E-4</v>
      </c>
      <c r="D5">
        <v>6.1519999999999999E-4</v>
      </c>
      <c r="E5">
        <v>2.1957000000000001E-3</v>
      </c>
      <c r="F5">
        <v>9.7228999999999996E-3</v>
      </c>
      <c r="G5">
        <v>5.2656799999999997E-2</v>
      </c>
      <c r="H5">
        <v>0.47400999999999999</v>
      </c>
      <c r="I5">
        <v>3.7088999999999999</v>
      </c>
      <c r="J5">
        <v>55.031700000000001</v>
      </c>
      <c r="N5" t="s">
        <v>2</v>
      </c>
      <c r="O5">
        <v>2.5700000000000001E-4</v>
      </c>
      <c r="P5">
        <v>7.6579999999999997E-4</v>
      </c>
      <c r="Q5">
        <v>2.7466000000000001E-3</v>
      </c>
      <c r="R5">
        <v>1.21356E-2</v>
      </c>
      <c r="S5">
        <v>0.103256</v>
      </c>
      <c r="T5">
        <v>0.69665900000000003</v>
      </c>
      <c r="U5">
        <v>5.8681299999999998</v>
      </c>
      <c r="V5">
        <v>68.27</v>
      </c>
    </row>
    <row r="6" spans="2:22" x14ac:dyDescent="0.25">
      <c r="B6" t="s">
        <v>3</v>
      </c>
      <c r="C6">
        <v>7.7099999999999998E-4</v>
      </c>
      <c r="D6">
        <v>2.8871999999999999E-3</v>
      </c>
      <c r="E6">
        <v>1.16504E-2</v>
      </c>
      <c r="F6">
        <v>4.9565999999999999E-2</v>
      </c>
      <c r="G6">
        <v>0.22581300000000001</v>
      </c>
      <c r="H6">
        <v>1.3453999999999999</v>
      </c>
      <c r="I6">
        <v>8.8905799999999999</v>
      </c>
      <c r="J6">
        <v>135.37799999999999</v>
      </c>
      <c r="N6" t="s">
        <v>3</v>
      </c>
      <c r="O6">
        <v>8.1450000000000001E-4</v>
      </c>
      <c r="P6">
        <v>3.0734999999999998E-3</v>
      </c>
      <c r="Q6">
        <v>1.2500499999999999E-2</v>
      </c>
      <c r="R6">
        <v>5.3722600000000002E-2</v>
      </c>
      <c r="S6">
        <v>0.248719</v>
      </c>
      <c r="T6">
        <v>1.55369</v>
      </c>
      <c r="U6">
        <v>10.45</v>
      </c>
      <c r="V6">
        <v>159.38399999999999</v>
      </c>
    </row>
    <row r="7" spans="2:22" x14ac:dyDescent="0.25">
      <c r="B7" t="s">
        <v>4</v>
      </c>
      <c r="C7">
        <v>7.5319999999999998E-4</v>
      </c>
      <c r="D7">
        <v>2.764E-3</v>
      </c>
      <c r="E7">
        <v>1.07174E-2</v>
      </c>
      <c r="F7">
        <v>4.2863600000000002E-2</v>
      </c>
      <c r="G7">
        <v>0.17440900000000001</v>
      </c>
      <c r="H7">
        <v>0.82855199999999996</v>
      </c>
      <c r="I7">
        <v>4.3550500000000003</v>
      </c>
      <c r="J7">
        <v>51.912700000000001</v>
      </c>
      <c r="N7" t="s">
        <v>4</v>
      </c>
      <c r="O7">
        <v>8.3940000000000002E-4</v>
      </c>
      <c r="P7">
        <v>3.1097E-3</v>
      </c>
      <c r="Q7">
        <v>1.21076E-2</v>
      </c>
      <c r="R7">
        <v>4.9038199999999997E-2</v>
      </c>
      <c r="S7">
        <v>0.204985</v>
      </c>
      <c r="T7">
        <v>1.06721</v>
      </c>
      <c r="U7">
        <v>5.9842300000000002</v>
      </c>
      <c r="V7">
        <v>71.589299999999994</v>
      </c>
    </row>
    <row r="9" spans="2:22" x14ac:dyDescent="0.25">
      <c r="B9" t="s">
        <v>9</v>
      </c>
      <c r="C9">
        <f>MIN(C4:C7)</f>
        <v>2.0210000000000001E-4</v>
      </c>
      <c r="D9">
        <f>MIN(D4:D7)</f>
        <v>4.5120000000000002E-4</v>
      </c>
      <c r="E9">
        <f>MIN(E4:E7)</f>
        <v>1.7212E-3</v>
      </c>
      <c r="F9">
        <f>MIN(F4:F7)</f>
        <v>7.6132999999999999E-3</v>
      </c>
      <c r="G9">
        <f>MIN(G4:G7)</f>
        <v>5.2656799999999997E-2</v>
      </c>
      <c r="H9">
        <f>MIN(H4:H7)</f>
        <v>0.47400999999999999</v>
      </c>
      <c r="I9">
        <f>MIN(I4:I7)</f>
        <v>3.7088999999999999</v>
      </c>
      <c r="J9">
        <f>MIN(J4:J7)</f>
        <v>51.912700000000001</v>
      </c>
      <c r="N9" t="s">
        <v>9</v>
      </c>
      <c r="O9">
        <f>MIN(O4:O7)</f>
        <v>2.3949999999999999E-4</v>
      </c>
      <c r="P9">
        <f>MIN(P4:P7)</f>
        <v>6.9769999999999999E-4</v>
      </c>
      <c r="Q9">
        <f>MIN(Q4:Q7)</f>
        <v>2.4937000000000002E-3</v>
      </c>
      <c r="R9">
        <f>MIN(R4:R7)</f>
        <v>1.1628100000000001E-2</v>
      </c>
      <c r="S9">
        <f>MIN(S4:S7)</f>
        <v>6.8474400000000005E-2</v>
      </c>
      <c r="T9">
        <f>MIN(T4:T7)</f>
        <v>0.68184199999999995</v>
      </c>
      <c r="U9">
        <f>MIN(U4:U7)</f>
        <v>5.8681299999999998</v>
      </c>
      <c r="V9">
        <f>MIN(V4:V7)</f>
        <v>68.27</v>
      </c>
    </row>
    <row r="11" spans="2:22" x14ac:dyDescent="0.25">
      <c r="B11" t="s">
        <v>1</v>
      </c>
      <c r="C11">
        <f>C4/C$9</f>
        <v>1</v>
      </c>
      <c r="D11">
        <f t="shared" ref="D11:J11" si="0">D4/D$9</f>
        <v>1</v>
      </c>
      <c r="E11">
        <f t="shared" si="0"/>
        <v>1</v>
      </c>
      <c r="F11">
        <f t="shared" si="0"/>
        <v>1</v>
      </c>
      <c r="G11">
        <f t="shared" si="0"/>
        <v>1.5465485939137966</v>
      </c>
      <c r="H11">
        <f t="shared" si="0"/>
        <v>1.2211598911415371</v>
      </c>
      <c r="I11">
        <f t="shared" si="0"/>
        <v>1.4415945428563726</v>
      </c>
      <c r="J11">
        <f t="shared" si="0"/>
        <v>1.3500549961762727</v>
      </c>
      <c r="N11" t="s">
        <v>1</v>
      </c>
      <c r="O11">
        <f>O4/O$9</f>
        <v>1</v>
      </c>
      <c r="P11">
        <f t="shared" ref="P11:V11" si="1">P4/P$9</f>
        <v>1</v>
      </c>
      <c r="Q11">
        <f t="shared" si="1"/>
        <v>1</v>
      </c>
      <c r="R11">
        <f t="shared" si="1"/>
        <v>1</v>
      </c>
      <c r="S11">
        <f t="shared" si="1"/>
        <v>1</v>
      </c>
      <c r="T11">
        <f t="shared" si="1"/>
        <v>1</v>
      </c>
      <c r="U11">
        <f t="shared" si="1"/>
        <v>1.3402105951981296</v>
      </c>
      <c r="V11">
        <f t="shared" si="1"/>
        <v>1.6561886626629561</v>
      </c>
    </row>
    <row r="12" spans="2:22" x14ac:dyDescent="0.25">
      <c r="B12" t="s">
        <v>2</v>
      </c>
      <c r="C12">
        <f t="shared" ref="C12:J14" si="2">C5/C$9</f>
        <v>1.020781791192479</v>
      </c>
      <c r="D12">
        <f t="shared" si="2"/>
        <v>1.3634751773049645</v>
      </c>
      <c r="E12">
        <f t="shared" si="2"/>
        <v>1.2756797583081572</v>
      </c>
      <c r="F12">
        <f t="shared" si="2"/>
        <v>1.2770940328110019</v>
      </c>
      <c r="G12">
        <f t="shared" si="2"/>
        <v>1</v>
      </c>
      <c r="H12">
        <f t="shared" si="2"/>
        <v>1</v>
      </c>
      <c r="I12">
        <f t="shared" si="2"/>
        <v>1</v>
      </c>
      <c r="J12">
        <f t="shared" si="2"/>
        <v>1.0600816370560575</v>
      </c>
      <c r="N12" t="s">
        <v>2</v>
      </c>
      <c r="O12">
        <f t="shared" ref="O12:V14" si="3">O5/O$9</f>
        <v>1.0730688935281838</v>
      </c>
      <c r="P12">
        <f t="shared" si="3"/>
        <v>1.0976064210978931</v>
      </c>
      <c r="Q12">
        <f t="shared" si="3"/>
        <v>1.1014155672294181</v>
      </c>
      <c r="R12">
        <f t="shared" si="3"/>
        <v>1.0436442755050266</v>
      </c>
      <c r="S12">
        <f t="shared" si="3"/>
        <v>1.5079504165060227</v>
      </c>
      <c r="T12">
        <f t="shared" si="3"/>
        <v>1.0217308408692924</v>
      </c>
      <c r="U12">
        <f t="shared" si="3"/>
        <v>1</v>
      </c>
      <c r="V12">
        <f t="shared" si="3"/>
        <v>1</v>
      </c>
    </row>
    <row r="13" spans="2:22" x14ac:dyDescent="0.25">
      <c r="B13" t="s">
        <v>3</v>
      </c>
      <c r="C13">
        <f t="shared" si="2"/>
        <v>3.8149430974764966</v>
      </c>
      <c r="D13">
        <f t="shared" si="2"/>
        <v>6.3989361702127656</v>
      </c>
      <c r="E13">
        <f t="shared" si="2"/>
        <v>6.7687659772251916</v>
      </c>
      <c r="F13">
        <f t="shared" si="2"/>
        <v>6.5104488198284578</v>
      </c>
      <c r="G13">
        <f t="shared" si="2"/>
        <v>4.2883920025523778</v>
      </c>
      <c r="H13">
        <f t="shared" si="2"/>
        <v>2.8383367439505496</v>
      </c>
      <c r="I13">
        <f t="shared" si="2"/>
        <v>2.3970934778505759</v>
      </c>
      <c r="J13">
        <f t="shared" si="2"/>
        <v>2.607801173893864</v>
      </c>
      <c r="N13" t="s">
        <v>3</v>
      </c>
      <c r="O13">
        <f t="shared" si="3"/>
        <v>3.4008350730688939</v>
      </c>
      <c r="P13">
        <f t="shared" si="3"/>
        <v>4.4051884764225306</v>
      </c>
      <c r="Q13">
        <f t="shared" si="3"/>
        <v>5.0128323374904751</v>
      </c>
      <c r="R13">
        <f t="shared" si="3"/>
        <v>4.6200669068893454</v>
      </c>
      <c r="S13">
        <f t="shared" si="3"/>
        <v>3.6322917761966513</v>
      </c>
      <c r="T13">
        <f t="shared" si="3"/>
        <v>2.2786657319437644</v>
      </c>
      <c r="U13">
        <f t="shared" si="3"/>
        <v>1.7808058103688909</v>
      </c>
      <c r="V13">
        <f t="shared" si="3"/>
        <v>2.3346125677457157</v>
      </c>
    </row>
    <row r="14" spans="2:22" x14ac:dyDescent="0.25">
      <c r="B14" t="s">
        <v>4</v>
      </c>
      <c r="C14">
        <f t="shared" si="2"/>
        <v>3.7268678871845617</v>
      </c>
      <c r="D14">
        <f t="shared" si="2"/>
        <v>6.125886524822695</v>
      </c>
      <c r="E14">
        <f t="shared" si="2"/>
        <v>6.2267023007204276</v>
      </c>
      <c r="F14">
        <f t="shared" si="2"/>
        <v>5.630094702691343</v>
      </c>
      <c r="G14">
        <f t="shared" si="2"/>
        <v>3.3121838015223108</v>
      </c>
      <c r="H14">
        <f t="shared" si="2"/>
        <v>1.7479631231408619</v>
      </c>
      <c r="I14">
        <f t="shared" si="2"/>
        <v>1.1742160748469899</v>
      </c>
      <c r="J14">
        <f t="shared" si="2"/>
        <v>1</v>
      </c>
      <c r="N14" t="s">
        <v>4</v>
      </c>
      <c r="O14">
        <f t="shared" si="3"/>
        <v>3.5048016701461377</v>
      </c>
      <c r="P14">
        <f t="shared" si="3"/>
        <v>4.4570732406478433</v>
      </c>
      <c r="Q14">
        <f t="shared" si="3"/>
        <v>4.8552752937402248</v>
      </c>
      <c r="R14">
        <f t="shared" si="3"/>
        <v>4.2172151942277756</v>
      </c>
      <c r="S14">
        <f t="shared" si="3"/>
        <v>2.9936005280805671</v>
      </c>
      <c r="T14">
        <f t="shared" si="3"/>
        <v>1.5651866561461454</v>
      </c>
      <c r="U14">
        <f t="shared" si="3"/>
        <v>1.019784837759218</v>
      </c>
      <c r="V14">
        <f t="shared" si="3"/>
        <v>1.0486201845613008</v>
      </c>
    </row>
    <row r="21" spans="2:22" x14ac:dyDescent="0.25">
      <c r="B21" t="s">
        <v>6</v>
      </c>
      <c r="N21" t="s">
        <v>7</v>
      </c>
    </row>
    <row r="22" spans="2:22" x14ac:dyDescent="0.25">
      <c r="B22" t="s">
        <v>8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N22" t="s">
        <v>8</v>
      </c>
      <c r="O22">
        <v>2</v>
      </c>
      <c r="P22">
        <v>3</v>
      </c>
      <c r="Q22">
        <v>4</v>
      </c>
      <c r="R22">
        <v>5</v>
      </c>
      <c r="S22">
        <v>6</v>
      </c>
      <c r="T22">
        <v>7</v>
      </c>
      <c r="U22">
        <v>8</v>
      </c>
      <c r="V22">
        <v>9</v>
      </c>
    </row>
    <row r="23" spans="2:22" x14ac:dyDescent="0.25">
      <c r="B23" t="s">
        <v>1</v>
      </c>
      <c r="C23">
        <v>2.41E-4</v>
      </c>
      <c r="D23">
        <v>7.2020000000000005E-4</v>
      </c>
      <c r="E23">
        <v>2.6727000000000001E-3</v>
      </c>
      <c r="F23">
        <v>1.2943100000000001E-2</v>
      </c>
      <c r="G23">
        <v>7.82968E-2</v>
      </c>
      <c r="H23">
        <v>0.84806000000000004</v>
      </c>
      <c r="I23">
        <v>10.7628</v>
      </c>
      <c r="J23">
        <v>154.465</v>
      </c>
      <c r="N23" t="s">
        <v>1</v>
      </c>
      <c r="O23">
        <v>3.814E-4</v>
      </c>
      <c r="P23">
        <v>1.0328E-3</v>
      </c>
      <c r="Q23">
        <v>4.8434999999999997E-3</v>
      </c>
      <c r="R23">
        <v>2.5846500000000001E-2</v>
      </c>
      <c r="S23">
        <v>0.249302</v>
      </c>
      <c r="T23">
        <v>2.2299600000000002</v>
      </c>
      <c r="U23">
        <v>24.815799999999999</v>
      </c>
      <c r="V23">
        <v>352.30700000000002</v>
      </c>
    </row>
    <row r="24" spans="2:22" x14ac:dyDescent="0.25">
      <c r="B24" t="s">
        <v>2</v>
      </c>
      <c r="C24">
        <v>2.496E-4</v>
      </c>
      <c r="D24">
        <v>7.159E-4</v>
      </c>
      <c r="E24">
        <v>2.477E-3</v>
      </c>
      <c r="F24">
        <v>1.0802000000000001E-2</v>
      </c>
      <c r="G24">
        <v>9.3510099999999999E-2</v>
      </c>
      <c r="H24">
        <v>0.60501499999999997</v>
      </c>
      <c r="I24">
        <v>4.6813900000000004</v>
      </c>
      <c r="J24">
        <v>65.664299999999997</v>
      </c>
      <c r="N24" t="s">
        <v>2</v>
      </c>
      <c r="O24">
        <v>4.0739999999999998E-4</v>
      </c>
      <c r="P24">
        <v>1.1230000000000001E-3</v>
      </c>
      <c r="Q24">
        <v>4.8665000000000002E-3</v>
      </c>
      <c r="R24">
        <v>2.3040700000000001E-2</v>
      </c>
      <c r="S24">
        <v>0.17575499999999999</v>
      </c>
      <c r="T24">
        <v>1.2203999999999999</v>
      </c>
      <c r="U24">
        <v>9.6972699999999996</v>
      </c>
      <c r="V24">
        <v>104.01</v>
      </c>
    </row>
    <row r="25" spans="2:22" x14ac:dyDescent="0.25">
      <c r="B25" t="s">
        <v>3</v>
      </c>
      <c r="C25">
        <v>8.2430000000000003E-4</v>
      </c>
      <c r="D25">
        <v>3.1549999999999998E-3</v>
      </c>
      <c r="E25">
        <v>1.3291600000000001E-2</v>
      </c>
      <c r="F25">
        <v>6.03437E-2</v>
      </c>
      <c r="G25">
        <v>0.30321300000000001</v>
      </c>
      <c r="H25">
        <v>1.8915200000000001</v>
      </c>
      <c r="I25">
        <v>13.2294</v>
      </c>
      <c r="J25">
        <v>198.94</v>
      </c>
      <c r="N25" t="s">
        <v>3</v>
      </c>
      <c r="O25">
        <v>1.8219E-3</v>
      </c>
      <c r="P25">
        <v>7.3482E-3</v>
      </c>
      <c r="Q25">
        <v>3.0334199999999999E-2</v>
      </c>
      <c r="R25">
        <v>0.13941899999999999</v>
      </c>
      <c r="S25">
        <v>0.67339800000000005</v>
      </c>
      <c r="T25">
        <v>4.07972</v>
      </c>
      <c r="U25">
        <v>25.982500000000002</v>
      </c>
      <c r="V25">
        <v>366.3</v>
      </c>
    </row>
    <row r="26" spans="2:22" x14ac:dyDescent="0.25">
      <c r="B26" t="s">
        <v>4</v>
      </c>
      <c r="C26">
        <v>8.2439999999999998E-4</v>
      </c>
      <c r="D26">
        <v>3.0322000000000001E-3</v>
      </c>
      <c r="E26">
        <v>1.1828099999999999E-2</v>
      </c>
      <c r="F26">
        <v>4.7793000000000002E-2</v>
      </c>
      <c r="G26">
        <v>0.21057999999999999</v>
      </c>
      <c r="H26">
        <v>0.98948999999999998</v>
      </c>
      <c r="I26">
        <v>5.2271900000000002</v>
      </c>
      <c r="J26">
        <v>60.301699999999997</v>
      </c>
      <c r="N26" t="s">
        <v>4</v>
      </c>
      <c r="O26">
        <v>9.6270000000000004E-4</v>
      </c>
      <c r="P26">
        <v>3.5920000000000001E-3</v>
      </c>
      <c r="Q26">
        <v>1.37529E-2</v>
      </c>
      <c r="R26">
        <v>5.6985000000000001E-2</v>
      </c>
      <c r="S26">
        <v>0.233292</v>
      </c>
      <c r="T26">
        <v>1.2918400000000001</v>
      </c>
      <c r="U26">
        <v>11.957800000000001</v>
      </c>
      <c r="V26">
        <v>132.642</v>
      </c>
    </row>
    <row r="27" spans="2:22" x14ac:dyDescent="0.25">
      <c r="B27" t="s">
        <v>9</v>
      </c>
    </row>
    <row r="28" spans="2:22" x14ac:dyDescent="0.25">
      <c r="C28">
        <f>MIN(C23:C26)</f>
        <v>2.41E-4</v>
      </c>
      <c r="D28">
        <f>MIN(D23:D26)</f>
        <v>7.159E-4</v>
      </c>
      <c r="E28">
        <f>MIN(E23:E26)</f>
        <v>2.477E-3</v>
      </c>
      <c r="F28">
        <f>MIN(F23:F26)</f>
        <v>1.0802000000000001E-2</v>
      </c>
      <c r="G28">
        <f>MIN(G23:G26)</f>
        <v>7.82968E-2</v>
      </c>
      <c r="H28">
        <f>MIN(H23:H26)</f>
        <v>0.60501499999999997</v>
      </c>
      <c r="I28">
        <f>MIN(I23:I26)</f>
        <v>4.6813900000000004</v>
      </c>
      <c r="J28">
        <f>MIN(J23:J26)</f>
        <v>60.301699999999997</v>
      </c>
      <c r="N28" t="s">
        <v>9</v>
      </c>
      <c r="O28">
        <f>MIN(O23:O26)</f>
        <v>3.814E-4</v>
      </c>
      <c r="P28">
        <f>MIN(P23:P26)</f>
        <v>1.0328E-3</v>
      </c>
      <c r="Q28">
        <f>MIN(Q23:Q26)</f>
        <v>4.8434999999999997E-3</v>
      </c>
      <c r="R28">
        <f>MIN(R23:R26)</f>
        <v>2.3040700000000001E-2</v>
      </c>
      <c r="S28">
        <f>MIN(S23:S26)</f>
        <v>0.17575499999999999</v>
      </c>
      <c r="T28">
        <f>MIN(T23:T26)</f>
        <v>1.2203999999999999</v>
      </c>
      <c r="U28">
        <f>MIN(U23:U26)</f>
        <v>9.6972699999999996</v>
      </c>
      <c r="V28">
        <f>MIN(V23:V26)</f>
        <v>104.01</v>
      </c>
    </row>
    <row r="30" spans="2:22" x14ac:dyDescent="0.25">
      <c r="B30" t="s">
        <v>1</v>
      </c>
      <c r="C30">
        <f>C23/C$28</f>
        <v>1</v>
      </c>
      <c r="D30">
        <f t="shared" ref="D30:J30" si="4">D23/D$28</f>
        <v>1.0060064254784189</v>
      </c>
      <c r="E30">
        <f t="shared" si="4"/>
        <v>1.0790068631408962</v>
      </c>
      <c r="F30">
        <f t="shared" si="4"/>
        <v>1.1982132938344752</v>
      </c>
      <c r="G30">
        <f t="shared" si="4"/>
        <v>1</v>
      </c>
      <c r="H30">
        <f t="shared" si="4"/>
        <v>1.4017173127938978</v>
      </c>
      <c r="I30">
        <f t="shared" si="4"/>
        <v>2.2990607490510295</v>
      </c>
      <c r="J30">
        <f t="shared" si="4"/>
        <v>2.5615364077629654</v>
      </c>
      <c r="N30" t="s">
        <v>1</v>
      </c>
      <c r="O30">
        <f>O23/O$28</f>
        <v>1</v>
      </c>
      <c r="P30">
        <f t="shared" ref="P30:V30" si="5">P23/P$28</f>
        <v>1</v>
      </c>
      <c r="Q30">
        <f t="shared" si="5"/>
        <v>1</v>
      </c>
      <c r="R30">
        <f t="shared" si="5"/>
        <v>1.1217758141028702</v>
      </c>
      <c r="S30">
        <f t="shared" si="5"/>
        <v>1.4184632016158858</v>
      </c>
      <c r="T30">
        <f t="shared" si="5"/>
        <v>1.8272369714847594</v>
      </c>
      <c r="U30">
        <f t="shared" si="5"/>
        <v>2.5590501244164594</v>
      </c>
      <c r="V30">
        <f t="shared" si="5"/>
        <v>3.3872416113835206</v>
      </c>
    </row>
    <row r="31" spans="2:22" x14ac:dyDescent="0.25">
      <c r="B31" t="s">
        <v>2</v>
      </c>
      <c r="C31">
        <f t="shared" ref="C31:J33" si="6">C24/C$28</f>
        <v>1.0356846473029044</v>
      </c>
      <c r="D31">
        <f t="shared" si="6"/>
        <v>1</v>
      </c>
      <c r="E31">
        <f t="shared" si="6"/>
        <v>1</v>
      </c>
      <c r="F31">
        <f t="shared" si="6"/>
        <v>1</v>
      </c>
      <c r="G31">
        <f t="shared" si="6"/>
        <v>1.1943029600188002</v>
      </c>
      <c r="H31">
        <f t="shared" si="6"/>
        <v>1</v>
      </c>
      <c r="I31">
        <f t="shared" si="6"/>
        <v>1</v>
      </c>
      <c r="J31">
        <f t="shared" si="6"/>
        <v>1.0889294995000141</v>
      </c>
      <c r="N31" t="s">
        <v>2</v>
      </c>
      <c r="O31">
        <f t="shared" ref="O31:V33" si="7">O24/O$28</f>
        <v>1.0681699003670686</v>
      </c>
      <c r="P31">
        <f t="shared" si="7"/>
        <v>1.0873353989155694</v>
      </c>
      <c r="Q31">
        <f t="shared" si="7"/>
        <v>1.0047486321874679</v>
      </c>
      <c r="R31">
        <f t="shared" si="7"/>
        <v>1</v>
      </c>
      <c r="S31">
        <f t="shared" si="7"/>
        <v>1</v>
      </c>
      <c r="T31">
        <f t="shared" si="7"/>
        <v>1</v>
      </c>
      <c r="U31">
        <f t="shared" si="7"/>
        <v>1</v>
      </c>
      <c r="V31">
        <f t="shared" si="7"/>
        <v>1</v>
      </c>
    </row>
    <row r="32" spans="2:22" x14ac:dyDescent="0.25">
      <c r="B32" t="s">
        <v>3</v>
      </c>
      <c r="C32">
        <f t="shared" si="6"/>
        <v>3.4203319502074692</v>
      </c>
      <c r="D32">
        <f t="shared" si="6"/>
        <v>4.4070400893979604</v>
      </c>
      <c r="E32">
        <f t="shared" si="6"/>
        <v>5.3660072668550667</v>
      </c>
      <c r="F32">
        <f t="shared" si="6"/>
        <v>5.5863451212738378</v>
      </c>
      <c r="G32">
        <f t="shared" si="6"/>
        <v>3.8726103748812215</v>
      </c>
      <c r="H32">
        <f t="shared" si="6"/>
        <v>3.1264018247481471</v>
      </c>
      <c r="I32">
        <f t="shared" si="6"/>
        <v>2.825955538846368</v>
      </c>
      <c r="J32">
        <f t="shared" si="6"/>
        <v>3.2990778037766764</v>
      </c>
      <c r="N32" t="s">
        <v>3</v>
      </c>
      <c r="O32">
        <f t="shared" si="7"/>
        <v>4.7768746722600941</v>
      </c>
      <c r="P32">
        <f t="shared" si="7"/>
        <v>7.1148334624322231</v>
      </c>
      <c r="Q32">
        <f t="shared" si="7"/>
        <v>6.2628677609166923</v>
      </c>
      <c r="R32">
        <f t="shared" si="7"/>
        <v>6.0509880342177098</v>
      </c>
      <c r="S32">
        <f t="shared" si="7"/>
        <v>3.8314585644789627</v>
      </c>
      <c r="T32">
        <f t="shared" si="7"/>
        <v>3.3429367420517866</v>
      </c>
      <c r="U32">
        <f t="shared" si="7"/>
        <v>2.6793623359976575</v>
      </c>
      <c r="V32">
        <f t="shared" si="7"/>
        <v>3.521776752235362</v>
      </c>
    </row>
    <row r="33" spans="2:22" x14ac:dyDescent="0.25">
      <c r="B33" t="s">
        <v>4</v>
      </c>
      <c r="C33">
        <f t="shared" si="6"/>
        <v>3.4207468879668048</v>
      </c>
      <c r="D33">
        <f t="shared" si="6"/>
        <v>4.2355077524793963</v>
      </c>
      <c r="E33">
        <f t="shared" si="6"/>
        <v>4.7751715785224063</v>
      </c>
      <c r="F33">
        <f t="shared" si="6"/>
        <v>4.4244584336234025</v>
      </c>
      <c r="G33">
        <f t="shared" si="6"/>
        <v>2.6895096606757876</v>
      </c>
      <c r="H33">
        <f t="shared" si="6"/>
        <v>1.6354801120633373</v>
      </c>
      <c r="I33">
        <f t="shared" si="6"/>
        <v>1.1165893036042713</v>
      </c>
      <c r="J33">
        <f t="shared" si="6"/>
        <v>1</v>
      </c>
      <c r="N33" t="s">
        <v>4</v>
      </c>
      <c r="O33">
        <f t="shared" si="7"/>
        <v>2.5241216570529628</v>
      </c>
      <c r="P33">
        <f t="shared" si="7"/>
        <v>3.4779240898528276</v>
      </c>
      <c r="Q33">
        <f t="shared" si="7"/>
        <v>2.8394549396097863</v>
      </c>
      <c r="R33">
        <f t="shared" si="7"/>
        <v>2.4732321500648853</v>
      </c>
      <c r="S33">
        <f t="shared" si="7"/>
        <v>1.3273704873261074</v>
      </c>
      <c r="T33">
        <f t="shared" si="7"/>
        <v>1.0585381842019013</v>
      </c>
      <c r="U33">
        <f t="shared" si="7"/>
        <v>1.2331099371266347</v>
      </c>
      <c r="V33">
        <f t="shared" si="7"/>
        <v>1.2752812229593307</v>
      </c>
    </row>
  </sheetData>
  <conditionalFormatting sqref="O11:V14">
    <cfRule type="cellIs" dxfId="40" priority="6" operator="lessThan">
      <formula>1.05</formula>
    </cfRule>
    <cfRule type="cellIs" dxfId="39" priority="4" operator="lessThan">
      <formula>1.1</formula>
    </cfRule>
  </conditionalFormatting>
  <conditionalFormatting sqref="C11:J14">
    <cfRule type="cellIs" dxfId="38" priority="5" operator="lessThan">
      <formula>1.1</formula>
    </cfRule>
  </conditionalFormatting>
  <conditionalFormatting sqref="C30:J33">
    <cfRule type="cellIs" dxfId="37" priority="3" operator="lessThan">
      <formula>1.1</formula>
    </cfRule>
    <cfRule type="cellIs" dxfId="36" priority="2" operator="lessThan">
      <formula>1.1</formula>
    </cfRule>
  </conditionalFormatting>
  <conditionalFormatting sqref="O30:V33">
    <cfRule type="cellIs" dxfId="30" priority="1" operator="lessThan">
      <formula>1.1</formula>
    </cfRule>
  </conditionalFormatting>
  <pageMargins left="0.7" right="0.7" top="0.75" bottom="0.75" header="0.3" footer="0.3"/>
  <pageSetup orientation="portrait" r:id="rId1"/>
  <ignoredErrors>
    <ignoredError sqref="C9:J9 O9:V9 O28:V28 C28:J2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0217-CF47-4659-AB8F-6F882FBB503D}">
  <dimension ref="B2:V33"/>
  <sheetViews>
    <sheetView workbookViewId="0">
      <selection activeCell="L35" sqref="L35"/>
    </sheetView>
  </sheetViews>
  <sheetFormatPr defaultRowHeight="15" x14ac:dyDescent="0.25"/>
  <sheetData>
    <row r="2" spans="2:22" x14ac:dyDescent="0.25">
      <c r="B2" t="s">
        <v>0</v>
      </c>
      <c r="N2" t="s">
        <v>5</v>
      </c>
    </row>
    <row r="3" spans="2:22" x14ac:dyDescent="0.25">
      <c r="B3" t="s">
        <v>8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N3" t="s">
        <v>8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</row>
    <row r="4" spans="2:22" x14ac:dyDescent="0.25">
      <c r="B4" t="s">
        <v>1</v>
      </c>
      <c r="C4" s="1">
        <v>7.7399999999999998E-5</v>
      </c>
      <c r="D4">
        <v>1.4789999999999999E-4</v>
      </c>
      <c r="E4">
        <v>4.4490000000000003E-4</v>
      </c>
      <c r="F4">
        <v>2.4469000000000001E-3</v>
      </c>
      <c r="G4">
        <v>1.7635499999999998E-2</v>
      </c>
      <c r="H4">
        <v>0.17428399999999999</v>
      </c>
      <c r="I4">
        <v>3.1556199999999999</v>
      </c>
      <c r="J4">
        <v>55.6297</v>
      </c>
      <c r="N4" t="s">
        <v>1</v>
      </c>
      <c r="O4" s="1">
        <v>7.7200000000000006E-5</v>
      </c>
      <c r="P4">
        <v>1.4339999999999999E-4</v>
      </c>
      <c r="Q4">
        <v>3.3639999999999999E-4</v>
      </c>
      <c r="R4">
        <v>1.9300999999999999E-3</v>
      </c>
      <c r="S4">
        <v>1.9245600000000002E-2</v>
      </c>
      <c r="T4">
        <v>0.31508799999999998</v>
      </c>
      <c r="U4">
        <v>5.0010599999999998</v>
      </c>
      <c r="V4">
        <v>79.373999999999995</v>
      </c>
    </row>
    <row r="5" spans="2:22" x14ac:dyDescent="0.25">
      <c r="B5" t="s">
        <v>2</v>
      </c>
      <c r="C5" s="1">
        <v>8.6700000000000007E-5</v>
      </c>
      <c r="D5">
        <v>1.5459999999999999E-4</v>
      </c>
      <c r="E5">
        <v>3.724E-4</v>
      </c>
      <c r="F5">
        <v>1.2243E-3</v>
      </c>
      <c r="G5">
        <v>6.0121999999999997E-3</v>
      </c>
      <c r="H5">
        <v>7.9922699999999999E-2</v>
      </c>
      <c r="I5">
        <v>0.97638599999999998</v>
      </c>
      <c r="J5">
        <v>19.803799999999999</v>
      </c>
      <c r="N5" t="s">
        <v>2</v>
      </c>
      <c r="O5" s="1">
        <v>9.6399999999999999E-5</v>
      </c>
      <c r="P5">
        <v>2.12E-4</v>
      </c>
      <c r="Q5">
        <v>6.043E-4</v>
      </c>
      <c r="R5">
        <v>2.2648E-3</v>
      </c>
      <c r="S5">
        <v>1.30828E-2</v>
      </c>
      <c r="T5">
        <v>0.14482900000000001</v>
      </c>
      <c r="U5">
        <v>1.93866</v>
      </c>
      <c r="V5">
        <v>32.434399999999997</v>
      </c>
    </row>
    <row r="6" spans="2:22" x14ac:dyDescent="0.25">
      <c r="B6" t="s">
        <v>3</v>
      </c>
      <c r="C6">
        <v>1.115E-4</v>
      </c>
      <c r="D6">
        <v>3.1E-4</v>
      </c>
      <c r="E6">
        <v>1.4706999999999999E-3</v>
      </c>
      <c r="F6">
        <v>9.0840000000000001E-3</v>
      </c>
      <c r="G6">
        <v>6.3888399999999998E-2</v>
      </c>
      <c r="H6">
        <v>0.498525</v>
      </c>
      <c r="I6">
        <v>4.8372700000000002</v>
      </c>
      <c r="J6">
        <v>66.110299999999995</v>
      </c>
      <c r="N6" t="s">
        <v>3</v>
      </c>
      <c r="O6">
        <v>1.167E-4</v>
      </c>
      <c r="P6">
        <v>3.5E-4</v>
      </c>
      <c r="Q6">
        <v>1.7030999999999999E-3</v>
      </c>
      <c r="R6">
        <v>1.0766599999999999E-2</v>
      </c>
      <c r="S6">
        <v>7.6231199999999999E-2</v>
      </c>
      <c r="T6">
        <v>0.61006000000000005</v>
      </c>
      <c r="U6">
        <v>5.8414700000000002</v>
      </c>
      <c r="V6">
        <v>77.623699999999999</v>
      </c>
    </row>
    <row r="7" spans="2:22" x14ac:dyDescent="0.25">
      <c r="B7" t="s">
        <v>4</v>
      </c>
      <c r="C7" s="1">
        <v>9.4599999999999996E-5</v>
      </c>
      <c r="D7">
        <v>1.8760000000000001E-4</v>
      </c>
      <c r="E7">
        <v>5.1460000000000004E-4</v>
      </c>
      <c r="F7">
        <v>1.8565000000000001E-3</v>
      </c>
      <c r="G7">
        <v>9.6372000000000003E-3</v>
      </c>
      <c r="H7">
        <v>7.7158299999999999E-2</v>
      </c>
      <c r="I7">
        <v>0.77337699999999998</v>
      </c>
      <c r="J7">
        <v>25.828099999999999</v>
      </c>
      <c r="N7" t="s">
        <v>4</v>
      </c>
      <c r="O7">
        <v>1.2420000000000001E-4</v>
      </c>
      <c r="P7">
        <v>2.9250000000000001E-4</v>
      </c>
      <c r="Q7">
        <v>9.232E-4</v>
      </c>
      <c r="R7">
        <v>3.4635999999999998E-3</v>
      </c>
      <c r="S7">
        <v>2.3296999999999998E-2</v>
      </c>
      <c r="T7">
        <v>0.228491</v>
      </c>
      <c r="U7">
        <v>2.3540100000000002</v>
      </c>
      <c r="V7">
        <v>56.044699999999999</v>
      </c>
    </row>
    <row r="9" spans="2:22" x14ac:dyDescent="0.25">
      <c r="B9" t="s">
        <v>9</v>
      </c>
      <c r="C9">
        <f>MIN(C4:C7)</f>
        <v>7.7399999999999998E-5</v>
      </c>
      <c r="D9">
        <f>MIN(D4:D7)</f>
        <v>1.4789999999999999E-4</v>
      </c>
      <c r="E9">
        <f>MIN(E4:E7)</f>
        <v>3.724E-4</v>
      </c>
      <c r="F9">
        <f>MIN(F4:F7)</f>
        <v>1.2243E-3</v>
      </c>
      <c r="G9">
        <f>MIN(G4:G7)</f>
        <v>6.0121999999999997E-3</v>
      </c>
      <c r="H9">
        <f>MIN(H4:H7)</f>
        <v>7.7158299999999999E-2</v>
      </c>
      <c r="I9">
        <f>MIN(I4:I7)</f>
        <v>0.77337699999999998</v>
      </c>
      <c r="J9">
        <f>MIN(J4:J7)</f>
        <v>19.803799999999999</v>
      </c>
      <c r="N9" t="s">
        <v>9</v>
      </c>
      <c r="O9">
        <f>MIN(O4:O7)</f>
        <v>7.7200000000000006E-5</v>
      </c>
      <c r="P9">
        <f>MIN(P4:P7)</f>
        <v>1.4339999999999999E-4</v>
      </c>
      <c r="Q9">
        <f>MIN(Q4:Q7)</f>
        <v>3.3639999999999999E-4</v>
      </c>
      <c r="R9">
        <f>MIN(R4:R7)</f>
        <v>1.9300999999999999E-3</v>
      </c>
      <c r="S9">
        <f>MIN(S4:S7)</f>
        <v>1.30828E-2</v>
      </c>
      <c r="T9">
        <f>MIN(T4:T7)</f>
        <v>0.14482900000000001</v>
      </c>
      <c r="U9">
        <f>MIN(U4:U7)</f>
        <v>1.93866</v>
      </c>
      <c r="V9">
        <f>MIN(V4:V7)</f>
        <v>32.434399999999997</v>
      </c>
    </row>
    <row r="11" spans="2:22" x14ac:dyDescent="0.25">
      <c r="B11" t="s">
        <v>1</v>
      </c>
      <c r="C11">
        <f>C4/C$9</f>
        <v>1</v>
      </c>
      <c r="D11">
        <f t="shared" ref="D11:J11" si="0">D4/D$9</f>
        <v>1</v>
      </c>
      <c r="E11">
        <f t="shared" si="0"/>
        <v>1.1946831364124597</v>
      </c>
      <c r="F11">
        <f t="shared" si="0"/>
        <v>1.9986114514416402</v>
      </c>
      <c r="G11">
        <f t="shared" si="0"/>
        <v>2.9332856525065698</v>
      </c>
      <c r="H11">
        <f t="shared" si="0"/>
        <v>2.2587848617711899</v>
      </c>
      <c r="I11">
        <f t="shared" si="0"/>
        <v>4.0803127064807976</v>
      </c>
      <c r="J11">
        <f t="shared" si="0"/>
        <v>2.8090416990678557</v>
      </c>
      <c r="N11" t="s">
        <v>1</v>
      </c>
      <c r="O11">
        <f>O4/O$9</f>
        <v>1</v>
      </c>
      <c r="P11">
        <f t="shared" ref="P11:V11" si="1">P4/P$9</f>
        <v>1</v>
      </c>
      <c r="Q11">
        <f t="shared" si="1"/>
        <v>1</v>
      </c>
      <c r="R11">
        <f t="shared" si="1"/>
        <v>1</v>
      </c>
      <c r="S11">
        <f t="shared" si="1"/>
        <v>1.4710612407129973</v>
      </c>
      <c r="T11">
        <f t="shared" si="1"/>
        <v>2.1755863811805645</v>
      </c>
      <c r="U11">
        <f t="shared" si="1"/>
        <v>2.5796477979635415</v>
      </c>
      <c r="V11">
        <f t="shared" si="1"/>
        <v>2.447216535530178</v>
      </c>
    </row>
    <row r="12" spans="2:22" x14ac:dyDescent="0.25">
      <c r="B12" t="s">
        <v>2</v>
      </c>
      <c r="C12">
        <f t="shared" ref="C12:J14" si="2">C5/C$9</f>
        <v>1.1201550387596901</v>
      </c>
      <c r="D12">
        <f t="shared" si="2"/>
        <v>1.0453008789722786</v>
      </c>
      <c r="E12">
        <f t="shared" si="2"/>
        <v>1</v>
      </c>
      <c r="F12">
        <f t="shared" si="2"/>
        <v>1</v>
      </c>
      <c r="G12">
        <f t="shared" si="2"/>
        <v>1</v>
      </c>
      <c r="H12">
        <f t="shared" si="2"/>
        <v>1.0358276426515358</v>
      </c>
      <c r="I12">
        <f t="shared" si="2"/>
        <v>1.2624968159125498</v>
      </c>
      <c r="J12">
        <f t="shared" si="2"/>
        <v>1</v>
      </c>
      <c r="N12" t="s">
        <v>2</v>
      </c>
      <c r="O12">
        <f t="shared" ref="O12:V14" si="3">O5/O$9</f>
        <v>1.248704663212435</v>
      </c>
      <c r="P12">
        <f t="shared" si="3"/>
        <v>1.4783821478382149</v>
      </c>
      <c r="Q12">
        <f t="shared" si="3"/>
        <v>1.7963733650416172</v>
      </c>
      <c r="R12">
        <f t="shared" si="3"/>
        <v>1.1734107041085955</v>
      </c>
      <c r="S12">
        <f t="shared" si="3"/>
        <v>1</v>
      </c>
      <c r="T12">
        <f t="shared" si="3"/>
        <v>1</v>
      </c>
      <c r="U12">
        <f t="shared" si="3"/>
        <v>1</v>
      </c>
      <c r="V12">
        <f t="shared" si="3"/>
        <v>1</v>
      </c>
    </row>
    <row r="13" spans="2:22" x14ac:dyDescent="0.25">
      <c r="B13" t="s">
        <v>3</v>
      </c>
      <c r="C13">
        <f t="shared" si="2"/>
        <v>1.4405684754521964</v>
      </c>
      <c r="D13">
        <f t="shared" si="2"/>
        <v>2.0960108181203516</v>
      </c>
      <c r="E13">
        <f t="shared" si="2"/>
        <v>3.9492481203007515</v>
      </c>
      <c r="F13">
        <f t="shared" si="2"/>
        <v>7.4197500612594949</v>
      </c>
      <c r="G13">
        <f t="shared" si="2"/>
        <v>10.626459532284356</v>
      </c>
      <c r="H13">
        <f t="shared" si="2"/>
        <v>6.4610677010768773</v>
      </c>
      <c r="I13">
        <f t="shared" si="2"/>
        <v>6.2547373402622526</v>
      </c>
      <c r="J13">
        <f t="shared" si="2"/>
        <v>3.3382633635968855</v>
      </c>
      <c r="N13" t="s">
        <v>3</v>
      </c>
      <c r="O13">
        <f t="shared" si="3"/>
        <v>1.5116580310880829</v>
      </c>
      <c r="P13">
        <f t="shared" si="3"/>
        <v>2.4407252440725244</v>
      </c>
      <c r="Q13">
        <f t="shared" si="3"/>
        <v>5.062722948870392</v>
      </c>
      <c r="R13">
        <f t="shared" si="3"/>
        <v>5.5782601937723433</v>
      </c>
      <c r="S13">
        <f t="shared" si="3"/>
        <v>5.8268260616993306</v>
      </c>
      <c r="T13">
        <f t="shared" si="3"/>
        <v>4.2122779277630862</v>
      </c>
      <c r="U13">
        <f t="shared" si="3"/>
        <v>3.0131482570435248</v>
      </c>
      <c r="V13">
        <f t="shared" si="3"/>
        <v>2.3932522260316209</v>
      </c>
    </row>
    <row r="14" spans="2:22" x14ac:dyDescent="0.25">
      <c r="B14" t="s">
        <v>4</v>
      </c>
      <c r="C14">
        <f t="shared" si="2"/>
        <v>1.2222222222222221</v>
      </c>
      <c r="D14">
        <f t="shared" si="2"/>
        <v>1.2684246112238</v>
      </c>
      <c r="E14">
        <f t="shared" si="2"/>
        <v>1.3818474758324384</v>
      </c>
      <c r="F14">
        <f t="shared" si="2"/>
        <v>1.5163767050559505</v>
      </c>
      <c r="G14">
        <f t="shared" si="2"/>
        <v>1.6029406872692193</v>
      </c>
      <c r="H14">
        <f t="shared" si="2"/>
        <v>1</v>
      </c>
      <c r="I14">
        <f t="shared" si="2"/>
        <v>1</v>
      </c>
      <c r="J14">
        <f t="shared" si="2"/>
        <v>1.3041991940940627</v>
      </c>
      <c r="N14" t="s">
        <v>4</v>
      </c>
      <c r="O14">
        <f t="shared" si="3"/>
        <v>1.6088082901554404</v>
      </c>
      <c r="P14">
        <f t="shared" si="3"/>
        <v>2.0397489539748954</v>
      </c>
      <c r="Q14">
        <f t="shared" si="3"/>
        <v>2.7443519619500596</v>
      </c>
      <c r="R14">
        <f t="shared" si="3"/>
        <v>1.7945184187347807</v>
      </c>
      <c r="S14">
        <f t="shared" si="3"/>
        <v>1.7807350108539455</v>
      </c>
      <c r="T14">
        <f t="shared" si="3"/>
        <v>1.5776605514089028</v>
      </c>
      <c r="U14">
        <f t="shared" si="3"/>
        <v>1.2142459224412738</v>
      </c>
      <c r="V14">
        <f t="shared" si="3"/>
        <v>1.7279400883013099</v>
      </c>
    </row>
    <row r="21" spans="2:22" x14ac:dyDescent="0.25">
      <c r="B21" t="s">
        <v>6</v>
      </c>
      <c r="N21" t="s">
        <v>7</v>
      </c>
    </row>
    <row r="22" spans="2:22" x14ac:dyDescent="0.25">
      <c r="B22" t="s">
        <v>8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N22" t="s">
        <v>8</v>
      </c>
      <c r="O22">
        <v>2</v>
      </c>
      <c r="P22">
        <v>3</v>
      </c>
      <c r="Q22">
        <v>4</v>
      </c>
      <c r="R22">
        <v>5</v>
      </c>
      <c r="S22">
        <v>6</v>
      </c>
      <c r="T22">
        <v>7</v>
      </c>
      <c r="U22">
        <v>8</v>
      </c>
      <c r="V22">
        <v>9</v>
      </c>
    </row>
    <row r="23" spans="2:22" x14ac:dyDescent="0.25">
      <c r="B23" t="s">
        <v>1</v>
      </c>
      <c r="C23" s="1">
        <v>8.1100000000000006E-5</v>
      </c>
      <c r="D23">
        <v>1.7420000000000001E-4</v>
      </c>
      <c r="E23">
        <v>5.2780000000000004E-4</v>
      </c>
      <c r="F23">
        <v>3.3579E-3</v>
      </c>
      <c r="G23">
        <v>2.8055E-2</v>
      </c>
      <c r="H23">
        <v>0.45335700000000001</v>
      </c>
      <c r="I23">
        <v>7.1998300000000004</v>
      </c>
      <c r="J23">
        <v>116.94199999999999</v>
      </c>
      <c r="N23" t="s">
        <v>1</v>
      </c>
      <c r="O23">
        <v>1.061E-4</v>
      </c>
      <c r="P23">
        <v>2.61E-4</v>
      </c>
      <c r="Q23">
        <v>8.2050000000000005E-4</v>
      </c>
      <c r="R23">
        <v>5.2643000000000004E-3</v>
      </c>
      <c r="S23">
        <v>7.2814000000000004E-2</v>
      </c>
      <c r="T23">
        <v>1.12056</v>
      </c>
      <c r="U23">
        <v>15.134399999999999</v>
      </c>
      <c r="V23">
        <v>222.30699999999999</v>
      </c>
    </row>
    <row r="24" spans="2:22" x14ac:dyDescent="0.25">
      <c r="B24" t="s">
        <v>2</v>
      </c>
      <c r="C24">
        <v>1.0009999999999999E-4</v>
      </c>
      <c r="D24">
        <v>1.952E-4</v>
      </c>
      <c r="E24">
        <v>5.2930000000000002E-4</v>
      </c>
      <c r="F24">
        <v>1.8324999999999999E-3</v>
      </c>
      <c r="G24">
        <v>8.0867999999999999E-3</v>
      </c>
      <c r="H24">
        <v>0.10895000000000001</v>
      </c>
      <c r="I24">
        <v>1.25291</v>
      </c>
      <c r="J24">
        <v>24.857399999999998</v>
      </c>
      <c r="N24" t="s">
        <v>2</v>
      </c>
      <c r="O24">
        <v>1.474E-4</v>
      </c>
      <c r="P24">
        <v>3.4190000000000002E-4</v>
      </c>
      <c r="Q24">
        <v>1.1737E-3</v>
      </c>
      <c r="R24">
        <v>4.9227999999999997E-3</v>
      </c>
      <c r="S24">
        <v>4.0132800000000003E-2</v>
      </c>
      <c r="T24">
        <v>0.33337299999999997</v>
      </c>
      <c r="U24">
        <v>3.3326600000000002</v>
      </c>
      <c r="V24">
        <v>50.949300000000001</v>
      </c>
    </row>
    <row r="25" spans="2:22" x14ac:dyDescent="0.25">
      <c r="B25" t="s">
        <v>3</v>
      </c>
      <c r="C25">
        <v>1.293E-4</v>
      </c>
      <c r="D25">
        <v>4.4920000000000002E-4</v>
      </c>
      <c r="E25">
        <v>2.5409999999999999E-3</v>
      </c>
      <c r="F25">
        <v>1.7575500000000001E-2</v>
      </c>
      <c r="G25">
        <v>0.13194400000000001</v>
      </c>
      <c r="H25">
        <v>1.0912299999999999</v>
      </c>
      <c r="I25">
        <v>9.2867499999999996</v>
      </c>
      <c r="J25">
        <v>95.559299999999993</v>
      </c>
      <c r="N25" t="s">
        <v>3</v>
      </c>
      <c r="O25">
        <v>2.4590000000000001E-4</v>
      </c>
      <c r="P25">
        <v>9.8069999999999993E-4</v>
      </c>
      <c r="Q25">
        <v>4.5969000000000001E-3</v>
      </c>
      <c r="R25">
        <v>2.96177E-2</v>
      </c>
      <c r="S25">
        <v>0.19259499999999999</v>
      </c>
      <c r="T25">
        <v>1.5849200000000001</v>
      </c>
      <c r="U25">
        <v>13.4259</v>
      </c>
      <c r="V25">
        <v>211.25</v>
      </c>
    </row>
    <row r="26" spans="2:22" x14ac:dyDescent="0.25">
      <c r="B26" t="s">
        <v>4</v>
      </c>
      <c r="C26" s="1">
        <v>9.9099999999999996E-5</v>
      </c>
      <c r="D26">
        <v>2.05E-4</v>
      </c>
      <c r="E26">
        <v>6.1359999999999995E-4</v>
      </c>
      <c r="F26">
        <v>2.2001E-3</v>
      </c>
      <c r="G26">
        <v>1.23762E-2</v>
      </c>
      <c r="H26">
        <v>9.4754900000000003E-2</v>
      </c>
      <c r="I26">
        <v>1.1160000000000001</v>
      </c>
      <c r="J26">
        <v>68.259699999999995</v>
      </c>
      <c r="N26" t="s">
        <v>4</v>
      </c>
      <c r="O26">
        <v>1.8039999999999999E-4</v>
      </c>
      <c r="P26">
        <v>4.9850000000000003E-4</v>
      </c>
      <c r="Q26">
        <v>1.6213E-3</v>
      </c>
      <c r="R26">
        <v>6.8066999999999997E-3</v>
      </c>
      <c r="S26">
        <v>3.62689E-2</v>
      </c>
      <c r="T26">
        <v>0.27886100000000003</v>
      </c>
      <c r="U26">
        <v>3.4463200000000001</v>
      </c>
      <c r="V26">
        <v>53.412700000000001</v>
      </c>
    </row>
    <row r="27" spans="2:22" x14ac:dyDescent="0.25">
      <c r="B27" t="s">
        <v>9</v>
      </c>
    </row>
    <row r="28" spans="2:22" x14ac:dyDescent="0.25">
      <c r="C28">
        <f>MIN(C23:C26)</f>
        <v>8.1100000000000006E-5</v>
      </c>
      <c r="D28">
        <f>MIN(D23:D26)</f>
        <v>1.7420000000000001E-4</v>
      </c>
      <c r="E28">
        <f>MIN(E23:E26)</f>
        <v>5.2780000000000004E-4</v>
      </c>
      <c r="F28">
        <f>MIN(F23:F26)</f>
        <v>1.8324999999999999E-3</v>
      </c>
      <c r="G28">
        <f>MIN(G23:G26)</f>
        <v>8.0867999999999999E-3</v>
      </c>
      <c r="H28">
        <f>MIN(H23:H26)</f>
        <v>9.4754900000000003E-2</v>
      </c>
      <c r="I28">
        <f>MIN(I23:I26)</f>
        <v>1.1160000000000001</v>
      </c>
      <c r="J28">
        <f>MIN(J23:J26)</f>
        <v>24.857399999999998</v>
      </c>
      <c r="N28" t="s">
        <v>9</v>
      </c>
      <c r="O28">
        <f>MIN(O23:O26)</f>
        <v>1.061E-4</v>
      </c>
      <c r="P28">
        <f>MIN(P23:P26)</f>
        <v>2.61E-4</v>
      </c>
      <c r="Q28">
        <f>MIN(Q23:Q26)</f>
        <v>8.2050000000000005E-4</v>
      </c>
      <c r="R28">
        <f>MIN(R23:R26)</f>
        <v>4.9227999999999997E-3</v>
      </c>
      <c r="S28">
        <f>MIN(S23:S26)</f>
        <v>3.62689E-2</v>
      </c>
      <c r="T28">
        <f>MIN(T23:T26)</f>
        <v>0.27886100000000003</v>
      </c>
      <c r="U28">
        <f>MIN(U23:U26)</f>
        <v>3.3326600000000002</v>
      </c>
      <c r="V28">
        <f>MIN(V23:V26)</f>
        <v>50.949300000000001</v>
      </c>
    </row>
    <row r="30" spans="2:22" x14ac:dyDescent="0.25">
      <c r="B30" t="s">
        <v>1</v>
      </c>
      <c r="C30">
        <f>C23/C$28</f>
        <v>1</v>
      </c>
      <c r="D30">
        <f t="shared" ref="D30:J30" si="4">D23/D$28</f>
        <v>1</v>
      </c>
      <c r="E30">
        <f t="shared" si="4"/>
        <v>1</v>
      </c>
      <c r="F30">
        <f t="shared" si="4"/>
        <v>1.8324147339699866</v>
      </c>
      <c r="G30">
        <f t="shared" si="4"/>
        <v>3.4692338131275662</v>
      </c>
      <c r="H30">
        <f t="shared" si="4"/>
        <v>4.7845230167516402</v>
      </c>
      <c r="I30">
        <f t="shared" si="4"/>
        <v>6.4514605734767025</v>
      </c>
      <c r="J30">
        <f t="shared" si="4"/>
        <v>4.7045145509988977</v>
      </c>
      <c r="N30" t="s">
        <v>1</v>
      </c>
      <c r="O30">
        <f>O23/O$28</f>
        <v>1</v>
      </c>
      <c r="P30">
        <f t="shared" ref="P30:V30" si="5">P23/P$28</f>
        <v>1</v>
      </c>
      <c r="Q30">
        <f t="shared" si="5"/>
        <v>1</v>
      </c>
      <c r="R30">
        <f t="shared" si="5"/>
        <v>1.0693710896237916</v>
      </c>
      <c r="S30">
        <f t="shared" si="5"/>
        <v>2.0076153398641812</v>
      </c>
      <c r="T30">
        <f t="shared" si="5"/>
        <v>4.018346057713341</v>
      </c>
      <c r="U30">
        <f t="shared" si="5"/>
        <v>4.5412373299406479</v>
      </c>
      <c r="V30">
        <f t="shared" si="5"/>
        <v>4.3632984162687221</v>
      </c>
    </row>
    <row r="31" spans="2:22" x14ac:dyDescent="0.25">
      <c r="B31" t="s">
        <v>2</v>
      </c>
      <c r="C31">
        <f t="shared" ref="C31:J33" si="6">C24/C$28</f>
        <v>1.2342786683107274</v>
      </c>
      <c r="D31">
        <f t="shared" si="6"/>
        <v>1.1205510907003444</v>
      </c>
      <c r="E31">
        <f t="shared" si="6"/>
        <v>1.0028419856006063</v>
      </c>
      <c r="F31">
        <f t="shared" si="6"/>
        <v>1</v>
      </c>
      <c r="G31">
        <f t="shared" si="6"/>
        <v>1</v>
      </c>
      <c r="H31">
        <f t="shared" si="6"/>
        <v>1.1498086114807784</v>
      </c>
      <c r="I31">
        <f t="shared" si="6"/>
        <v>1.1226792114695339</v>
      </c>
      <c r="J31">
        <f t="shared" si="6"/>
        <v>1</v>
      </c>
      <c r="N31" t="s">
        <v>2</v>
      </c>
      <c r="O31">
        <f t="shared" ref="O31:V33" si="7">O24/O$28</f>
        <v>1.3892554194156457</v>
      </c>
      <c r="P31">
        <f t="shared" si="7"/>
        <v>1.3099616858237548</v>
      </c>
      <c r="Q31">
        <f t="shared" si="7"/>
        <v>1.4304692260816574</v>
      </c>
      <c r="R31">
        <f t="shared" si="7"/>
        <v>1</v>
      </c>
      <c r="S31">
        <f t="shared" si="7"/>
        <v>1.1065347997871455</v>
      </c>
      <c r="T31">
        <f t="shared" si="7"/>
        <v>1.1954809026719404</v>
      </c>
      <c r="U31">
        <f t="shared" si="7"/>
        <v>1</v>
      </c>
      <c r="V31">
        <f t="shared" si="7"/>
        <v>1</v>
      </c>
    </row>
    <row r="32" spans="2:22" x14ac:dyDescent="0.25">
      <c r="B32" t="s">
        <v>3</v>
      </c>
      <c r="C32">
        <f t="shared" si="6"/>
        <v>1.5943279901356349</v>
      </c>
      <c r="D32">
        <f t="shared" si="6"/>
        <v>2.5786452353616531</v>
      </c>
      <c r="E32">
        <f t="shared" si="6"/>
        <v>4.8143236074270552</v>
      </c>
      <c r="F32">
        <f t="shared" si="6"/>
        <v>9.5909959072305604</v>
      </c>
      <c r="G32">
        <f t="shared" si="6"/>
        <v>16.315971706979276</v>
      </c>
      <c r="H32">
        <f t="shared" si="6"/>
        <v>11.516343745811561</v>
      </c>
      <c r="I32">
        <f t="shared" si="6"/>
        <v>8.3214605734767009</v>
      </c>
      <c r="J32">
        <f t="shared" si="6"/>
        <v>3.8442998865528977</v>
      </c>
      <c r="N32" t="s">
        <v>3</v>
      </c>
      <c r="O32">
        <f t="shared" si="7"/>
        <v>2.3176248821866166</v>
      </c>
      <c r="P32">
        <f t="shared" si="7"/>
        <v>3.7574712643678159</v>
      </c>
      <c r="Q32">
        <f t="shared" si="7"/>
        <v>5.6025594149908589</v>
      </c>
      <c r="R32">
        <f t="shared" si="7"/>
        <v>6.0164337368977012</v>
      </c>
      <c r="S32">
        <f t="shared" si="7"/>
        <v>5.3101968904488412</v>
      </c>
      <c r="T32">
        <f t="shared" si="7"/>
        <v>5.6835484345247274</v>
      </c>
      <c r="U32">
        <f t="shared" si="7"/>
        <v>4.0285837739223318</v>
      </c>
      <c r="V32">
        <f t="shared" si="7"/>
        <v>4.1462787516217103</v>
      </c>
    </row>
    <row r="33" spans="2:22" x14ac:dyDescent="0.25">
      <c r="B33" t="s">
        <v>4</v>
      </c>
      <c r="C33">
        <f t="shared" si="6"/>
        <v>1.221948212083847</v>
      </c>
      <c r="D33">
        <f t="shared" si="6"/>
        <v>1.1768082663605051</v>
      </c>
      <c r="E33">
        <f t="shared" si="6"/>
        <v>1.1625615763546797</v>
      </c>
      <c r="F33">
        <f t="shared" si="6"/>
        <v>1.2006002728512961</v>
      </c>
      <c r="G33">
        <f t="shared" si="6"/>
        <v>1.530419943611812</v>
      </c>
      <c r="H33">
        <f t="shared" si="6"/>
        <v>1</v>
      </c>
      <c r="I33">
        <f t="shared" si="6"/>
        <v>1</v>
      </c>
      <c r="J33">
        <f t="shared" si="6"/>
        <v>2.7460514776283924</v>
      </c>
      <c r="N33" t="s">
        <v>4</v>
      </c>
      <c r="O33">
        <f t="shared" si="7"/>
        <v>1.7002827521206407</v>
      </c>
      <c r="P33">
        <f t="shared" si="7"/>
        <v>1.9099616858237549</v>
      </c>
      <c r="Q33">
        <f t="shared" si="7"/>
        <v>1.9759902498476538</v>
      </c>
      <c r="R33">
        <f t="shared" si="7"/>
        <v>1.3826887137401478</v>
      </c>
      <c r="S33">
        <f t="shared" si="7"/>
        <v>1</v>
      </c>
      <c r="T33">
        <f t="shared" si="7"/>
        <v>1</v>
      </c>
      <c r="U33">
        <f t="shared" si="7"/>
        <v>1.0341048891876159</v>
      </c>
      <c r="V33">
        <f t="shared" si="7"/>
        <v>1.0483500263987926</v>
      </c>
    </row>
  </sheetData>
  <conditionalFormatting sqref="O11:V14">
    <cfRule type="cellIs" dxfId="10" priority="4" operator="lessThan">
      <formula>1.1</formula>
    </cfRule>
    <cfRule type="cellIs" dxfId="11" priority="6" operator="lessThan">
      <formula>1.05</formula>
    </cfRule>
  </conditionalFormatting>
  <conditionalFormatting sqref="C11:J14">
    <cfRule type="cellIs" dxfId="9" priority="5" operator="lessThan">
      <formula>1.1</formula>
    </cfRule>
  </conditionalFormatting>
  <conditionalFormatting sqref="C30:J33">
    <cfRule type="cellIs" dxfId="7" priority="2" operator="lessThan">
      <formula>1.1</formula>
    </cfRule>
    <cfRule type="cellIs" dxfId="8" priority="3" operator="lessThan">
      <formula>1.1</formula>
    </cfRule>
  </conditionalFormatting>
  <conditionalFormatting sqref="O30:V33">
    <cfRule type="cellIs" dxfId="6" priority="1" operator="lessThan">
      <formula>1.1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418C-C2F7-4307-8177-700DD3E0D096}">
  <dimension ref="B2:T33"/>
  <sheetViews>
    <sheetView workbookViewId="0">
      <selection activeCell="L16" sqref="L16"/>
    </sheetView>
  </sheetViews>
  <sheetFormatPr defaultRowHeight="15" x14ac:dyDescent="0.25"/>
  <sheetData>
    <row r="2" spans="2:20" x14ac:dyDescent="0.25">
      <c r="B2" t="s">
        <v>0</v>
      </c>
      <c r="N2" t="s">
        <v>5</v>
      </c>
    </row>
    <row r="3" spans="2:20" x14ac:dyDescent="0.25">
      <c r="B3" t="s">
        <v>8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N3" t="s">
        <v>8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</row>
    <row r="4" spans="2:20" x14ac:dyDescent="0.25">
      <c r="B4" t="s">
        <v>1</v>
      </c>
      <c r="C4">
        <v>5.3512999999999998E-3</v>
      </c>
      <c r="D4">
        <v>2.2166100000000001E-2</v>
      </c>
      <c r="E4">
        <v>0.176034</v>
      </c>
      <c r="F4">
        <v>1.42343</v>
      </c>
      <c r="G4">
        <v>11.6774</v>
      </c>
      <c r="H4">
        <v>97.762299999999996</v>
      </c>
      <c r="N4" t="s">
        <v>1</v>
      </c>
      <c r="O4">
        <v>5.0920000000000002E-3</v>
      </c>
      <c r="P4">
        <v>2.8309899999999999E-2</v>
      </c>
      <c r="Q4">
        <v>0.207902</v>
      </c>
      <c r="R4">
        <v>1.6984699999999999</v>
      </c>
      <c r="S4">
        <v>13.8574</v>
      </c>
      <c r="T4">
        <v>117.035</v>
      </c>
    </row>
    <row r="5" spans="2:20" x14ac:dyDescent="0.25">
      <c r="B5" t="s">
        <v>2</v>
      </c>
      <c r="C5">
        <v>4.2462999999999997E-3</v>
      </c>
      <c r="D5">
        <v>2.2846700000000001E-2</v>
      </c>
      <c r="E5">
        <v>0.17949699999999999</v>
      </c>
      <c r="F5">
        <v>1.4282699999999999</v>
      </c>
      <c r="G5">
        <v>11.4389</v>
      </c>
      <c r="H5">
        <v>92.052000000000007</v>
      </c>
      <c r="N5" t="s">
        <v>2</v>
      </c>
      <c r="O5">
        <v>6.1869999999999998E-3</v>
      </c>
      <c r="P5">
        <v>2.7227899999999999E-2</v>
      </c>
      <c r="Q5">
        <v>0.214507</v>
      </c>
      <c r="R5">
        <v>1.7053799999999999</v>
      </c>
      <c r="S5">
        <v>13.7354</v>
      </c>
      <c r="T5">
        <v>111.758</v>
      </c>
    </row>
    <row r="6" spans="2:20" x14ac:dyDescent="0.25">
      <c r="B6" t="s">
        <v>3</v>
      </c>
      <c r="C6">
        <v>4.1584999999999999E-3</v>
      </c>
      <c r="D6">
        <v>2.9784700000000001E-2</v>
      </c>
      <c r="E6">
        <v>0.17905799999999999</v>
      </c>
      <c r="F6">
        <v>1.4482600000000001</v>
      </c>
      <c r="G6">
        <v>11.8681</v>
      </c>
      <c r="H6">
        <v>98.844300000000004</v>
      </c>
      <c r="N6" t="s">
        <v>3</v>
      </c>
      <c r="O6">
        <v>5.0346000000000002E-3</v>
      </c>
      <c r="P6">
        <v>3.5257400000000001E-2</v>
      </c>
      <c r="Q6">
        <v>0.21224399999999999</v>
      </c>
      <c r="R6">
        <v>1.71895</v>
      </c>
      <c r="S6">
        <v>14.115399999999999</v>
      </c>
      <c r="T6">
        <v>117.99299999999999</v>
      </c>
    </row>
    <row r="7" spans="2:20" x14ac:dyDescent="0.25">
      <c r="B7" t="s">
        <v>4</v>
      </c>
      <c r="C7">
        <v>4.0812000000000001E-3</v>
      </c>
      <c r="D7">
        <v>2.9389499999999999E-2</v>
      </c>
      <c r="E7">
        <v>0.17588200000000001</v>
      </c>
      <c r="F7">
        <v>1.4075200000000001</v>
      </c>
      <c r="G7">
        <v>11.2974</v>
      </c>
      <c r="H7">
        <v>91.092699999999994</v>
      </c>
      <c r="N7" t="s">
        <v>4</v>
      </c>
      <c r="O7">
        <v>5.0397999999999997E-3</v>
      </c>
      <c r="P7">
        <v>2.62522E-2</v>
      </c>
      <c r="Q7">
        <v>0.21146499999999999</v>
      </c>
      <c r="R7">
        <v>1.69876</v>
      </c>
      <c r="S7">
        <v>13.6076</v>
      </c>
      <c r="T7">
        <v>111.262</v>
      </c>
    </row>
    <row r="9" spans="2:20" x14ac:dyDescent="0.25">
      <c r="B9" t="s">
        <v>9</v>
      </c>
      <c r="C9">
        <f>MIN(C4:C7)</f>
        <v>4.0812000000000001E-3</v>
      </c>
      <c r="D9">
        <f>MIN(D4:D7)</f>
        <v>2.2166100000000001E-2</v>
      </c>
      <c r="E9">
        <f>MIN(E4:E7)</f>
        <v>0.17588200000000001</v>
      </c>
      <c r="F9">
        <f>MIN(F4:F7)</f>
        <v>1.4075200000000001</v>
      </c>
      <c r="G9">
        <f>MIN(G4:G7)</f>
        <v>11.2974</v>
      </c>
      <c r="H9">
        <f>MIN(H4:H7)</f>
        <v>91.092699999999994</v>
      </c>
      <c r="N9" t="s">
        <v>9</v>
      </c>
      <c r="O9">
        <f>MIN(O4:O7)</f>
        <v>5.0346000000000002E-3</v>
      </c>
      <c r="P9">
        <f>MIN(P4:P7)</f>
        <v>2.62522E-2</v>
      </c>
      <c r="Q9">
        <f>MIN(Q4:Q7)</f>
        <v>0.207902</v>
      </c>
      <c r="R9">
        <f>MIN(R4:R7)</f>
        <v>1.6984699999999999</v>
      </c>
      <c r="S9">
        <f>MIN(S4:S7)</f>
        <v>13.6076</v>
      </c>
      <c r="T9">
        <f>MIN(T4:T7)</f>
        <v>111.262</v>
      </c>
    </row>
    <row r="11" spans="2:20" x14ac:dyDescent="0.25">
      <c r="B11" t="s">
        <v>1</v>
      </c>
      <c r="C11">
        <f>C4/C$9</f>
        <v>1.3112074879937272</v>
      </c>
      <c r="D11">
        <f t="shared" ref="D11:J11" si="0">D4/D$9</f>
        <v>1</v>
      </c>
      <c r="E11">
        <f t="shared" si="0"/>
        <v>1.000864215781035</v>
      </c>
      <c r="F11">
        <f t="shared" si="0"/>
        <v>1.0113035693986585</v>
      </c>
      <c r="G11">
        <f t="shared" si="0"/>
        <v>1.0336360578540196</v>
      </c>
      <c r="H11">
        <f t="shared" si="0"/>
        <v>1.0732177221665402</v>
      </c>
      <c r="N11" t="s">
        <v>1</v>
      </c>
      <c r="O11">
        <f>O4/O$9</f>
        <v>1.0114011043578437</v>
      </c>
      <c r="P11">
        <f t="shared" ref="P11:V11" si="1">P4/P$9</f>
        <v>1.0783820022702859</v>
      </c>
      <c r="Q11">
        <f t="shared" si="1"/>
        <v>1</v>
      </c>
      <c r="R11">
        <f t="shared" si="1"/>
        <v>1</v>
      </c>
      <c r="S11">
        <f t="shared" si="1"/>
        <v>1.0183573885181811</v>
      </c>
      <c r="T11">
        <f t="shared" si="1"/>
        <v>1.0518865380812856</v>
      </c>
    </row>
    <row r="12" spans="2:20" x14ac:dyDescent="0.25">
      <c r="B12" t="s">
        <v>2</v>
      </c>
      <c r="C12">
        <f t="shared" ref="C12:J14" si="2">C5/C$9</f>
        <v>1.0404537881015388</v>
      </c>
      <c r="D12">
        <f t="shared" si="2"/>
        <v>1.0307045443266971</v>
      </c>
      <c r="E12">
        <f t="shared" si="2"/>
        <v>1.0205535529502734</v>
      </c>
      <c r="F12">
        <f t="shared" si="2"/>
        <v>1.0147422416732976</v>
      </c>
      <c r="G12">
        <f t="shared" si="2"/>
        <v>1.0125250057535362</v>
      </c>
      <c r="H12">
        <f t="shared" si="2"/>
        <v>1.0105310304777442</v>
      </c>
      <c r="N12" t="s">
        <v>2</v>
      </c>
      <c r="O12">
        <f t="shared" ref="O12:V14" si="3">O5/O$9</f>
        <v>1.2288960394073014</v>
      </c>
      <c r="P12">
        <f t="shared" si="3"/>
        <v>1.0371664089104913</v>
      </c>
      <c r="Q12">
        <f t="shared" si="3"/>
        <v>1.0317697761445297</v>
      </c>
      <c r="R12">
        <f t="shared" si="3"/>
        <v>1.0040683674130246</v>
      </c>
      <c r="S12">
        <f t="shared" si="3"/>
        <v>1.0093918104588613</v>
      </c>
      <c r="T12">
        <f t="shared" si="3"/>
        <v>1.0044579461091836</v>
      </c>
    </row>
    <row r="13" spans="2:20" x14ac:dyDescent="0.25">
      <c r="B13" t="s">
        <v>3</v>
      </c>
      <c r="C13">
        <f t="shared" si="2"/>
        <v>1.0189405076938154</v>
      </c>
      <c r="D13">
        <f t="shared" si="2"/>
        <v>1.3437050270458042</v>
      </c>
      <c r="E13">
        <f t="shared" si="2"/>
        <v>1.0180575613195209</v>
      </c>
      <c r="F13">
        <f t="shared" si="2"/>
        <v>1.0289445265431396</v>
      </c>
      <c r="G13">
        <f t="shared" si="2"/>
        <v>1.050516047940234</v>
      </c>
      <c r="H13">
        <f t="shared" si="2"/>
        <v>1.0850957321497772</v>
      </c>
      <c r="N13" t="s">
        <v>3</v>
      </c>
      <c r="O13">
        <f t="shared" si="3"/>
        <v>1</v>
      </c>
      <c r="P13">
        <f t="shared" si="3"/>
        <v>1.3430264892085235</v>
      </c>
      <c r="Q13">
        <f t="shared" si="3"/>
        <v>1.0208848399726793</v>
      </c>
      <c r="R13">
        <f t="shared" si="3"/>
        <v>1.0120579109433785</v>
      </c>
      <c r="S13">
        <f t="shared" si="3"/>
        <v>1.0373173814632999</v>
      </c>
      <c r="T13">
        <f t="shared" si="3"/>
        <v>1.0604968452841042</v>
      </c>
    </row>
    <row r="14" spans="2:20" x14ac:dyDescent="0.25">
      <c r="B14" t="s">
        <v>4</v>
      </c>
      <c r="C14">
        <f t="shared" si="2"/>
        <v>1</v>
      </c>
      <c r="D14">
        <f t="shared" si="2"/>
        <v>1.3258759998375897</v>
      </c>
      <c r="E14">
        <f t="shared" si="2"/>
        <v>1</v>
      </c>
      <c r="F14">
        <f t="shared" si="2"/>
        <v>1</v>
      </c>
      <c r="G14">
        <f t="shared" si="2"/>
        <v>1</v>
      </c>
      <c r="H14">
        <f t="shared" si="2"/>
        <v>1</v>
      </c>
      <c r="N14" t="s">
        <v>4</v>
      </c>
      <c r="O14">
        <f t="shared" si="3"/>
        <v>1.0010328526595955</v>
      </c>
      <c r="P14">
        <f t="shared" si="3"/>
        <v>1</v>
      </c>
      <c r="Q14">
        <f t="shared" si="3"/>
        <v>1.0171378822714547</v>
      </c>
      <c r="R14">
        <f t="shared" si="3"/>
        <v>1.0001707419030068</v>
      </c>
      <c r="S14">
        <f t="shared" si="3"/>
        <v>1</v>
      </c>
      <c r="T14">
        <f t="shared" si="3"/>
        <v>1</v>
      </c>
    </row>
    <row r="21" spans="2:20" x14ac:dyDescent="0.25">
      <c r="B21" t="s">
        <v>6</v>
      </c>
      <c r="N21" t="s">
        <v>7</v>
      </c>
    </row>
    <row r="22" spans="2:20" x14ac:dyDescent="0.25">
      <c r="B22" t="s">
        <v>8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N22" t="s">
        <v>8</v>
      </c>
      <c r="O22">
        <v>2</v>
      </c>
      <c r="P22">
        <v>3</v>
      </c>
      <c r="Q22">
        <v>4</v>
      </c>
      <c r="R22">
        <v>5</v>
      </c>
      <c r="S22">
        <v>6</v>
      </c>
      <c r="T22">
        <v>7</v>
      </c>
    </row>
    <row r="23" spans="2:20" x14ac:dyDescent="0.25">
      <c r="B23" t="s">
        <v>1</v>
      </c>
      <c r="C23">
        <v>5.2455000000000002E-3</v>
      </c>
      <c r="D23">
        <v>2.8468299999999998E-2</v>
      </c>
      <c r="E23">
        <v>0.21040700000000001</v>
      </c>
      <c r="F23">
        <v>1.7190799999999999</v>
      </c>
      <c r="G23">
        <v>14.210900000000001</v>
      </c>
      <c r="H23">
        <v>121.63500000000001</v>
      </c>
      <c r="N23" t="s">
        <v>1</v>
      </c>
      <c r="O23">
        <v>8.3111999999999995E-3</v>
      </c>
      <c r="P23">
        <v>3.27876E-2</v>
      </c>
      <c r="Q23">
        <v>0.26450299999999999</v>
      </c>
      <c r="R23">
        <v>2.1841599999999999</v>
      </c>
      <c r="S23">
        <v>18.3916</v>
      </c>
      <c r="T23">
        <v>163.21100000000001</v>
      </c>
    </row>
    <row r="24" spans="2:20" x14ac:dyDescent="0.25">
      <c r="B24" t="s">
        <v>2</v>
      </c>
      <c r="C24">
        <v>5.8139999999999997E-3</v>
      </c>
      <c r="D24">
        <v>2.7212500000000001E-2</v>
      </c>
      <c r="E24">
        <v>0.21428700000000001</v>
      </c>
      <c r="F24">
        <v>1.70459</v>
      </c>
      <c r="G24">
        <v>13.7309</v>
      </c>
      <c r="H24">
        <v>111.73399999999999</v>
      </c>
      <c r="N24" t="s">
        <v>2</v>
      </c>
      <c r="O24">
        <v>8.1437999999999997E-3</v>
      </c>
      <c r="P24">
        <v>3.4517800000000001E-2</v>
      </c>
      <c r="Q24">
        <v>0.273395</v>
      </c>
      <c r="R24">
        <v>2.17984</v>
      </c>
      <c r="S24">
        <v>17.6617</v>
      </c>
      <c r="T24">
        <v>148.16499999999999</v>
      </c>
    </row>
    <row r="25" spans="2:20" x14ac:dyDescent="0.25">
      <c r="B25" t="s">
        <v>3</v>
      </c>
      <c r="C25">
        <v>5.2408999999999997E-3</v>
      </c>
      <c r="D25">
        <v>3.5518099999999997E-2</v>
      </c>
      <c r="E25">
        <v>0.28695300000000001</v>
      </c>
      <c r="F25">
        <v>1.7729699999999999</v>
      </c>
      <c r="G25">
        <v>14.957000000000001</v>
      </c>
      <c r="H25">
        <v>131.30500000000001</v>
      </c>
      <c r="N25" t="s">
        <v>3</v>
      </c>
      <c r="O25">
        <v>8.3628999999999995E-3</v>
      </c>
      <c r="P25">
        <v>4.5315899999999999E-2</v>
      </c>
      <c r="Q25">
        <v>0.27029799999999998</v>
      </c>
      <c r="R25">
        <v>2.24899</v>
      </c>
      <c r="S25">
        <v>18.5001</v>
      </c>
      <c r="T25">
        <v>162.16499999999999</v>
      </c>
    </row>
    <row r="26" spans="2:20" x14ac:dyDescent="0.25">
      <c r="B26" t="s">
        <v>4</v>
      </c>
      <c r="C26">
        <v>5.2776999999999998E-3</v>
      </c>
      <c r="D26">
        <v>2.6247699999999999E-2</v>
      </c>
      <c r="E26">
        <v>0.21049399999999999</v>
      </c>
      <c r="F26">
        <v>1.69956</v>
      </c>
      <c r="G26">
        <v>13.614000000000001</v>
      </c>
      <c r="H26">
        <v>111.24299999999999</v>
      </c>
      <c r="N26" t="s">
        <v>4</v>
      </c>
      <c r="O26">
        <v>8.3353000000000003E-3</v>
      </c>
      <c r="P26">
        <v>3.4564900000000003E-2</v>
      </c>
      <c r="Q26">
        <v>0.27172000000000002</v>
      </c>
      <c r="R26">
        <v>2.2115200000000002</v>
      </c>
      <c r="S26">
        <v>17.900500000000001</v>
      </c>
      <c r="T26">
        <v>151.273</v>
      </c>
    </row>
    <row r="27" spans="2:20" x14ac:dyDescent="0.25">
      <c r="B27" t="s">
        <v>9</v>
      </c>
    </row>
    <row r="28" spans="2:20" x14ac:dyDescent="0.25">
      <c r="C28">
        <f>MIN(C23:C26)</f>
        <v>5.2408999999999997E-3</v>
      </c>
      <c r="D28">
        <f>MIN(D23:D26)</f>
        <v>2.6247699999999999E-2</v>
      </c>
      <c r="E28">
        <f>MIN(E23:E26)</f>
        <v>0.21040700000000001</v>
      </c>
      <c r="F28">
        <f>MIN(F23:F26)</f>
        <v>1.69956</v>
      </c>
      <c r="G28">
        <f>MIN(G23:G26)</f>
        <v>13.614000000000001</v>
      </c>
      <c r="H28">
        <f>MIN(H23:H26)</f>
        <v>111.24299999999999</v>
      </c>
      <c r="N28" t="s">
        <v>9</v>
      </c>
      <c r="O28">
        <f>MIN(O23:O26)</f>
        <v>8.1437999999999997E-3</v>
      </c>
      <c r="P28">
        <f>MIN(P23:P26)</f>
        <v>3.27876E-2</v>
      </c>
      <c r="Q28">
        <f>MIN(Q23:Q26)</f>
        <v>0.26450299999999999</v>
      </c>
      <c r="R28">
        <f>MIN(R23:R26)</f>
        <v>2.17984</v>
      </c>
      <c r="S28">
        <f>MIN(S23:S26)</f>
        <v>17.6617</v>
      </c>
      <c r="T28">
        <f>MIN(T23:T26)</f>
        <v>148.16499999999999</v>
      </c>
    </row>
    <row r="30" spans="2:20" x14ac:dyDescent="0.25">
      <c r="B30" t="s">
        <v>1</v>
      </c>
      <c r="C30">
        <f>C23/C$28</f>
        <v>1.0008777118433858</v>
      </c>
      <c r="D30">
        <f t="shared" ref="D30:J30" si="4">D23/D$28</f>
        <v>1.0846016984345295</v>
      </c>
      <c r="E30">
        <f t="shared" si="4"/>
        <v>1</v>
      </c>
      <c r="F30">
        <f t="shared" si="4"/>
        <v>1.0114853256136882</v>
      </c>
      <c r="G30">
        <f t="shared" si="4"/>
        <v>1.0438445717643603</v>
      </c>
      <c r="H30">
        <f t="shared" si="4"/>
        <v>1.0934171138858175</v>
      </c>
      <c r="N30" t="s">
        <v>1</v>
      </c>
      <c r="O30">
        <f>O23/O$28</f>
        <v>1.0205555146246224</v>
      </c>
      <c r="P30">
        <f t="shared" ref="P30:V30" si="5">P23/P$28</f>
        <v>1</v>
      </c>
      <c r="Q30">
        <f t="shared" si="5"/>
        <v>1</v>
      </c>
      <c r="R30">
        <f t="shared" si="5"/>
        <v>1.0019817968291249</v>
      </c>
      <c r="S30">
        <f t="shared" si="5"/>
        <v>1.0413267126041095</v>
      </c>
      <c r="T30">
        <f t="shared" si="5"/>
        <v>1.1015489488070733</v>
      </c>
    </row>
    <row r="31" spans="2:20" x14ac:dyDescent="0.25">
      <c r="B31" t="s">
        <v>2</v>
      </c>
      <c r="C31">
        <f t="shared" ref="C31:J33" si="6">C24/C$28</f>
        <v>1.1093514472705071</v>
      </c>
      <c r="D31">
        <f t="shared" si="6"/>
        <v>1.0367575063719869</v>
      </c>
      <c r="E31">
        <f t="shared" si="6"/>
        <v>1.0184404511256755</v>
      </c>
      <c r="F31">
        <f t="shared" si="6"/>
        <v>1.0029595895408223</v>
      </c>
      <c r="G31">
        <f t="shared" si="6"/>
        <v>1.0085867489349198</v>
      </c>
      <c r="H31">
        <f t="shared" si="6"/>
        <v>1.0044137608658523</v>
      </c>
      <c r="N31" t="s">
        <v>2</v>
      </c>
      <c r="O31">
        <f t="shared" ref="O31:V33" si="7">O24/O$28</f>
        <v>1</v>
      </c>
      <c r="P31">
        <f t="shared" si="7"/>
        <v>1.0527699496150984</v>
      </c>
      <c r="Q31">
        <f t="shared" si="7"/>
        <v>1.0336177661501005</v>
      </c>
      <c r="R31">
        <f t="shared" si="7"/>
        <v>1</v>
      </c>
      <c r="S31">
        <f t="shared" si="7"/>
        <v>1</v>
      </c>
      <c r="T31">
        <f t="shared" si="7"/>
        <v>1</v>
      </c>
    </row>
    <row r="32" spans="2:20" x14ac:dyDescent="0.25">
      <c r="B32" t="s">
        <v>3</v>
      </c>
      <c r="C32">
        <f t="shared" si="6"/>
        <v>1</v>
      </c>
      <c r="D32">
        <f t="shared" si="6"/>
        <v>1.3531890413255256</v>
      </c>
      <c r="E32">
        <f t="shared" si="6"/>
        <v>1.363799683470607</v>
      </c>
      <c r="F32">
        <f t="shared" si="6"/>
        <v>1.0431935324436914</v>
      </c>
      <c r="G32">
        <f t="shared" si="6"/>
        <v>1.0986484501248714</v>
      </c>
      <c r="H32">
        <f t="shared" si="6"/>
        <v>1.1803439317530093</v>
      </c>
      <c r="N32" t="s">
        <v>3</v>
      </c>
      <c r="O32">
        <f t="shared" si="7"/>
        <v>1.0269039023551658</v>
      </c>
      <c r="P32">
        <f t="shared" si="7"/>
        <v>1.3821048201149215</v>
      </c>
      <c r="Q32">
        <f t="shared" si="7"/>
        <v>1.0219090142644884</v>
      </c>
      <c r="R32">
        <f t="shared" si="7"/>
        <v>1.0317225117439812</v>
      </c>
      <c r="S32">
        <f t="shared" si="7"/>
        <v>1.0474699490988977</v>
      </c>
      <c r="T32">
        <f t="shared" si="7"/>
        <v>1.0944892518476024</v>
      </c>
    </row>
    <row r="33" spans="2:20" x14ac:dyDescent="0.25">
      <c r="B33" t="s">
        <v>4</v>
      </c>
      <c r="C33">
        <f t="shared" si="6"/>
        <v>1.0070216947470854</v>
      </c>
      <c r="D33">
        <f t="shared" si="6"/>
        <v>1</v>
      </c>
      <c r="E33">
        <f t="shared" si="6"/>
        <v>1.0004134843422507</v>
      </c>
      <c r="F33">
        <f t="shared" si="6"/>
        <v>1</v>
      </c>
      <c r="G33">
        <f t="shared" si="6"/>
        <v>1</v>
      </c>
      <c r="H33">
        <f t="shared" si="6"/>
        <v>1</v>
      </c>
      <c r="N33" t="s">
        <v>4</v>
      </c>
      <c r="O33">
        <f t="shared" si="7"/>
        <v>1.0235148210908913</v>
      </c>
      <c r="P33">
        <f t="shared" si="7"/>
        <v>1.0542064682989911</v>
      </c>
      <c r="Q33">
        <f t="shared" si="7"/>
        <v>1.0272851347621768</v>
      </c>
      <c r="R33">
        <f t="shared" si="7"/>
        <v>1.0145331767469172</v>
      </c>
      <c r="S33">
        <f t="shared" si="7"/>
        <v>1.0135207822576537</v>
      </c>
      <c r="T33">
        <f t="shared" si="7"/>
        <v>1.0209766139101677</v>
      </c>
    </row>
  </sheetData>
  <conditionalFormatting sqref="O11:T14">
    <cfRule type="cellIs" dxfId="28" priority="4" operator="lessThan">
      <formula>1.1</formula>
    </cfRule>
    <cfRule type="cellIs" dxfId="29" priority="6" operator="lessThan">
      <formula>1.05</formula>
    </cfRule>
  </conditionalFormatting>
  <conditionalFormatting sqref="C11:H14">
    <cfRule type="cellIs" dxfId="27" priority="5" operator="lessThan">
      <formula>1.1</formula>
    </cfRule>
  </conditionalFormatting>
  <conditionalFormatting sqref="C30:H33">
    <cfRule type="cellIs" dxfId="25" priority="2" operator="lessThan">
      <formula>1.1</formula>
    </cfRule>
    <cfRule type="cellIs" dxfId="26" priority="3" operator="lessThan">
      <formula>1.1</formula>
    </cfRule>
  </conditionalFormatting>
  <conditionalFormatting sqref="O30:T33">
    <cfRule type="cellIs" dxfId="24" priority="1" operator="lessThan">
      <formula>1.1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7847-3117-4BF6-9E43-79ED2E12FE2B}">
  <dimension ref="B2:T33"/>
  <sheetViews>
    <sheetView tabSelected="1" workbookViewId="0">
      <selection activeCell="K19" sqref="K19"/>
    </sheetView>
  </sheetViews>
  <sheetFormatPr defaultRowHeight="15" x14ac:dyDescent="0.25"/>
  <sheetData>
    <row r="2" spans="2:20" x14ac:dyDescent="0.25">
      <c r="B2" t="s">
        <v>0</v>
      </c>
      <c r="N2" t="s">
        <v>5</v>
      </c>
    </row>
    <row r="3" spans="2:20" x14ac:dyDescent="0.25">
      <c r="B3" t="s">
        <v>8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N3" t="s">
        <v>8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</row>
    <row r="4" spans="2:20" x14ac:dyDescent="0.25">
      <c r="B4" t="s">
        <v>1</v>
      </c>
      <c r="C4">
        <v>2.6580000000000001E-4</v>
      </c>
      <c r="D4">
        <v>1.3382999999999999E-3</v>
      </c>
      <c r="E4">
        <v>7.9311E-3</v>
      </c>
      <c r="F4">
        <v>7.6188500000000006E-2</v>
      </c>
      <c r="G4">
        <v>0.84354300000000004</v>
      </c>
      <c r="H4">
        <v>10.732699999999999</v>
      </c>
      <c r="N4" t="s">
        <v>1</v>
      </c>
      <c r="O4">
        <v>4.704E-4</v>
      </c>
      <c r="P4">
        <v>1.707E-3</v>
      </c>
      <c r="Q4">
        <v>9.2300999999999998E-3</v>
      </c>
      <c r="R4">
        <v>9.0058600000000003E-2</v>
      </c>
      <c r="S4">
        <v>1.0232000000000001</v>
      </c>
      <c r="T4">
        <v>13.777699999999999</v>
      </c>
    </row>
    <row r="5" spans="2:20" x14ac:dyDescent="0.25">
      <c r="B5" t="s">
        <v>2</v>
      </c>
      <c r="C5">
        <v>2.6489999999999999E-4</v>
      </c>
      <c r="D5">
        <v>1.3906000000000001E-3</v>
      </c>
      <c r="E5">
        <v>7.4503E-3</v>
      </c>
      <c r="F5">
        <v>5.8182699999999997E-2</v>
      </c>
      <c r="G5">
        <v>0.50359900000000002</v>
      </c>
      <c r="H5">
        <v>4.9221300000000001</v>
      </c>
      <c r="N5" t="s">
        <v>2</v>
      </c>
      <c r="O5">
        <v>2.968E-4</v>
      </c>
      <c r="P5">
        <v>2.1602000000000001E-3</v>
      </c>
      <c r="Q5">
        <v>1.1236599999999999E-2</v>
      </c>
      <c r="R5">
        <v>9.0714799999999998E-2</v>
      </c>
      <c r="S5">
        <v>0.83013499999999996</v>
      </c>
      <c r="T5">
        <v>8.9946999999999999</v>
      </c>
    </row>
    <row r="6" spans="2:20" x14ac:dyDescent="0.25">
      <c r="B6" t="s">
        <v>3</v>
      </c>
      <c r="C6">
        <v>2.219E-4</v>
      </c>
      <c r="D6">
        <v>1.7436000000000001E-3</v>
      </c>
      <c r="E6">
        <v>9.6734999999999998E-3</v>
      </c>
      <c r="F6">
        <v>8.3791699999999997E-2</v>
      </c>
      <c r="G6">
        <v>0.94845500000000005</v>
      </c>
      <c r="H6">
        <v>12.0893</v>
      </c>
      <c r="N6" t="s">
        <v>3</v>
      </c>
      <c r="O6">
        <v>2.421E-4</v>
      </c>
      <c r="P6">
        <v>2.0560999999999999E-3</v>
      </c>
      <c r="Q6">
        <v>1.15783E-2</v>
      </c>
      <c r="R6">
        <v>0.102529</v>
      </c>
      <c r="S6">
        <v>1.18614</v>
      </c>
      <c r="T6">
        <v>15.418699999999999</v>
      </c>
    </row>
    <row r="7" spans="2:20" x14ac:dyDescent="0.25">
      <c r="B7" t="s">
        <v>4</v>
      </c>
      <c r="C7">
        <v>2.3580000000000001E-4</v>
      </c>
      <c r="D7">
        <v>1.2336999999999999E-3</v>
      </c>
      <c r="E7">
        <v>7.7038999999999996E-3</v>
      </c>
      <c r="F7">
        <v>5.5323700000000003E-2</v>
      </c>
      <c r="G7">
        <v>0.48275099999999999</v>
      </c>
      <c r="H7">
        <v>4.6243699999999999</v>
      </c>
      <c r="N7" t="s">
        <v>4</v>
      </c>
      <c r="O7">
        <v>3.1799999999999998E-4</v>
      </c>
      <c r="P7">
        <v>2.0032000000000001E-3</v>
      </c>
      <c r="Q7">
        <v>1.20827E-2</v>
      </c>
      <c r="R7">
        <v>8.6781499999999998E-2</v>
      </c>
      <c r="S7">
        <v>0.81861700000000004</v>
      </c>
      <c r="T7">
        <v>8.8564299999999996</v>
      </c>
    </row>
    <row r="9" spans="2:20" x14ac:dyDescent="0.25">
      <c r="B9" t="s">
        <v>9</v>
      </c>
      <c r="C9">
        <f>MIN(C4:C7)</f>
        <v>2.219E-4</v>
      </c>
      <c r="D9">
        <f>MIN(D4:D7)</f>
        <v>1.2336999999999999E-3</v>
      </c>
      <c r="E9">
        <f>MIN(E4:E7)</f>
        <v>7.4503E-3</v>
      </c>
      <c r="F9">
        <f>MIN(F4:F7)</f>
        <v>5.5323700000000003E-2</v>
      </c>
      <c r="G9">
        <f>MIN(G4:G7)</f>
        <v>0.48275099999999999</v>
      </c>
      <c r="H9">
        <f>MIN(H4:H7)</f>
        <v>4.6243699999999999</v>
      </c>
      <c r="N9" t="s">
        <v>9</v>
      </c>
      <c r="O9">
        <f>MIN(O4:O7)</f>
        <v>2.421E-4</v>
      </c>
      <c r="P9">
        <f>MIN(P4:P7)</f>
        <v>1.707E-3</v>
      </c>
      <c r="Q9">
        <f>MIN(Q4:Q7)</f>
        <v>9.2300999999999998E-3</v>
      </c>
      <c r="R9">
        <f>MIN(R4:R7)</f>
        <v>8.6781499999999998E-2</v>
      </c>
      <c r="S9">
        <f>MIN(S4:S7)</f>
        <v>0.81861700000000004</v>
      </c>
      <c r="T9">
        <f>MIN(T4:T7)</f>
        <v>8.8564299999999996</v>
      </c>
    </row>
    <row r="11" spans="2:20" x14ac:dyDescent="0.25">
      <c r="B11" t="s">
        <v>1</v>
      </c>
      <c r="C11">
        <f>C4/C$9</f>
        <v>1.1978368634520054</v>
      </c>
      <c r="D11">
        <f t="shared" ref="D11:J11" si="0">D4/D$9</f>
        <v>1.0847856042798087</v>
      </c>
      <c r="E11">
        <f t="shared" si="0"/>
        <v>1.0645343140544676</v>
      </c>
      <c r="F11">
        <f t="shared" si="0"/>
        <v>1.3771403575682755</v>
      </c>
      <c r="G11">
        <f t="shared" si="0"/>
        <v>1.7473666548593376</v>
      </c>
      <c r="H11">
        <f t="shared" si="0"/>
        <v>2.3208999279901912</v>
      </c>
      <c r="N11" t="s">
        <v>1</v>
      </c>
      <c r="O11">
        <f>O4/O$9</f>
        <v>1.9429987608426269</v>
      </c>
      <c r="P11">
        <f t="shared" ref="P11:V11" si="1">P4/P$9</f>
        <v>1</v>
      </c>
      <c r="Q11">
        <f t="shared" si="1"/>
        <v>1</v>
      </c>
      <c r="R11">
        <f t="shared" si="1"/>
        <v>1.0377626567874489</v>
      </c>
      <c r="S11">
        <f t="shared" si="1"/>
        <v>1.2499129629607009</v>
      </c>
      <c r="T11">
        <f t="shared" si="1"/>
        <v>1.5556719806965109</v>
      </c>
    </row>
    <row r="12" spans="2:20" x14ac:dyDescent="0.25">
      <c r="B12" t="s">
        <v>2</v>
      </c>
      <c r="C12">
        <f t="shared" ref="C12:J14" si="2">C5/C$9</f>
        <v>1.1937809824245156</v>
      </c>
      <c r="D12">
        <f t="shared" si="2"/>
        <v>1.1271784064197132</v>
      </c>
      <c r="E12">
        <f t="shared" si="2"/>
        <v>1</v>
      </c>
      <c r="F12">
        <f t="shared" si="2"/>
        <v>1.051677671594633</v>
      </c>
      <c r="G12">
        <f t="shared" si="2"/>
        <v>1.0431858245762309</v>
      </c>
      <c r="H12">
        <f t="shared" si="2"/>
        <v>1.0643893114089056</v>
      </c>
      <c r="N12" t="s">
        <v>2</v>
      </c>
      <c r="O12">
        <f t="shared" ref="O12:V14" si="3">O5/O$9</f>
        <v>1.2259396943411813</v>
      </c>
      <c r="P12">
        <f t="shared" si="3"/>
        <v>1.265495020503808</v>
      </c>
      <c r="Q12">
        <f t="shared" si="3"/>
        <v>1.2173865938613881</v>
      </c>
      <c r="R12">
        <f t="shared" si="3"/>
        <v>1.0453241762357184</v>
      </c>
      <c r="S12">
        <f t="shared" si="3"/>
        <v>1.0140700718406774</v>
      </c>
      <c r="T12">
        <f t="shared" si="3"/>
        <v>1.0156123855774843</v>
      </c>
    </row>
    <row r="13" spans="2:20" x14ac:dyDescent="0.25">
      <c r="B13" t="s">
        <v>3</v>
      </c>
      <c r="C13">
        <f t="shared" si="2"/>
        <v>1</v>
      </c>
      <c r="D13">
        <f t="shared" si="2"/>
        <v>1.4133095566183029</v>
      </c>
      <c r="E13">
        <f t="shared" si="2"/>
        <v>1.2984040911104251</v>
      </c>
      <c r="F13">
        <f t="shared" si="2"/>
        <v>1.5145715127513162</v>
      </c>
      <c r="G13">
        <f t="shared" si="2"/>
        <v>1.9646877997145529</v>
      </c>
      <c r="H13">
        <f t="shared" si="2"/>
        <v>2.6142588071456219</v>
      </c>
      <c r="N13" t="s">
        <v>3</v>
      </c>
      <c r="O13">
        <f t="shared" si="3"/>
        <v>1</v>
      </c>
      <c r="P13">
        <f t="shared" si="3"/>
        <v>1.2045108377270064</v>
      </c>
      <c r="Q13">
        <f t="shared" si="3"/>
        <v>1.2544067778247256</v>
      </c>
      <c r="R13">
        <f t="shared" si="3"/>
        <v>1.1814614866071687</v>
      </c>
      <c r="S13">
        <f t="shared" si="3"/>
        <v>1.4489559830787779</v>
      </c>
      <c r="T13">
        <f t="shared" si="3"/>
        <v>1.7409610870294239</v>
      </c>
    </row>
    <row r="14" spans="2:20" x14ac:dyDescent="0.25">
      <c r="B14" t="s">
        <v>4</v>
      </c>
      <c r="C14">
        <f t="shared" si="2"/>
        <v>1.0626408292023435</v>
      </c>
      <c r="D14">
        <f t="shared" si="2"/>
        <v>1</v>
      </c>
      <c r="E14">
        <f t="shared" si="2"/>
        <v>1.0340388977625061</v>
      </c>
      <c r="F14">
        <f t="shared" si="2"/>
        <v>1</v>
      </c>
      <c r="G14">
        <f t="shared" si="2"/>
        <v>1</v>
      </c>
      <c r="H14">
        <f t="shared" si="2"/>
        <v>1</v>
      </c>
      <c r="N14" t="s">
        <v>4</v>
      </c>
      <c r="O14">
        <f t="shared" si="3"/>
        <v>1.3135068153655514</v>
      </c>
      <c r="P14">
        <f t="shared" si="3"/>
        <v>1.1735207967193908</v>
      </c>
      <c r="Q14">
        <f t="shared" si="3"/>
        <v>1.3090540730869655</v>
      </c>
      <c r="R14">
        <f t="shared" si="3"/>
        <v>1</v>
      </c>
      <c r="S14">
        <f t="shared" si="3"/>
        <v>1</v>
      </c>
      <c r="T14">
        <f t="shared" si="3"/>
        <v>1</v>
      </c>
    </row>
    <row r="21" spans="2:20" x14ac:dyDescent="0.25">
      <c r="B21" t="s">
        <v>6</v>
      </c>
      <c r="N21" t="s">
        <v>7</v>
      </c>
    </row>
    <row r="22" spans="2:20" x14ac:dyDescent="0.25">
      <c r="B22" t="s">
        <v>8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N22" t="s">
        <v>8</v>
      </c>
      <c r="O22">
        <v>2</v>
      </c>
      <c r="P22">
        <v>3</v>
      </c>
      <c r="Q22">
        <v>4</v>
      </c>
      <c r="R22">
        <v>5</v>
      </c>
      <c r="S22">
        <v>6</v>
      </c>
      <c r="T22">
        <v>7</v>
      </c>
    </row>
    <row r="23" spans="2:20" x14ac:dyDescent="0.25">
      <c r="B23" t="s">
        <v>1</v>
      </c>
      <c r="C23">
        <v>3.4600000000000001E-4</v>
      </c>
      <c r="D23">
        <v>1.8753000000000001E-3</v>
      </c>
      <c r="E23">
        <v>1.13101E-2</v>
      </c>
      <c r="F23">
        <v>0.12266000000000001</v>
      </c>
      <c r="G23">
        <v>1.5378400000000001</v>
      </c>
      <c r="H23">
        <v>21.141999999999999</v>
      </c>
      <c r="N23" t="s">
        <v>1</v>
      </c>
      <c r="O23">
        <v>1.0088E-3</v>
      </c>
      <c r="P23">
        <v>5.4298999999999997E-3</v>
      </c>
      <c r="Q23">
        <v>3.2307200000000001E-2</v>
      </c>
      <c r="R23">
        <v>0.31847199999999998</v>
      </c>
      <c r="S23">
        <v>3.3883800000000002</v>
      </c>
      <c r="T23">
        <v>43.399000000000001</v>
      </c>
    </row>
    <row r="24" spans="2:20" x14ac:dyDescent="0.25">
      <c r="B24" t="s">
        <v>2</v>
      </c>
      <c r="C24">
        <v>4.3350000000000002E-4</v>
      </c>
      <c r="D24">
        <v>2.0268999999999999E-3</v>
      </c>
      <c r="E24">
        <v>1.1004699999999999E-2</v>
      </c>
      <c r="F24">
        <v>8.6674399999999999E-2</v>
      </c>
      <c r="G24">
        <v>0.81560100000000002</v>
      </c>
      <c r="H24">
        <v>8.7150300000000005</v>
      </c>
      <c r="N24" t="s">
        <v>2</v>
      </c>
      <c r="O24">
        <v>1.0149E-3</v>
      </c>
      <c r="P24">
        <v>6.7194000000000004E-3</v>
      </c>
      <c r="Q24">
        <v>3.7562100000000001E-2</v>
      </c>
      <c r="R24">
        <v>0.30310599999999999</v>
      </c>
      <c r="S24">
        <v>2.6678299999999999</v>
      </c>
      <c r="T24">
        <v>28.5748</v>
      </c>
    </row>
    <row r="25" spans="2:20" x14ac:dyDescent="0.25">
      <c r="B25" t="s">
        <v>3</v>
      </c>
      <c r="C25">
        <v>3.5159999999999998E-4</v>
      </c>
      <c r="D25">
        <v>2.4307E-3</v>
      </c>
      <c r="E25">
        <v>1.2934599999999999E-2</v>
      </c>
      <c r="F25">
        <v>0.14837</v>
      </c>
      <c r="G25">
        <v>1.9028700000000001</v>
      </c>
      <c r="H25">
        <v>26.673300000000001</v>
      </c>
      <c r="N25" t="s">
        <v>3</v>
      </c>
      <c r="O25">
        <v>9.7230000000000005E-4</v>
      </c>
      <c r="P25">
        <v>7.6569000000000003E-3</v>
      </c>
      <c r="Q25">
        <v>3.3562500000000002E-2</v>
      </c>
      <c r="R25">
        <v>0.35266799999999998</v>
      </c>
      <c r="S25">
        <v>3.6276199999999998</v>
      </c>
      <c r="T25">
        <v>46.55</v>
      </c>
    </row>
    <row r="26" spans="2:20" x14ac:dyDescent="0.25">
      <c r="B26" t="s">
        <v>4</v>
      </c>
      <c r="C26">
        <v>4.0690000000000002E-4</v>
      </c>
      <c r="D26">
        <v>2.0114999999999998E-3</v>
      </c>
      <c r="E26">
        <v>1.1081499999999999E-2</v>
      </c>
      <c r="F26">
        <v>8.72087E-2</v>
      </c>
      <c r="G26">
        <v>0.82351700000000005</v>
      </c>
      <c r="H26">
        <v>8.7354699999999994</v>
      </c>
      <c r="N26" t="s">
        <v>4</v>
      </c>
      <c r="O26">
        <v>1.1686000000000001E-3</v>
      </c>
      <c r="P26">
        <v>5.8167000000000002E-3</v>
      </c>
      <c r="Q26">
        <v>3.21228E-2</v>
      </c>
      <c r="R26">
        <v>0.28767500000000001</v>
      </c>
      <c r="S26">
        <v>2.5207299999999999</v>
      </c>
      <c r="T26">
        <v>27.593499999999999</v>
      </c>
    </row>
    <row r="27" spans="2:20" x14ac:dyDescent="0.25">
      <c r="B27" t="s">
        <v>9</v>
      </c>
    </row>
    <row r="28" spans="2:20" x14ac:dyDescent="0.25">
      <c r="C28">
        <f>MIN(C23:C26)</f>
        <v>3.4600000000000001E-4</v>
      </c>
      <c r="D28">
        <f>MIN(D23:D26)</f>
        <v>1.8753000000000001E-3</v>
      </c>
      <c r="E28">
        <f>MIN(E23:E26)</f>
        <v>1.1004699999999999E-2</v>
      </c>
      <c r="F28">
        <f>MIN(F23:F26)</f>
        <v>8.6674399999999999E-2</v>
      </c>
      <c r="G28">
        <f>MIN(G23:G26)</f>
        <v>0.81560100000000002</v>
      </c>
      <c r="H28">
        <f>MIN(H23:H26)</f>
        <v>8.7150300000000005</v>
      </c>
      <c r="N28" t="s">
        <v>9</v>
      </c>
      <c r="O28">
        <f>MIN(O23:O26)</f>
        <v>9.7230000000000005E-4</v>
      </c>
      <c r="P28">
        <f>MIN(P23:P26)</f>
        <v>5.4298999999999997E-3</v>
      </c>
      <c r="Q28">
        <f>MIN(Q23:Q26)</f>
        <v>3.21228E-2</v>
      </c>
      <c r="R28">
        <f>MIN(R23:R26)</f>
        <v>0.28767500000000001</v>
      </c>
      <c r="S28">
        <f>MIN(S23:S26)</f>
        <v>2.5207299999999999</v>
      </c>
      <c r="T28">
        <f>MIN(T23:T26)</f>
        <v>27.593499999999999</v>
      </c>
    </row>
    <row r="30" spans="2:20" x14ac:dyDescent="0.25">
      <c r="B30" t="s">
        <v>1</v>
      </c>
      <c r="C30">
        <f>C23/C$28</f>
        <v>1</v>
      </c>
      <c r="D30">
        <f t="shared" ref="D30:J30" si="4">D23/D$28</f>
        <v>1</v>
      </c>
      <c r="E30">
        <f t="shared" si="4"/>
        <v>1.0277517787854282</v>
      </c>
      <c r="F30">
        <f t="shared" si="4"/>
        <v>1.4151814145814683</v>
      </c>
      <c r="G30">
        <f t="shared" si="4"/>
        <v>1.8855298117584456</v>
      </c>
      <c r="H30">
        <f t="shared" si="4"/>
        <v>2.4259239497741256</v>
      </c>
      <c r="N30" t="s">
        <v>1</v>
      </c>
      <c r="O30">
        <f>O23/O$28</f>
        <v>1.0375398539545408</v>
      </c>
      <c r="P30">
        <f t="shared" ref="P30:V30" si="5">P23/P$28</f>
        <v>1</v>
      </c>
      <c r="Q30">
        <f t="shared" si="5"/>
        <v>1.0057404709427573</v>
      </c>
      <c r="R30">
        <f t="shared" si="5"/>
        <v>1.1070548361866688</v>
      </c>
      <c r="S30">
        <f t="shared" si="5"/>
        <v>1.3442058451321641</v>
      </c>
      <c r="T30">
        <f t="shared" si="5"/>
        <v>1.5727979415442044</v>
      </c>
    </row>
    <row r="31" spans="2:20" x14ac:dyDescent="0.25">
      <c r="B31" t="s">
        <v>2</v>
      </c>
      <c r="C31">
        <f t="shared" ref="C31:J33" si="6">C24/C$28</f>
        <v>1.2528901734104048</v>
      </c>
      <c r="D31">
        <f t="shared" si="6"/>
        <v>1.0808403988695141</v>
      </c>
      <c r="E31">
        <f t="shared" si="6"/>
        <v>1</v>
      </c>
      <c r="F31">
        <f t="shared" si="6"/>
        <v>1</v>
      </c>
      <c r="G31">
        <f t="shared" si="6"/>
        <v>1</v>
      </c>
      <c r="H31">
        <f t="shared" si="6"/>
        <v>1</v>
      </c>
      <c r="N31" t="s">
        <v>2</v>
      </c>
      <c r="O31">
        <f t="shared" ref="O31:V33" si="7">O24/O$28</f>
        <v>1.0438136377661216</v>
      </c>
      <c r="P31">
        <f t="shared" si="7"/>
        <v>1.237481353247758</v>
      </c>
      <c r="Q31">
        <f t="shared" si="7"/>
        <v>1.1693283275430535</v>
      </c>
      <c r="R31">
        <f t="shared" si="7"/>
        <v>1.0536403928043798</v>
      </c>
      <c r="S31">
        <f t="shared" si="7"/>
        <v>1.0583561111265387</v>
      </c>
      <c r="T31">
        <f t="shared" si="7"/>
        <v>1.0355627231050792</v>
      </c>
    </row>
    <row r="32" spans="2:20" x14ac:dyDescent="0.25">
      <c r="B32" t="s">
        <v>3</v>
      </c>
      <c r="C32">
        <f t="shared" si="6"/>
        <v>1.0161849710982658</v>
      </c>
      <c r="D32">
        <f t="shared" si="6"/>
        <v>1.2961659467818483</v>
      </c>
      <c r="E32">
        <f t="shared" si="6"/>
        <v>1.1753705235035938</v>
      </c>
      <c r="F32">
        <f t="shared" si="6"/>
        <v>1.7118087924462126</v>
      </c>
      <c r="G32">
        <f t="shared" si="6"/>
        <v>2.3330893414794733</v>
      </c>
      <c r="H32">
        <f t="shared" si="6"/>
        <v>3.0606090856830095</v>
      </c>
      <c r="N32" t="s">
        <v>3</v>
      </c>
      <c r="O32">
        <f t="shared" si="7"/>
        <v>1</v>
      </c>
      <c r="P32">
        <f t="shared" si="7"/>
        <v>1.410136466601595</v>
      </c>
      <c r="Q32">
        <f t="shared" si="7"/>
        <v>1.0448186334939669</v>
      </c>
      <c r="R32">
        <f t="shared" si="7"/>
        <v>1.2259250890762143</v>
      </c>
      <c r="S32">
        <f t="shared" si="7"/>
        <v>1.4391148595843268</v>
      </c>
      <c r="T32">
        <f t="shared" si="7"/>
        <v>1.6869915016217587</v>
      </c>
    </row>
    <row r="33" spans="2:20" x14ac:dyDescent="0.25">
      <c r="B33" t="s">
        <v>4</v>
      </c>
      <c r="C33">
        <f t="shared" si="6"/>
        <v>1.1760115606936417</v>
      </c>
      <c r="D33">
        <f t="shared" si="6"/>
        <v>1.0726283794592864</v>
      </c>
      <c r="E33">
        <f t="shared" si="6"/>
        <v>1.0069788363153924</v>
      </c>
      <c r="F33">
        <f t="shared" si="6"/>
        <v>1.0061644499413898</v>
      </c>
      <c r="G33">
        <f t="shared" si="6"/>
        <v>1.0097057262068094</v>
      </c>
      <c r="H33">
        <f t="shared" si="6"/>
        <v>1.0023453734525296</v>
      </c>
      <c r="N33" t="s">
        <v>4</v>
      </c>
      <c r="O33">
        <f t="shared" si="7"/>
        <v>1.2018924200349688</v>
      </c>
      <c r="P33">
        <f t="shared" si="7"/>
        <v>1.0712351977016152</v>
      </c>
      <c r="Q33">
        <f t="shared" si="7"/>
        <v>1</v>
      </c>
      <c r="R33">
        <f t="shared" si="7"/>
        <v>1</v>
      </c>
      <c r="S33">
        <f t="shared" si="7"/>
        <v>1</v>
      </c>
      <c r="T33">
        <f t="shared" si="7"/>
        <v>1</v>
      </c>
    </row>
  </sheetData>
  <conditionalFormatting sqref="O11:T14">
    <cfRule type="cellIs" dxfId="5" priority="4" operator="lessThan">
      <formula>1.1</formula>
    </cfRule>
    <cfRule type="cellIs" dxfId="4" priority="6" operator="lessThan">
      <formula>1.05</formula>
    </cfRule>
  </conditionalFormatting>
  <conditionalFormatting sqref="C11:H14">
    <cfRule type="cellIs" dxfId="3" priority="5" operator="lessThan">
      <formula>1.1</formula>
    </cfRule>
  </conditionalFormatting>
  <conditionalFormatting sqref="C30:H33">
    <cfRule type="cellIs" dxfId="2" priority="2" operator="lessThan">
      <formula>1.1</formula>
    </cfRule>
    <cfRule type="cellIs" dxfId="1" priority="3" operator="lessThan">
      <formula>1.1</formula>
    </cfRule>
  </conditionalFormatting>
  <conditionalFormatting sqref="O30:T33">
    <cfRule type="cellIs" dxfId="0" priority="1" operator="lessThan">
      <formula>1.1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bar_qo4</vt:lpstr>
      <vt:lpstr>bar_qo1</vt:lpstr>
      <vt:lpstr>asus_qo4</vt:lpstr>
      <vt:lpstr>asus_qo1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Homola</dc:creator>
  <cp:lastModifiedBy>Jakub Homola</cp:lastModifiedBy>
  <dcterms:created xsi:type="dcterms:W3CDTF">2021-04-27T17:31:20Z</dcterms:created>
  <dcterms:modified xsi:type="dcterms:W3CDTF">2021-04-27T21:05:37Z</dcterms:modified>
</cp:coreProperties>
</file>