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9" i="2" l="1"/>
  <c r="E10" i="2"/>
  <c r="E16" i="2" l="1"/>
  <c r="E15" i="2"/>
  <c r="E14" i="2" l="1"/>
  <c r="E13" i="2"/>
  <c r="E12" i="2"/>
  <c r="E11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<sst xmlns="http://schemas.openxmlformats.org/spreadsheetml/2006/main" count="214" uniqueCount="119">
  <si>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</si>
  <si>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</si>
  <si>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</si>
  <si>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</si>
  <si>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</si>
  <si>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</si>
  <si>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</si>
  <si>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</si>
  <si>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</si>
  <si>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</si>
  <si>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</si>
  <si>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</si>
  <si>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</si>
  <si>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</si>
  <si>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</si>
  <si>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</si>
  <si>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</si>
  <si>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</si>
  <si>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</si>
  <si>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</si>
  <si>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</si>
  <si>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</si>
  <si>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</si>
  <si>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</si>
  <si>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</si>
  <si>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</si>
  <si>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</si>
  <si>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</si>
  <si>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</si>
  <si>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</si>
  <si>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</si>
  <si>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</si>
  <si>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</si>
  <si>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</si>
  <si>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</si>
  <si>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</si>
  <si>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</si>
  <si>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</si>
  <si>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</si>
  <si>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</si>
  <si>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</si>
  <si>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</si>
  <si>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</si>
  <si>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</si>
  <si>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</si>
  <si>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</si>
  <si>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</si>
  <si>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</si>
  <si>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</si>
  <si>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</si>
  <si>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</si>
  <si>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</si>
  <si>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</si>
  <si>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</si>
  <si>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</si>
  <si>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</si>
  <si>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</si>
  <si>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</si>
  <si>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</si>
  <si>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</si>
  <si>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</si>
  <si>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</si>
  <si>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</si>
  <si>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</si>
  <si>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</si>
  <si>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</si>
  <si>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</si>
  <si>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</si>
  <si>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</si>
  <si>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</si>
  <si>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</si>
  <si>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</si>
  <si>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</si>
  <si>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</si>
  <si>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</si>
  <si>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</si>
  <si>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</si>
  <si>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</si>
  <si>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</si>
  <si>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</si>
  <si>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</si>
  <si>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</si>
  <si>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</si>
  <si>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</si>
  <si>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</si>
  <si>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</si>
  <si>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</si>
  <si>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</si>
  <si>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</si>
  <si>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</si>
  <si>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</si>
  <si>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</si>
  <si>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</si>
  <si>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</si>
  <si>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</si>
  <si>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</si>
  <si>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</si>
  <si>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</si>
  <si>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</si>
  <si>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</si>
  <si>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</si>
  <si>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</si>
  <si>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</si>
  <si>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</si>
  <si>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</si>
  <si>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</si>
  <si>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</si>
  <si>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</si>
  <si>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</si>
  <si>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</si>
  <si>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</si>
  <si>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Button</t>
  </si>
  <si>
    <t>https://www.reichelt.de/printtaster-tht-2-45-n-6-x-6-x-9-5-mm-rnd-210-00196-p226417.html?&amp;trstct=pos_3</t>
  </si>
  <si>
    <t>Printtaster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</si>
  <si>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</si>
  <si>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</si>
  <si>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</si>
  <si>
    <t>2,54 mm Raster</t>
  </si>
  <si>
    <t>https://www.amazon.de/gp/product/B018E741G4/ref=oh_aui_search_detailpage?ie=UTF8&amp;psc=1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</si>
</sst>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3" Type="http://schemas.openxmlformats.org/officeDocument/2006/relationships/hyperlink" Target="https://www.reichelt.de/widerstand-kohleschicht-560-ohm-0207-250-mw-5-1-4w-560-p1446.html?&amp;trstct=pos_4" TargetMode="External"/><Relationship Id="rId7" Type="http://schemas.openxmlformats.org/officeDocument/2006/relationships/hyperlink" Target="https://www.reichelt.de/einbaubuchse-aussen-6-3-mm-innen-2-1-mm-dc-bu-072759-p208065.html?&amp;trstct=pos_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36pol-stiftleiste-gerade-rm-2-54-sl-1x36g-2-54-p19504.html?&amp;trstct=pol_0" TargetMode="External"/><Relationship Id="rId11" Type="http://schemas.openxmlformats.org/officeDocument/2006/relationships/hyperlink" Target="https://www.reichelt.de/printtaster-tht-2-45-n-6-x-6-x-9-5-mm-rnd-210-00196-p226417.html?&amp;trstct=pos_3" TargetMode="External"/><Relationship Id="rId5" Type="http://schemas.openxmlformats.org/officeDocument/2006/relationships/hyperlink" Target="https://www.reichelt.de/folienkondensator-330nf-50v-rm5-mks2-50-330n-p172678.html?&amp;trstct=pos_1" TargetMode="External"/><Relationship Id="rId10" Type="http://schemas.openxmlformats.org/officeDocument/2006/relationships/hyperlink" Target="https://www.reichelt.de/entwicklerboards-display-16-x-2-zeichen-blau-debo-lcd-16x2-bl-p192143.html?&amp;trstct=pos_0" TargetMode="External"/><Relationship Id="rId4" Type="http://schemas.openxmlformats.org/officeDocument/2006/relationships/hyperlink" Target="https://www.reichelt.de/mosfet-n-ch-60v-30a-70w-to-220ab-stp-36nf06l-stm-p217327.html?&amp;trstct=pos_0" TargetMode="External"/><Relationship Id="rId9" Type="http://schemas.openxmlformats.org/officeDocument/2006/relationships/hyperlink" Target="https://www.reichelt.de/folienkondensator-100nf-63v-rm5-mks2-63-100n-p12349.html?&amp;trstct=pol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F1" workbookViewId="0">
      <selection activeCell="F7" sqref="F7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5</v>
      </c>
      <c r="D2" s="2">
        <v>0.35</v>
      </c>
      <c r="E2" s="2">
        <f t="shared" ref="E2:E8" si="0">D2*C2</f>
        <v>1.75</v>
      </c>
      <c r="F2" s="3" t="s">
        <v>96</v>
      </c>
    </row>
    <row r="3" spans="1:6" x14ac:dyDescent="0.25">
      <c r="A3" t="s">
        <v>86</v>
      </c>
      <c r="B3" t="s">
        <v>61</v>
      </c>
      <c r="C3">
        <v>5</v>
      </c>
      <c r="D3" s="2">
        <v>0.10299999999999999</v>
      </c>
      <c r="E3" s="2">
        <f t="shared" si="0"/>
        <v>0.51500000000000001</v>
      </c>
      <c r="F3" s="3" t="s">
        <v>98</v>
      </c>
    </row>
    <row r="4" spans="1:6" x14ac:dyDescent="0.25">
      <c r="A4" t="s">
        <v>86</v>
      </c>
      <c r="B4" t="s">
        <v>85</v>
      </c>
      <c r="C4">
        <v>1</v>
      </c>
      <c r="D4" s="2">
        <v>0.10299999999999999</v>
      </c>
      <c r="E4" s="2">
        <f t="shared" si="0"/>
        <v>0.10299999999999999</v>
      </c>
      <c r="F4" s="3" t="s">
        <v>99</v>
      </c>
    </row>
    <row r="5" spans="1:6" x14ac:dyDescent="0.25">
      <c r="A5" t="s">
        <v>87</v>
      </c>
      <c r="B5" t="s">
        <v>44</v>
      </c>
      <c r="C5">
        <v>1</v>
      </c>
      <c r="D5" s="2">
        <v>0.69</v>
      </c>
      <c r="E5" s="2">
        <f t="shared" si="0"/>
        <v>0.69</v>
      </c>
      <c r="F5" s="3" t="s">
        <v>100</v>
      </c>
    </row>
    <row r="6" spans="1:6" x14ac:dyDescent="0.25">
      <c r="A6" t="s">
        <v>88</v>
      </c>
      <c r="B6" t="s">
        <v>89</v>
      </c>
      <c r="C6">
        <v>1</v>
      </c>
      <c r="D6" s="2">
        <v>6.99</v>
      </c>
      <c r="E6" s="2">
        <f t="shared" si="0"/>
        <v>6.99</v>
      </c>
      <c r="F6" s="3" t="s">
        <v>118</v>
      </c>
    </row>
    <row r="7" spans="1:6" x14ac:dyDescent="0.25">
      <c r="A7" t="s">
        <v>90</v>
      </c>
      <c r="B7" t="s">
        <v>14</v>
      </c>
      <c r="C7">
        <v>1</v>
      </c>
      <c r="D7" s="2">
        <v>0.22</v>
      </c>
      <c r="E7" s="2">
        <f t="shared" si="0"/>
        <v>0.22</v>
      </c>
      <c r="F7" s="3" t="s">
        <v>101</v>
      </c>
    </row>
    <row r="8" spans="1:6" x14ac:dyDescent="0.25">
      <c r="A8" t="s">
        <v>90</v>
      </c>
      <c r="B8" t="s">
        <v>19</v>
      </c>
      <c r="C8">
        <v>1</v>
      </c>
      <c r="D8" s="2">
        <v>0.2</v>
      </c>
      <c r="E8" s="2">
        <f t="shared" si="0"/>
        <v>0.2</v>
      </c>
      <c r="F8" s="3" t="s">
        <v>102</v>
      </c>
    </row>
    <row r="9" spans="1:6" x14ac:dyDescent="0.25">
      <c r="A9" t="s">
        <v>90</v>
      </c>
      <c r="B9" t="s">
        <v>115</v>
      </c>
      <c r="C9">
        <v>4</v>
      </c>
      <c r="D9" s="2">
        <v>0.25</v>
      </c>
      <c r="E9" s="2">
        <f>D9*C9</f>
        <v>1</v>
      </c>
      <c r="F9" s="3" t="s">
        <v>116</v>
      </c>
    </row>
    <row r="10" spans="1:6" x14ac:dyDescent="0.25">
      <c r="A10" t="s">
        <v>91</v>
      </c>
      <c r="B10" t="s">
        <v>23</v>
      </c>
      <c r="C10">
        <v>1</v>
      </c>
      <c r="D10" s="2">
        <v>0.4</v>
      </c>
      <c r="E10" s="2">
        <f>D10*C10</f>
        <v>0.4</v>
      </c>
      <c r="F10" s="3" t="s">
        <v>95</v>
      </c>
    </row>
    <row r="11" spans="1:6" x14ac:dyDescent="0.25">
      <c r="A11" t="s">
        <v>92</v>
      </c>
      <c r="B11" t="s">
        <v>27</v>
      </c>
      <c r="C11">
        <v>1</v>
      </c>
      <c r="D11" s="2">
        <v>0.52</v>
      </c>
      <c r="E11" s="2">
        <f t="shared" ref="E11:E14" si="1">D11*C11</f>
        <v>0.52</v>
      </c>
      <c r="F11" s="3" t="s">
        <v>103</v>
      </c>
    </row>
    <row r="12" spans="1:6" x14ac:dyDescent="0.25">
      <c r="A12" t="s">
        <v>93</v>
      </c>
      <c r="B12" t="s">
        <v>117</v>
      </c>
      <c r="C12">
        <v>2</v>
      </c>
      <c r="D12" s="2">
        <v>0.17</v>
      </c>
      <c r="E12" s="2">
        <f t="shared" si="1"/>
        <v>0.34</v>
      </c>
      <c r="F12" s="3" t="s">
        <v>104</v>
      </c>
    </row>
    <row r="13" spans="1:6" x14ac:dyDescent="0.25">
      <c r="A13" t="s">
        <v>94</v>
      </c>
      <c r="B13" t="s">
        <v>31</v>
      </c>
      <c r="C13">
        <v>1</v>
      </c>
      <c r="D13" s="2">
        <v>0.99</v>
      </c>
      <c r="E13" s="2">
        <f t="shared" si="1"/>
        <v>0.99</v>
      </c>
      <c r="F13" s="3" t="s">
        <v>105</v>
      </c>
    </row>
    <row r="14" spans="1:6" x14ac:dyDescent="0.25">
      <c r="A14" t="s">
        <v>108</v>
      </c>
      <c r="B14" t="s">
        <v>107</v>
      </c>
      <c r="C14">
        <v>4</v>
      </c>
      <c r="D14" s="2">
        <v>1.1299999999999999</v>
      </c>
      <c r="E14" s="2">
        <f t="shared" si="1"/>
        <v>4.5199999999999996</v>
      </c>
      <c r="F14" s="3" t="s">
        <v>114</v>
      </c>
    </row>
    <row r="15" spans="1:6" x14ac:dyDescent="0.25">
      <c r="A15" t="s">
        <v>41</v>
      </c>
      <c r="B15" t="s">
        <v>109</v>
      </c>
      <c r="C15">
        <v>1</v>
      </c>
      <c r="D15" s="2">
        <v>9.8000000000000007</v>
      </c>
      <c r="E15" s="2">
        <f t="shared" ref="E15" si="2">D15*C15</f>
        <v>9.8000000000000007</v>
      </c>
      <c r="F15" s="3" t="s">
        <v>110</v>
      </c>
    </row>
    <row r="16" spans="1:6" x14ac:dyDescent="0.25">
      <c r="A16" t="s">
        <v>111</v>
      </c>
      <c r="B16" t="s">
        <v>113</v>
      </c>
      <c r="C16">
        <v>3</v>
      </c>
      <c r="D16" s="2">
        <v>0.25</v>
      </c>
      <c r="E16" s="2">
        <f t="shared" ref="E16" si="3">D16*C16</f>
        <v>0.75</v>
      </c>
      <c r="F16" s="3" t="s">
        <v>112</v>
      </c>
    </row>
    <row r="18" spans="4:5" x14ac:dyDescent="0.25">
      <c r="D18" t="s">
        <v>106</v>
      </c>
      <c r="E18" s="2">
        <f>SUM(E2:E16)</f>
        <v>28.788</v>
      </c>
    </row>
  </sheetData>
  <hyperlinks>
    <hyperlink ref="F2" r:id="rId1"/>
    <hyperlink ref="F3" r:id="rId2"/>
    <hyperlink ref="F4" r:id="rId3"/>
    <hyperlink ref="F5" r:id="rId4"/>
    <hyperlink ref="F7" r:id="rId5"/>
    <hyperlink ref="F12" r:id="rId6"/>
    <hyperlink ref="F13" r:id="rId7"/>
    <hyperlink ref="F10" r:id="rId8"/>
    <hyperlink ref="F8" r:id="rId9"/>
    <hyperlink ref="F15" r:id="rId10"/>
    <hyperlink ref="F16" r:id="rId11"/>
  </hyperlinks>
  <pageMargins left="0.7" right="0.7" top="0.78740157499999996" bottom="0.78740157499999996" header="0.3" footer="0.3"/>
  <pageSetup paperSize="261" orientation="landscape" horizontalDpi="180" verticalDpi="18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2018-09-24T15:39:30Z</dcterms:modified>
</cp:coreProperties>
</file>