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wolfs25\git\RPharma2018\RSeleniumTest\"/>
    </mc:Choice>
  </mc:AlternateContent>
  <bookViews>
    <workbookView xWindow="360" yWindow="120" windowWidth="18195" windowHeight="6975"/>
  </bookViews>
  <sheets>
    <sheet name="MC-004.raw.data" sheetId="1" r:id="rId1"/>
    <sheet name="difference_REF vs TEST" sheetId="2" r:id="rId2"/>
    <sheet name="difference_REF vs TEST2" sheetId="3" r:id="rId3"/>
  </sheets>
  <calcPr calcId="162913"/>
</workbook>
</file>

<file path=xl/calcChain.xml><?xml version="1.0" encoding="utf-8"?>
<calcChain xmlns="http://schemas.openxmlformats.org/spreadsheetml/2006/main">
  <c r="F16" i="3" l="1"/>
  <c r="F18" i="3"/>
  <c r="F24" i="3"/>
  <c r="F26" i="3"/>
  <c r="F32" i="3"/>
  <c r="F34" i="3"/>
  <c r="F40" i="3"/>
  <c r="F48" i="3"/>
  <c r="F50" i="3"/>
  <c r="F56" i="3"/>
  <c r="F58" i="3"/>
  <c r="F8" i="2"/>
  <c r="F10" i="2"/>
  <c r="F24" i="2"/>
  <c r="F26" i="2"/>
  <c r="F32" i="2"/>
  <c r="F42" i="2"/>
  <c r="F48" i="2"/>
  <c r="F64" i="2"/>
  <c r="F2" i="2"/>
  <c r="H6" i="2"/>
  <c r="H11" i="2"/>
  <c r="H18" i="2"/>
  <c r="H22" i="2"/>
  <c r="H23" i="2"/>
  <c r="H27" i="2"/>
  <c r="H34" i="2"/>
  <c r="H39" i="2"/>
  <c r="H43" i="2"/>
  <c r="H50" i="2"/>
  <c r="H54" i="2"/>
  <c r="H55" i="2"/>
  <c r="H59" i="2"/>
  <c r="H12" i="3"/>
  <c r="H13" i="3"/>
  <c r="H24" i="3"/>
  <c r="H28" i="3"/>
  <c r="H40" i="3"/>
  <c r="H45" i="3"/>
  <c r="H49" i="3"/>
  <c r="H56" i="3"/>
  <c r="H61" i="3"/>
  <c r="H65" i="3"/>
  <c r="H2" i="3"/>
  <c r="D3" i="3"/>
  <c r="F3" i="3" s="1"/>
  <c r="D4" i="3"/>
  <c r="F4" i="3" s="1"/>
  <c r="D5" i="3"/>
  <c r="F5" i="3" s="1"/>
  <c r="D6" i="3"/>
  <c r="D7" i="3"/>
  <c r="F7" i="3" s="1"/>
  <c r="D8" i="3"/>
  <c r="D9" i="3"/>
  <c r="G9" i="3" s="1"/>
  <c r="D10" i="3"/>
  <c r="D11" i="3"/>
  <c r="F11" i="3" s="1"/>
  <c r="D12" i="3"/>
  <c r="F12" i="3" s="1"/>
  <c r="D13" i="3"/>
  <c r="F13" i="3" s="1"/>
  <c r="D14" i="3"/>
  <c r="F14" i="3" s="1"/>
  <c r="D15" i="3"/>
  <c r="F15" i="3" s="1"/>
  <c r="D16" i="3"/>
  <c r="D17" i="3"/>
  <c r="G17" i="3" s="1"/>
  <c r="D18" i="3"/>
  <c r="D19" i="3"/>
  <c r="F19" i="3" s="1"/>
  <c r="D20" i="3"/>
  <c r="F20" i="3" s="1"/>
  <c r="D21" i="3"/>
  <c r="F21" i="3" s="1"/>
  <c r="D22" i="3"/>
  <c r="F22" i="3" s="1"/>
  <c r="D23" i="3"/>
  <c r="F23" i="3" s="1"/>
  <c r="D24" i="3"/>
  <c r="D25" i="3"/>
  <c r="E25" i="3" s="1"/>
  <c r="D26" i="3"/>
  <c r="D27" i="3"/>
  <c r="F27" i="3" s="1"/>
  <c r="D28" i="3"/>
  <c r="F28" i="3" s="1"/>
  <c r="D29" i="3"/>
  <c r="F29" i="3" s="1"/>
  <c r="D30" i="3"/>
  <c r="F30" i="3" s="1"/>
  <c r="D31" i="3"/>
  <c r="F31" i="3" s="1"/>
  <c r="D32" i="3"/>
  <c r="D33" i="3"/>
  <c r="G33" i="3" s="1"/>
  <c r="D34" i="3"/>
  <c r="D35" i="3"/>
  <c r="F35" i="3" s="1"/>
  <c r="D36" i="3"/>
  <c r="F36" i="3" s="1"/>
  <c r="D37" i="3"/>
  <c r="F37" i="3" s="1"/>
  <c r="D38" i="3"/>
  <c r="D39" i="3"/>
  <c r="E39" i="3" s="1"/>
  <c r="D40" i="3"/>
  <c r="D41" i="3"/>
  <c r="G41" i="3" s="1"/>
  <c r="D42" i="3"/>
  <c r="D43" i="3"/>
  <c r="F43" i="3" s="1"/>
  <c r="D44" i="3"/>
  <c r="F44" i="3" s="1"/>
  <c r="D45" i="3"/>
  <c r="F45" i="3" s="1"/>
  <c r="D46" i="3"/>
  <c r="F46" i="3" s="1"/>
  <c r="D47" i="3"/>
  <c r="F47" i="3" s="1"/>
  <c r="D48" i="3"/>
  <c r="D49" i="3"/>
  <c r="E49" i="3" s="1"/>
  <c r="D50" i="3"/>
  <c r="D51" i="3"/>
  <c r="F51" i="3" s="1"/>
  <c r="D52" i="3"/>
  <c r="F52" i="3" s="1"/>
  <c r="D53" i="3"/>
  <c r="F53" i="3" s="1"/>
  <c r="D54" i="3"/>
  <c r="F54" i="3" s="1"/>
  <c r="D55" i="3"/>
  <c r="F55" i="3" s="1"/>
  <c r="D56" i="3"/>
  <c r="D57" i="3"/>
  <c r="F57" i="3" s="1"/>
  <c r="D58" i="3"/>
  <c r="D59" i="3"/>
  <c r="F59" i="3" s="1"/>
  <c r="D60" i="3"/>
  <c r="F60" i="3" s="1"/>
  <c r="D61" i="3"/>
  <c r="F61" i="3" s="1"/>
  <c r="D62" i="3"/>
  <c r="D63" i="3"/>
  <c r="E63" i="3" s="1"/>
  <c r="D64" i="3"/>
  <c r="D65" i="3"/>
  <c r="G65" i="3" s="1"/>
  <c r="D2" i="3"/>
  <c r="C65" i="3"/>
  <c r="B65" i="3"/>
  <c r="A65" i="3"/>
  <c r="C64" i="3"/>
  <c r="H64" i="3" s="1"/>
  <c r="B64" i="3"/>
  <c r="A64" i="3"/>
  <c r="C63" i="3"/>
  <c r="H63" i="3" s="1"/>
  <c r="I63" i="3" s="1"/>
  <c r="B63" i="3"/>
  <c r="A63" i="3"/>
  <c r="C62" i="3"/>
  <c r="H62" i="3" s="1"/>
  <c r="B62" i="3"/>
  <c r="A62" i="3"/>
  <c r="G61" i="3"/>
  <c r="C61" i="3"/>
  <c r="B61" i="3"/>
  <c r="A61" i="3"/>
  <c r="C60" i="3"/>
  <c r="H60" i="3" s="1"/>
  <c r="B60" i="3"/>
  <c r="A60" i="3"/>
  <c r="C59" i="3"/>
  <c r="H59" i="3" s="1"/>
  <c r="B59" i="3"/>
  <c r="A59" i="3"/>
  <c r="C58" i="3"/>
  <c r="H58" i="3" s="1"/>
  <c r="B58" i="3"/>
  <c r="A58" i="3"/>
  <c r="E57" i="3"/>
  <c r="C57" i="3"/>
  <c r="H57" i="3" s="1"/>
  <c r="I57" i="3" s="1"/>
  <c r="B57" i="3"/>
  <c r="A57" i="3"/>
  <c r="C56" i="3"/>
  <c r="G56" i="3" s="1"/>
  <c r="B56" i="3"/>
  <c r="A56" i="3"/>
  <c r="C55" i="3"/>
  <c r="H55" i="3" s="1"/>
  <c r="B55" i="3"/>
  <c r="A55" i="3"/>
  <c r="C54" i="3"/>
  <c r="E54" i="3" s="1"/>
  <c r="B54" i="3"/>
  <c r="A54" i="3"/>
  <c r="C53" i="3"/>
  <c r="H53" i="3" s="1"/>
  <c r="B53" i="3"/>
  <c r="A53" i="3"/>
  <c r="C52" i="3"/>
  <c r="H52" i="3" s="1"/>
  <c r="B52" i="3"/>
  <c r="A52" i="3"/>
  <c r="C51" i="3"/>
  <c r="H51" i="3" s="1"/>
  <c r="B51" i="3"/>
  <c r="A51" i="3"/>
  <c r="C50" i="3"/>
  <c r="E50" i="3" s="1"/>
  <c r="B50" i="3"/>
  <c r="A50" i="3"/>
  <c r="C49" i="3"/>
  <c r="B49" i="3"/>
  <c r="A49" i="3"/>
  <c r="G48" i="3"/>
  <c r="C48" i="3"/>
  <c r="H48" i="3" s="1"/>
  <c r="B48" i="3"/>
  <c r="A48" i="3"/>
  <c r="C47" i="3"/>
  <c r="H47" i="3" s="1"/>
  <c r="B47" i="3"/>
  <c r="A47" i="3"/>
  <c r="C46" i="3"/>
  <c r="G46" i="3" s="1"/>
  <c r="B46" i="3"/>
  <c r="A46" i="3"/>
  <c r="G45" i="3"/>
  <c r="C45" i="3"/>
  <c r="B45" i="3"/>
  <c r="A45" i="3"/>
  <c r="C44" i="3"/>
  <c r="H44" i="3" s="1"/>
  <c r="B44" i="3"/>
  <c r="A44" i="3"/>
  <c r="C43" i="3"/>
  <c r="H43" i="3" s="1"/>
  <c r="B43" i="3"/>
  <c r="A43" i="3"/>
  <c r="C42" i="3"/>
  <c r="G42" i="3" s="1"/>
  <c r="B42" i="3"/>
  <c r="A42" i="3"/>
  <c r="C41" i="3"/>
  <c r="H41" i="3" s="1"/>
  <c r="B41" i="3"/>
  <c r="A41" i="3"/>
  <c r="G40" i="3"/>
  <c r="C40" i="3"/>
  <c r="B40" i="3"/>
  <c r="A40" i="3"/>
  <c r="C39" i="3"/>
  <c r="H39" i="3" s="1"/>
  <c r="I39" i="3" s="1"/>
  <c r="B39" i="3"/>
  <c r="A39" i="3"/>
  <c r="C38" i="3"/>
  <c r="H38" i="3" s="1"/>
  <c r="B38" i="3"/>
  <c r="A38" i="3"/>
  <c r="C37" i="3"/>
  <c r="G37" i="3" s="1"/>
  <c r="B37" i="3"/>
  <c r="A37" i="3"/>
  <c r="C36" i="3"/>
  <c r="H36" i="3" s="1"/>
  <c r="B36" i="3"/>
  <c r="A36" i="3"/>
  <c r="C35" i="3"/>
  <c r="H35" i="3" s="1"/>
  <c r="B35" i="3"/>
  <c r="A35" i="3"/>
  <c r="C34" i="3"/>
  <c r="H34" i="3" s="1"/>
  <c r="B34" i="3"/>
  <c r="A34" i="3"/>
  <c r="C33" i="3"/>
  <c r="H33" i="3" s="1"/>
  <c r="B33" i="3"/>
  <c r="A33" i="3"/>
  <c r="C32" i="3"/>
  <c r="G32" i="3" s="1"/>
  <c r="B32" i="3"/>
  <c r="A32" i="3"/>
  <c r="C31" i="3"/>
  <c r="H31" i="3" s="1"/>
  <c r="B31" i="3"/>
  <c r="A31" i="3"/>
  <c r="C30" i="3"/>
  <c r="H30" i="3" s="1"/>
  <c r="B30" i="3"/>
  <c r="A30" i="3"/>
  <c r="C29" i="3"/>
  <c r="G29" i="3" s="1"/>
  <c r="B29" i="3"/>
  <c r="A29" i="3"/>
  <c r="C28" i="3"/>
  <c r="B28" i="3"/>
  <c r="A28" i="3"/>
  <c r="C27" i="3"/>
  <c r="H27" i="3" s="1"/>
  <c r="B27" i="3"/>
  <c r="A27" i="3"/>
  <c r="C26" i="3"/>
  <c r="E26" i="3" s="1"/>
  <c r="B26" i="3"/>
  <c r="A26" i="3"/>
  <c r="C25" i="3"/>
  <c r="H25" i="3" s="1"/>
  <c r="I25" i="3" s="1"/>
  <c r="B25" i="3"/>
  <c r="A25" i="3"/>
  <c r="G24" i="3"/>
  <c r="C24" i="3"/>
  <c r="B24" i="3"/>
  <c r="A24" i="3"/>
  <c r="C23" i="3"/>
  <c r="H23" i="3" s="1"/>
  <c r="B23" i="3"/>
  <c r="A23" i="3"/>
  <c r="C22" i="3"/>
  <c r="G22" i="3" s="1"/>
  <c r="B22" i="3"/>
  <c r="A22" i="3"/>
  <c r="C21" i="3"/>
  <c r="H21" i="3" s="1"/>
  <c r="B21" i="3"/>
  <c r="A21" i="3"/>
  <c r="C20" i="3"/>
  <c r="G20" i="3" s="1"/>
  <c r="B20" i="3"/>
  <c r="A20" i="3"/>
  <c r="C19" i="3"/>
  <c r="H19" i="3" s="1"/>
  <c r="B19" i="3"/>
  <c r="A19" i="3"/>
  <c r="C18" i="3"/>
  <c r="G18" i="3" s="1"/>
  <c r="B18" i="3"/>
  <c r="A18" i="3"/>
  <c r="C17" i="3"/>
  <c r="H17" i="3" s="1"/>
  <c r="B17" i="3"/>
  <c r="A17" i="3"/>
  <c r="C16" i="3"/>
  <c r="G16" i="3" s="1"/>
  <c r="B16" i="3"/>
  <c r="A16" i="3"/>
  <c r="C15" i="3"/>
  <c r="H15" i="3" s="1"/>
  <c r="B15" i="3"/>
  <c r="A15" i="3"/>
  <c r="C14" i="3"/>
  <c r="H14" i="3" s="1"/>
  <c r="B14" i="3"/>
  <c r="A14" i="3"/>
  <c r="C13" i="3"/>
  <c r="B13" i="3"/>
  <c r="A13" i="3"/>
  <c r="G12" i="3"/>
  <c r="C12" i="3"/>
  <c r="B12" i="3"/>
  <c r="A12" i="3"/>
  <c r="C11" i="3"/>
  <c r="H11" i="3" s="1"/>
  <c r="B11" i="3"/>
  <c r="A11" i="3"/>
  <c r="C10" i="3"/>
  <c r="H10" i="3" s="1"/>
  <c r="B10" i="3"/>
  <c r="A10" i="3"/>
  <c r="C9" i="3"/>
  <c r="H9" i="3" s="1"/>
  <c r="B9" i="3"/>
  <c r="A9" i="3"/>
  <c r="C8" i="3"/>
  <c r="F8" i="3" s="1"/>
  <c r="B8" i="3"/>
  <c r="A8" i="3"/>
  <c r="C7" i="3"/>
  <c r="H7" i="3" s="1"/>
  <c r="B7" i="3"/>
  <c r="A7" i="3"/>
  <c r="C6" i="3"/>
  <c r="H6" i="3" s="1"/>
  <c r="B6" i="3"/>
  <c r="A6" i="3"/>
  <c r="C5" i="3"/>
  <c r="H5" i="3" s="1"/>
  <c r="B5" i="3"/>
  <c r="A5" i="3"/>
  <c r="G4" i="3"/>
  <c r="C4" i="3"/>
  <c r="H4" i="3" s="1"/>
  <c r="B4" i="3"/>
  <c r="A4" i="3"/>
  <c r="E3" i="3"/>
  <c r="C3" i="3"/>
  <c r="H3" i="3" s="1"/>
  <c r="I3" i="3" s="1"/>
  <c r="B3" i="3"/>
  <c r="A3" i="3"/>
  <c r="C2" i="3"/>
  <c r="E2" i="3" s="1"/>
  <c r="I2" i="3" s="1"/>
  <c r="B2" i="3"/>
  <c r="A2" i="3"/>
  <c r="A53" i="2"/>
  <c r="B53" i="2"/>
  <c r="C53" i="2"/>
  <c r="H53" i="2" s="1"/>
  <c r="I53" i="2" s="1"/>
  <c r="D53" i="2"/>
  <c r="E53" i="2" s="1"/>
  <c r="A54" i="2"/>
  <c r="B54" i="2"/>
  <c r="C54" i="2"/>
  <c r="D54" i="2"/>
  <c r="G54" i="2" s="1"/>
  <c r="A55" i="2"/>
  <c r="B55" i="2"/>
  <c r="C55" i="2"/>
  <c r="D55" i="2"/>
  <c r="F55" i="2" s="1"/>
  <c r="A56" i="2"/>
  <c r="B56" i="2"/>
  <c r="C56" i="2"/>
  <c r="H56" i="2" s="1"/>
  <c r="D56" i="2"/>
  <c r="E56" i="2" s="1"/>
  <c r="I56" i="2" s="1"/>
  <c r="A57" i="2"/>
  <c r="B57" i="2"/>
  <c r="C57" i="2"/>
  <c r="H57" i="2" s="1"/>
  <c r="D57" i="2"/>
  <c r="F57" i="2" s="1"/>
  <c r="A58" i="2"/>
  <c r="B58" i="2"/>
  <c r="C58" i="2"/>
  <c r="E58" i="2" s="1"/>
  <c r="D58" i="2"/>
  <c r="A59" i="2"/>
  <c r="B59" i="2"/>
  <c r="C59" i="2"/>
  <c r="D59" i="2"/>
  <c r="F59" i="2" s="1"/>
  <c r="E59" i="2"/>
  <c r="A60" i="2"/>
  <c r="B60" i="2"/>
  <c r="C60" i="2"/>
  <c r="H60" i="2" s="1"/>
  <c r="I60" i="2" s="1"/>
  <c r="D60" i="2"/>
  <c r="E60" i="2" s="1"/>
  <c r="A61" i="2"/>
  <c r="B61" i="2"/>
  <c r="C61" i="2"/>
  <c r="H61" i="2" s="1"/>
  <c r="I61" i="2" s="1"/>
  <c r="D61" i="2"/>
  <c r="E61" i="2" s="1"/>
  <c r="A62" i="2"/>
  <c r="B62" i="2"/>
  <c r="C62" i="2"/>
  <c r="H62" i="2" s="1"/>
  <c r="D62" i="2"/>
  <c r="G62" i="2" s="1"/>
  <c r="A63" i="2"/>
  <c r="B63" i="2"/>
  <c r="C63" i="2"/>
  <c r="H63" i="2" s="1"/>
  <c r="D63" i="2"/>
  <c r="A64" i="2"/>
  <c r="B64" i="2"/>
  <c r="C64" i="2"/>
  <c r="H64" i="2" s="1"/>
  <c r="D64" i="2"/>
  <c r="E64" i="2" s="1"/>
  <c r="I64" i="2" s="1"/>
  <c r="A65" i="2"/>
  <c r="B65" i="2"/>
  <c r="C65" i="2"/>
  <c r="H65" i="2" s="1"/>
  <c r="D65" i="2"/>
  <c r="F65" i="2" s="1"/>
  <c r="A3" i="2"/>
  <c r="B3" i="2"/>
  <c r="C3" i="2"/>
  <c r="H3" i="2" s="1"/>
  <c r="D3" i="2"/>
  <c r="F3" i="2" s="1"/>
  <c r="A4" i="2"/>
  <c r="B4" i="2"/>
  <c r="C4" i="2"/>
  <c r="H4" i="2" s="1"/>
  <c r="D4" i="2"/>
  <c r="G4" i="2" s="1"/>
  <c r="A5" i="2"/>
  <c r="B5" i="2"/>
  <c r="C5" i="2"/>
  <c r="H5" i="2" s="1"/>
  <c r="D5" i="2"/>
  <c r="F5" i="2" s="1"/>
  <c r="G5" i="2"/>
  <c r="A6" i="2"/>
  <c r="B6" i="2"/>
  <c r="C6" i="2"/>
  <c r="D6" i="2"/>
  <c r="E6" i="2" s="1"/>
  <c r="I6" i="2" s="1"/>
  <c r="A7" i="2"/>
  <c r="B7" i="2"/>
  <c r="C7" i="2"/>
  <c r="H7" i="2" s="1"/>
  <c r="D7" i="2"/>
  <c r="F7" i="2" s="1"/>
  <c r="A8" i="2"/>
  <c r="B8" i="2"/>
  <c r="C8" i="2"/>
  <c r="H8" i="2" s="1"/>
  <c r="D8" i="2"/>
  <c r="A9" i="2"/>
  <c r="B9" i="2"/>
  <c r="C9" i="2"/>
  <c r="H9" i="2" s="1"/>
  <c r="I9" i="2" s="1"/>
  <c r="D9" i="2"/>
  <c r="E9" i="2" s="1"/>
  <c r="A10" i="2"/>
  <c r="B10" i="2"/>
  <c r="C10" i="2"/>
  <c r="H10" i="2" s="1"/>
  <c r="D10" i="2"/>
  <c r="A11" i="2"/>
  <c r="B11" i="2"/>
  <c r="C11" i="2"/>
  <c r="D11" i="2"/>
  <c r="F11" i="2" s="1"/>
  <c r="A12" i="2"/>
  <c r="B12" i="2"/>
  <c r="C12" i="2"/>
  <c r="H12" i="2" s="1"/>
  <c r="D12" i="2"/>
  <c r="G12" i="2" s="1"/>
  <c r="A13" i="2"/>
  <c r="B13" i="2"/>
  <c r="C13" i="2"/>
  <c r="H13" i="2" s="1"/>
  <c r="I13" i="2" s="1"/>
  <c r="D13" i="2"/>
  <c r="E13" i="2" s="1"/>
  <c r="A14" i="2"/>
  <c r="B14" i="2"/>
  <c r="C14" i="2"/>
  <c r="H14" i="2" s="1"/>
  <c r="D14" i="2"/>
  <c r="F14" i="2" s="1"/>
  <c r="A15" i="2"/>
  <c r="B15" i="2"/>
  <c r="C15" i="2"/>
  <c r="H15" i="2" s="1"/>
  <c r="D15" i="2"/>
  <c r="F15" i="2" s="1"/>
  <c r="A16" i="2"/>
  <c r="B16" i="2"/>
  <c r="C16" i="2"/>
  <c r="D16" i="2"/>
  <c r="G16" i="2"/>
  <c r="A17" i="2"/>
  <c r="B17" i="2"/>
  <c r="C17" i="2"/>
  <c r="H17" i="2" s="1"/>
  <c r="I17" i="2" s="1"/>
  <c r="D17" i="2"/>
  <c r="E17" i="2" s="1"/>
  <c r="A18" i="2"/>
  <c r="B18" i="2"/>
  <c r="C18" i="2"/>
  <c r="D18" i="2"/>
  <c r="E18" i="2" s="1"/>
  <c r="I18" i="2" s="1"/>
  <c r="A19" i="2"/>
  <c r="B19" i="2"/>
  <c r="C19" i="2"/>
  <c r="H19" i="2" s="1"/>
  <c r="D19" i="2"/>
  <c r="F19" i="2" s="1"/>
  <c r="A20" i="2"/>
  <c r="B20" i="2"/>
  <c r="C20" i="2"/>
  <c r="H20" i="2" s="1"/>
  <c r="D20" i="2"/>
  <c r="F20" i="2" s="1"/>
  <c r="A21" i="2"/>
  <c r="B21" i="2"/>
  <c r="C21" i="2"/>
  <c r="H21" i="2" s="1"/>
  <c r="D21" i="2"/>
  <c r="G21" i="2"/>
  <c r="A22" i="2"/>
  <c r="B22" i="2"/>
  <c r="C22" i="2"/>
  <c r="D22" i="2"/>
  <c r="E22" i="2" s="1"/>
  <c r="I22" i="2" s="1"/>
  <c r="A23" i="2"/>
  <c r="B23" i="2"/>
  <c r="C23" i="2"/>
  <c r="D23" i="2"/>
  <c r="F23" i="2" s="1"/>
  <c r="A24" i="2"/>
  <c r="B24" i="2"/>
  <c r="C24" i="2"/>
  <c r="H24" i="2" s="1"/>
  <c r="D24" i="2"/>
  <c r="A25" i="2"/>
  <c r="B25" i="2"/>
  <c r="C25" i="2"/>
  <c r="H25" i="2" s="1"/>
  <c r="D25" i="2"/>
  <c r="F25" i="2" s="1"/>
  <c r="A26" i="2"/>
  <c r="B26" i="2"/>
  <c r="C26" i="2"/>
  <c r="H26" i="2" s="1"/>
  <c r="D26" i="2"/>
  <c r="A27" i="2"/>
  <c r="B27" i="2"/>
  <c r="C27" i="2"/>
  <c r="D27" i="2"/>
  <c r="F27" i="2" s="1"/>
  <c r="A28" i="2"/>
  <c r="B28" i="2"/>
  <c r="C28" i="2"/>
  <c r="H28" i="2" s="1"/>
  <c r="I28" i="2" s="1"/>
  <c r="D28" i="2"/>
  <c r="E28" i="2" s="1"/>
  <c r="A29" i="2"/>
  <c r="B29" i="2"/>
  <c r="C29" i="2"/>
  <c r="H29" i="2" s="1"/>
  <c r="I29" i="2" s="1"/>
  <c r="D29" i="2"/>
  <c r="E29" i="2" s="1"/>
  <c r="A30" i="2"/>
  <c r="B30" i="2"/>
  <c r="C30" i="2"/>
  <c r="H30" i="2" s="1"/>
  <c r="D30" i="2"/>
  <c r="F30" i="2" s="1"/>
  <c r="A31" i="2"/>
  <c r="B31" i="2"/>
  <c r="C31" i="2"/>
  <c r="H31" i="2" s="1"/>
  <c r="D31" i="2"/>
  <c r="F31" i="2" s="1"/>
  <c r="A32" i="2"/>
  <c r="B32" i="2"/>
  <c r="C32" i="2"/>
  <c r="H32" i="2" s="1"/>
  <c r="D32" i="2"/>
  <c r="A33" i="2"/>
  <c r="B33" i="2"/>
  <c r="C33" i="2"/>
  <c r="H33" i="2" s="1"/>
  <c r="I33" i="2" s="1"/>
  <c r="D33" i="2"/>
  <c r="E33" i="2" s="1"/>
  <c r="A34" i="2"/>
  <c r="B34" i="2"/>
  <c r="C34" i="2"/>
  <c r="D34" i="2"/>
  <c r="E34" i="2" s="1"/>
  <c r="I34" i="2" s="1"/>
  <c r="A35" i="2"/>
  <c r="B35" i="2"/>
  <c r="C35" i="2"/>
  <c r="H35" i="2" s="1"/>
  <c r="D35" i="2"/>
  <c r="F35" i="2" s="1"/>
  <c r="A36" i="2"/>
  <c r="B36" i="2"/>
  <c r="C36" i="2"/>
  <c r="H36" i="2" s="1"/>
  <c r="D36" i="2"/>
  <c r="A37" i="2"/>
  <c r="B37" i="2"/>
  <c r="C37" i="2"/>
  <c r="H37" i="2" s="1"/>
  <c r="D37" i="2"/>
  <c r="A38" i="2"/>
  <c r="B38" i="2"/>
  <c r="C38" i="2"/>
  <c r="H38" i="2" s="1"/>
  <c r="D38" i="2"/>
  <c r="F38" i="2" s="1"/>
  <c r="E38" i="2"/>
  <c r="I38" i="2" s="1"/>
  <c r="A39" i="2"/>
  <c r="B39" i="2"/>
  <c r="C39" i="2"/>
  <c r="D39" i="2"/>
  <c r="F39" i="2" s="1"/>
  <c r="A40" i="2"/>
  <c r="B40" i="2"/>
  <c r="C40" i="2"/>
  <c r="D40" i="2"/>
  <c r="F40" i="2" s="1"/>
  <c r="A41" i="2"/>
  <c r="B41" i="2"/>
  <c r="C41" i="2"/>
  <c r="H41" i="2" s="1"/>
  <c r="I41" i="2" s="1"/>
  <c r="D41" i="2"/>
  <c r="E41" i="2" s="1"/>
  <c r="G41" i="2"/>
  <c r="A42" i="2"/>
  <c r="B42" i="2"/>
  <c r="C42" i="2"/>
  <c r="H42" i="2" s="1"/>
  <c r="D42" i="2"/>
  <c r="E42" i="2" s="1"/>
  <c r="A43" i="2"/>
  <c r="B43" i="2"/>
  <c r="C43" i="2"/>
  <c r="D43" i="2"/>
  <c r="F43" i="2" s="1"/>
  <c r="A44" i="2"/>
  <c r="B44" i="2"/>
  <c r="C44" i="2"/>
  <c r="H44" i="2" s="1"/>
  <c r="I44" i="2" s="1"/>
  <c r="D44" i="2"/>
  <c r="E44" i="2" s="1"/>
  <c r="A45" i="2"/>
  <c r="B45" i="2"/>
  <c r="C45" i="2"/>
  <c r="H45" i="2" s="1"/>
  <c r="D45" i="2"/>
  <c r="F45" i="2" s="1"/>
  <c r="G45" i="2"/>
  <c r="A46" i="2"/>
  <c r="B46" i="2"/>
  <c r="C46" i="2"/>
  <c r="H46" i="2" s="1"/>
  <c r="D46" i="2"/>
  <c r="F46" i="2" s="1"/>
  <c r="A47" i="2"/>
  <c r="B47" i="2"/>
  <c r="C47" i="2"/>
  <c r="H47" i="2" s="1"/>
  <c r="D47" i="2"/>
  <c r="G47" i="2" s="1"/>
  <c r="A48" i="2"/>
  <c r="B48" i="2"/>
  <c r="C48" i="2"/>
  <c r="H48" i="2" s="1"/>
  <c r="D48" i="2"/>
  <c r="A49" i="2"/>
  <c r="B49" i="2"/>
  <c r="C49" i="2"/>
  <c r="E49" i="2" s="1"/>
  <c r="D49" i="2"/>
  <c r="F49" i="2" s="1"/>
  <c r="A50" i="2"/>
  <c r="B50" i="2"/>
  <c r="C50" i="2"/>
  <c r="D50" i="2"/>
  <c r="E50" i="2" s="1"/>
  <c r="I50" i="2" s="1"/>
  <c r="A51" i="2"/>
  <c r="B51" i="2"/>
  <c r="C51" i="2"/>
  <c r="H51" i="2" s="1"/>
  <c r="D51" i="2"/>
  <c r="F51" i="2" s="1"/>
  <c r="A52" i="2"/>
  <c r="B52" i="2"/>
  <c r="C52" i="2"/>
  <c r="H52" i="2" s="1"/>
  <c r="D52" i="2"/>
  <c r="E52" i="2" s="1"/>
  <c r="I52" i="2" s="1"/>
  <c r="D2" i="2"/>
  <c r="C2" i="2"/>
  <c r="H2" i="2" s="1"/>
  <c r="B2" i="2"/>
  <c r="A2" i="2"/>
  <c r="F16" i="2" l="1"/>
  <c r="I42" i="2"/>
  <c r="I19" i="2"/>
  <c r="I26" i="3"/>
  <c r="I5" i="3"/>
  <c r="I51" i="2"/>
  <c r="I45" i="2"/>
  <c r="I7" i="3"/>
  <c r="I33" i="3"/>
  <c r="I37" i="2"/>
  <c r="I15" i="3"/>
  <c r="I41" i="3"/>
  <c r="H29" i="3"/>
  <c r="H8" i="3"/>
  <c r="I39" i="2"/>
  <c r="F58" i="2"/>
  <c r="F50" i="2"/>
  <c r="F34" i="2"/>
  <c r="F18" i="2"/>
  <c r="F2" i="3"/>
  <c r="F42" i="3"/>
  <c r="F10" i="3"/>
  <c r="E45" i="2"/>
  <c r="G40" i="2"/>
  <c r="E36" i="2"/>
  <c r="I36" i="2" s="1"/>
  <c r="E25" i="2"/>
  <c r="I25" i="2" s="1"/>
  <c r="E16" i="2"/>
  <c r="E14" i="2"/>
  <c r="I14" i="2" s="1"/>
  <c r="G63" i="2"/>
  <c r="G8" i="3"/>
  <c r="E10" i="3"/>
  <c r="I10" i="3" s="1"/>
  <c r="E31" i="3"/>
  <c r="I31" i="3" s="1"/>
  <c r="E33" i="3"/>
  <c r="G53" i="3"/>
  <c r="G57" i="3"/>
  <c r="G64" i="3"/>
  <c r="H50" i="3"/>
  <c r="I50" i="3" s="1"/>
  <c r="H18" i="3"/>
  <c r="H49" i="2"/>
  <c r="I49" i="2" s="1"/>
  <c r="F41" i="2"/>
  <c r="F33" i="2"/>
  <c r="F17" i="2"/>
  <c r="F9" i="2"/>
  <c r="F65" i="3"/>
  <c r="F49" i="3"/>
  <c r="F41" i="3"/>
  <c r="F33" i="3"/>
  <c r="F25" i="3"/>
  <c r="F17" i="3"/>
  <c r="F9" i="3"/>
  <c r="F64" i="3"/>
  <c r="E21" i="2"/>
  <c r="I21" i="2" s="1"/>
  <c r="E5" i="2"/>
  <c r="I5" i="2" s="1"/>
  <c r="E15" i="3"/>
  <c r="E19" i="3"/>
  <c r="I19" i="3" s="1"/>
  <c r="G21" i="3"/>
  <c r="G25" i="3"/>
  <c r="G49" i="3"/>
  <c r="E62" i="3"/>
  <c r="I62" i="3" s="1"/>
  <c r="E38" i="3"/>
  <c r="I38" i="3" s="1"/>
  <c r="E6" i="3"/>
  <c r="I6" i="3" s="1"/>
  <c r="H54" i="3"/>
  <c r="I54" i="3" s="1"/>
  <c r="H22" i="3"/>
  <c r="H16" i="2"/>
  <c r="F63" i="2"/>
  <c r="F47" i="2"/>
  <c r="F63" i="3"/>
  <c r="F39" i="3"/>
  <c r="E55" i="3"/>
  <c r="I55" i="3" s="1"/>
  <c r="F56" i="2"/>
  <c r="E26" i="2"/>
  <c r="I26" i="2" s="1"/>
  <c r="G8" i="2"/>
  <c r="H37" i="3"/>
  <c r="H32" i="3"/>
  <c r="H16" i="3"/>
  <c r="H58" i="2"/>
  <c r="I58" i="2" s="1"/>
  <c r="F62" i="2"/>
  <c r="F54" i="2"/>
  <c r="F22" i="2"/>
  <c r="F6" i="2"/>
  <c r="F62" i="3"/>
  <c r="F38" i="3"/>
  <c r="F6" i="3"/>
  <c r="I59" i="2"/>
  <c r="G51" i="2"/>
  <c r="E37" i="2"/>
  <c r="E8" i="2"/>
  <c r="I8" i="2" s="1"/>
  <c r="E30" i="3"/>
  <c r="I30" i="3" s="1"/>
  <c r="E65" i="3"/>
  <c r="I65" i="3" s="1"/>
  <c r="H42" i="3"/>
  <c r="H26" i="3"/>
  <c r="F61" i="2"/>
  <c r="F53" i="2"/>
  <c r="F37" i="2"/>
  <c r="F29" i="2"/>
  <c r="F21" i="2"/>
  <c r="F13" i="2"/>
  <c r="E23" i="3"/>
  <c r="I23" i="3" s="1"/>
  <c r="G33" i="2"/>
  <c r="G13" i="2"/>
  <c r="E41" i="3"/>
  <c r="H20" i="3"/>
  <c r="F60" i="2"/>
  <c r="F52" i="2"/>
  <c r="F44" i="2"/>
  <c r="F36" i="2"/>
  <c r="F28" i="2"/>
  <c r="F12" i="2"/>
  <c r="F4" i="2"/>
  <c r="E47" i="3"/>
  <c r="I47" i="3" s="1"/>
  <c r="I49" i="3"/>
  <c r="E2" i="2"/>
  <c r="I2" i="2" s="1"/>
  <c r="G58" i="2"/>
  <c r="G3" i="3"/>
  <c r="E14" i="3"/>
  <c r="I14" i="3" s="1"/>
  <c r="E22" i="3"/>
  <c r="I22" i="3" s="1"/>
  <c r="E58" i="3"/>
  <c r="I58" i="3" s="1"/>
  <c r="E34" i="3"/>
  <c r="I34" i="3" s="1"/>
  <c r="H46" i="3"/>
  <c r="H40" i="2"/>
  <c r="G2" i="2"/>
  <c r="G6" i="3"/>
  <c r="E18" i="3"/>
  <c r="G34" i="3"/>
  <c r="G38" i="3"/>
  <c r="E42" i="3"/>
  <c r="E46" i="3"/>
  <c r="I46" i="3" s="1"/>
  <c r="G10" i="3"/>
  <c r="G14" i="3"/>
  <c r="G26" i="3"/>
  <c r="G30" i="3"/>
  <c r="G58" i="3"/>
  <c r="G62" i="3"/>
  <c r="G50" i="3"/>
  <c r="G54" i="3"/>
  <c r="G2" i="3"/>
  <c r="G11" i="3"/>
  <c r="E28" i="3"/>
  <c r="I28" i="3" s="1"/>
  <c r="E36" i="3"/>
  <c r="I36" i="3" s="1"/>
  <c r="E44" i="3"/>
  <c r="I44" i="3" s="1"/>
  <c r="E52" i="3"/>
  <c r="I52" i="3" s="1"/>
  <c r="E60" i="3"/>
  <c r="I60" i="3" s="1"/>
  <c r="E5" i="3"/>
  <c r="G27" i="3"/>
  <c r="G35" i="3"/>
  <c r="G43" i="3"/>
  <c r="G44" i="3"/>
  <c r="G51" i="3"/>
  <c r="G59" i="3"/>
  <c r="G60" i="3"/>
  <c r="G7" i="3"/>
  <c r="E29" i="3"/>
  <c r="E4" i="3"/>
  <c r="I4" i="3" s="1"/>
  <c r="G5" i="3"/>
  <c r="E7" i="3"/>
  <c r="E9" i="3"/>
  <c r="I9" i="3" s="1"/>
  <c r="E12" i="3"/>
  <c r="I12" i="3" s="1"/>
  <c r="G13" i="3"/>
  <c r="E17" i="3"/>
  <c r="I17" i="3" s="1"/>
  <c r="G23" i="3"/>
  <c r="G31" i="3"/>
  <c r="G39" i="3"/>
  <c r="G47" i="3"/>
  <c r="G55" i="3"/>
  <c r="G63" i="3"/>
  <c r="E20" i="3"/>
  <c r="I20" i="3" s="1"/>
  <c r="E8" i="3"/>
  <c r="E11" i="3"/>
  <c r="I11" i="3" s="1"/>
  <c r="E13" i="3"/>
  <c r="I13" i="3" s="1"/>
  <c r="E16" i="3"/>
  <c r="I16" i="3" s="1"/>
  <c r="G19" i="3"/>
  <c r="G28" i="3"/>
  <c r="G36" i="3"/>
  <c r="G52" i="3"/>
  <c r="G15" i="3"/>
  <c r="E21" i="3"/>
  <c r="I21" i="3" s="1"/>
  <c r="E24" i="3"/>
  <c r="I24" i="3" s="1"/>
  <c r="E27" i="3"/>
  <c r="I27" i="3" s="1"/>
  <c r="E32" i="3"/>
  <c r="E35" i="3"/>
  <c r="I35" i="3" s="1"/>
  <c r="E37" i="3"/>
  <c r="E40" i="3"/>
  <c r="I40" i="3" s="1"/>
  <c r="E43" i="3"/>
  <c r="I43" i="3" s="1"/>
  <c r="E45" i="3"/>
  <c r="I45" i="3" s="1"/>
  <c r="E48" i="3"/>
  <c r="I48" i="3" s="1"/>
  <c r="E51" i="3"/>
  <c r="I51" i="3" s="1"/>
  <c r="E53" i="3"/>
  <c r="I53" i="3" s="1"/>
  <c r="E56" i="3"/>
  <c r="I56" i="3" s="1"/>
  <c r="E59" i="3"/>
  <c r="I59" i="3" s="1"/>
  <c r="E61" i="3"/>
  <c r="I61" i="3" s="1"/>
  <c r="E64" i="3"/>
  <c r="I64" i="3" s="1"/>
  <c r="G29" i="2"/>
  <c r="G17" i="2"/>
  <c r="G49" i="2"/>
  <c r="E46" i="2"/>
  <c r="I46" i="2" s="1"/>
  <c r="G44" i="2"/>
  <c r="E32" i="2"/>
  <c r="I32" i="2" s="1"/>
  <c r="G25" i="2"/>
  <c r="G59" i="2"/>
  <c r="E55" i="2"/>
  <c r="I55" i="2" s="1"/>
  <c r="G52" i="2"/>
  <c r="G37" i="2"/>
  <c r="G9" i="2"/>
  <c r="E40" i="2"/>
  <c r="E30" i="2"/>
  <c r="I30" i="2" s="1"/>
  <c r="E12" i="2"/>
  <c r="I12" i="2" s="1"/>
  <c r="E10" i="2"/>
  <c r="I10" i="2" s="1"/>
  <c r="E4" i="2"/>
  <c r="I4" i="2" s="1"/>
  <c r="E65" i="2"/>
  <c r="I65" i="2" s="1"/>
  <c r="E63" i="2"/>
  <c r="I63" i="2" s="1"/>
  <c r="E57" i="2"/>
  <c r="I57" i="2" s="1"/>
  <c r="G55" i="2"/>
  <c r="G53" i="2"/>
  <c r="G64" i="2"/>
  <c r="E62" i="2"/>
  <c r="I62" i="2" s="1"/>
  <c r="G60" i="2"/>
  <c r="G56" i="2"/>
  <c r="E54" i="2"/>
  <c r="I54" i="2" s="1"/>
  <c r="G65" i="2"/>
  <c r="G61" i="2"/>
  <c r="G57" i="2"/>
  <c r="E43" i="2"/>
  <c r="I43" i="2" s="1"/>
  <c r="G48" i="2"/>
  <c r="E47" i="2"/>
  <c r="I47" i="2" s="1"/>
  <c r="E48" i="2"/>
  <c r="I48" i="2" s="1"/>
  <c r="G43" i="2"/>
  <c r="G42" i="2"/>
  <c r="G36" i="2"/>
  <c r="G32" i="2"/>
  <c r="G28" i="2"/>
  <c r="E24" i="2"/>
  <c r="I24" i="2" s="1"/>
  <c r="E20" i="2"/>
  <c r="I20" i="2" s="1"/>
  <c r="E15" i="2"/>
  <c r="I15" i="2" s="1"/>
  <c r="G15" i="2"/>
  <c r="E11" i="2"/>
  <c r="I11" i="2" s="1"/>
  <c r="G11" i="2"/>
  <c r="E7" i="2"/>
  <c r="I7" i="2" s="1"/>
  <c r="G7" i="2"/>
  <c r="E3" i="2"/>
  <c r="I3" i="2" s="1"/>
  <c r="G3" i="2"/>
  <c r="G46" i="2"/>
  <c r="E23" i="2"/>
  <c r="I23" i="2" s="1"/>
  <c r="G23" i="2"/>
  <c r="E19" i="2"/>
  <c r="G19" i="2"/>
  <c r="G50" i="2"/>
  <c r="E35" i="2"/>
  <c r="I35" i="2" s="1"/>
  <c r="G35" i="2"/>
  <c r="E31" i="2"/>
  <c r="I31" i="2" s="1"/>
  <c r="G31" i="2"/>
  <c r="E27" i="2"/>
  <c r="I27" i="2" s="1"/>
  <c r="G27" i="2"/>
  <c r="E51" i="2"/>
  <c r="E39" i="2"/>
  <c r="G39" i="2"/>
  <c r="G24" i="2"/>
  <c r="G20" i="2"/>
  <c r="G38" i="2"/>
  <c r="G34" i="2"/>
  <c r="G30" i="2"/>
  <c r="G26" i="2"/>
  <c r="G22" i="2"/>
  <c r="G18" i="2"/>
  <c r="G14" i="2"/>
  <c r="G10" i="2"/>
  <c r="G6" i="2"/>
  <c r="I8" i="3" l="1"/>
  <c r="I37" i="3"/>
  <c r="I16" i="2"/>
  <c r="I42" i="3"/>
  <c r="I29" i="3"/>
  <c r="I40" i="2"/>
  <c r="I32" i="3"/>
  <c r="I18" i="3"/>
</calcChain>
</file>

<file path=xl/sharedStrings.xml><?xml version="1.0" encoding="utf-8"?>
<sst xmlns="http://schemas.openxmlformats.org/spreadsheetml/2006/main" count="216" uniqueCount="84">
  <si>
    <t>ID</t>
  </si>
  <si>
    <t>REF</t>
  </si>
  <si>
    <t>TEST</t>
  </si>
  <si>
    <t>GROUP1</t>
  </si>
  <si>
    <t>GROUP2</t>
  </si>
  <si>
    <t>TEST2</t>
  </si>
  <si>
    <t>Addictives_1</t>
  </si>
  <si>
    <t>SMOKER</t>
  </si>
  <si>
    <t>DRINKER</t>
  </si>
  <si>
    <t>Addictives_2</t>
  </si>
  <si>
    <t>Addictives_3</t>
  </si>
  <si>
    <t>Addictives_4</t>
  </si>
  <si>
    <t>Addictives_5</t>
  </si>
  <si>
    <t>Addictives_6</t>
  </si>
  <si>
    <t>Addictives_7</t>
  </si>
  <si>
    <t>Addictives_8</t>
  </si>
  <si>
    <t>Addictives_9</t>
  </si>
  <si>
    <t>Addictives_10</t>
  </si>
  <si>
    <t>Addictives_11</t>
  </si>
  <si>
    <t>Addictives_12</t>
  </si>
  <si>
    <t>Addictives_13</t>
  </si>
  <si>
    <t>Addictives_14</t>
  </si>
  <si>
    <t>Addictives_15</t>
  </si>
  <si>
    <t>Addictives_16</t>
  </si>
  <si>
    <t>Addictives_17</t>
  </si>
  <si>
    <t>Addictives_18</t>
  </si>
  <si>
    <t>Addictives_19</t>
  </si>
  <si>
    <t>Addictives_20</t>
  </si>
  <si>
    <t>Addictives_21</t>
  </si>
  <si>
    <t>Addictives_22</t>
  </si>
  <si>
    <t>Addictives_23</t>
  </si>
  <si>
    <t>Addictives_24</t>
  </si>
  <si>
    <t>Addictives_25</t>
  </si>
  <si>
    <t>Addictives_26</t>
  </si>
  <si>
    <t>Addictives_27</t>
  </si>
  <si>
    <t>Addictives_28</t>
  </si>
  <si>
    <t>Addictives_29</t>
  </si>
  <si>
    <t>Addictives_30</t>
  </si>
  <si>
    <t>Addictives_31</t>
  </si>
  <si>
    <t>Addictives_32</t>
  </si>
  <si>
    <t>Addictives_33</t>
  </si>
  <si>
    <t>NONSMOKER</t>
  </si>
  <si>
    <t>NONDRINKER</t>
  </si>
  <si>
    <t>Addictives_34</t>
  </si>
  <si>
    <t>Addictives_35</t>
  </si>
  <si>
    <t>Addictives_36</t>
  </si>
  <si>
    <t>Addictives_37</t>
  </si>
  <si>
    <t>Addictives_38</t>
  </si>
  <si>
    <t>Addictives_39</t>
  </si>
  <si>
    <t>Addictives_40</t>
  </si>
  <si>
    <t>Addictives_41</t>
  </si>
  <si>
    <t>Addictives_42</t>
  </si>
  <si>
    <t>Addictives_43</t>
  </si>
  <si>
    <t>Addictives_44</t>
  </si>
  <si>
    <t>Addictives_45</t>
  </si>
  <si>
    <t>Addictives_46</t>
  </si>
  <si>
    <t>Addictives_47</t>
  </si>
  <si>
    <t>Addictives_48</t>
  </si>
  <si>
    <t>Addictives_49</t>
  </si>
  <si>
    <t>Addictives_50</t>
  </si>
  <si>
    <t>Addictives_51</t>
  </si>
  <si>
    <t>Addictives_52</t>
  </si>
  <si>
    <t>Addictives_53</t>
  </si>
  <si>
    <t>Addictives_54</t>
  </si>
  <si>
    <t>Addictives_55</t>
  </si>
  <si>
    <t>Addictives_56</t>
  </si>
  <si>
    <t>Addictives_57</t>
  </si>
  <si>
    <t>Addictives_58</t>
  </si>
  <si>
    <t>Addictives_59</t>
  </si>
  <si>
    <t>Addictives_60</t>
  </si>
  <si>
    <t>Addictives_61</t>
  </si>
  <si>
    <t>Addictives_62</t>
  </si>
  <si>
    <t>Addictives_63</t>
  </si>
  <si>
    <t>Addictives_64</t>
  </si>
  <si>
    <t>Sample No.</t>
  </si>
  <si>
    <t>Sample</t>
  </si>
  <si>
    <t>REF (X)</t>
  </si>
  <si>
    <t>TEST (Y)</t>
  </si>
  <si>
    <t>Diff. [Y-X]</t>
  </si>
  <si>
    <t>Rel. Diff. [(Y-X)/X] (%)</t>
  </si>
  <si>
    <t>Rel. Norm. Diff. [2*(Y-X)/(X+Y)] (%)</t>
  </si>
  <si>
    <t>Claim Interval</t>
  </si>
  <si>
    <t>Fulfilled</t>
  </si>
  <si>
    <t>TEST2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</si>
</sst>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9" workbookViewId="0">
      <selection activeCell="D25" sqref="D25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">
        <v>6</v>
      </c>
      <c r="C2">
        <v>1</v>
      </c>
      <c r="D2">
        <v>1.09740952</v>
      </c>
      <c r="E2" t="s">
        <v>7</v>
      </c>
      <c r="F2" t="s">
        <v>8</v>
      </c>
      <c r="G2">
        <v>1.027516495</v>
      </c>
    </row>
    <row r="3" spans="1:7" x14ac:dyDescent="0.25">
      <c r="A3">
        <v>2</v>
      </c>
      <c r="B3" t="s">
        <v>9</v>
      </c>
      <c r="C3">
        <v>1.1000000000000001</v>
      </c>
      <c r="D3">
        <v>1.137862511</v>
      </c>
      <c r="E3" t="s">
        <v>7</v>
      </c>
      <c r="F3" t="s">
        <v>8</v>
      </c>
      <c r="G3">
        <v>1.145003582</v>
      </c>
    </row>
    <row r="4" spans="1:7" x14ac:dyDescent="0.25">
      <c r="A4">
        <v>3</v>
      </c>
      <c r="B4" t="s">
        <v>10</v>
      </c>
      <c r="C4">
        <v>1.2</v>
      </c>
      <c r="D4">
        <v>4</v>
      </c>
      <c r="E4" t="s">
        <v>7</v>
      </c>
      <c r="F4" t="s">
        <v>8</v>
      </c>
      <c r="G4">
        <v>1.210947121</v>
      </c>
    </row>
    <row r="5" spans="1:7" x14ac:dyDescent="0.25">
      <c r="A5">
        <v>4</v>
      </c>
      <c r="B5" t="s">
        <v>11</v>
      </c>
      <c r="C5">
        <v>1.1000000000000001</v>
      </c>
      <c r="D5">
        <v>1.1696284139999999</v>
      </c>
      <c r="E5" t="s">
        <v>7</v>
      </c>
      <c r="F5" t="s">
        <v>8</v>
      </c>
      <c r="G5">
        <v>1.1075376459999999</v>
      </c>
    </row>
    <row r="6" spans="1:7" x14ac:dyDescent="0.25">
      <c r="A6">
        <v>5</v>
      </c>
      <c r="B6" t="s">
        <v>12</v>
      </c>
      <c r="C6">
        <v>2.2999999999999998</v>
      </c>
      <c r="D6">
        <v>2.317335973</v>
      </c>
      <c r="E6" t="s">
        <v>7</v>
      </c>
      <c r="F6" t="s">
        <v>8</v>
      </c>
      <c r="G6">
        <v>5.7698560949999997</v>
      </c>
    </row>
    <row r="7" spans="1:7" x14ac:dyDescent="0.25">
      <c r="A7">
        <v>6</v>
      </c>
      <c r="B7" t="s">
        <v>13</v>
      </c>
      <c r="C7">
        <v>2.1</v>
      </c>
      <c r="D7">
        <v>2.1451794679999998</v>
      </c>
      <c r="E7" t="s">
        <v>7</v>
      </c>
      <c r="F7" t="s">
        <v>8</v>
      </c>
      <c r="G7">
        <v>2.1376114400000001</v>
      </c>
    </row>
    <row r="8" spans="1:7" x14ac:dyDescent="0.25">
      <c r="A8">
        <v>7</v>
      </c>
      <c r="B8" t="s">
        <v>14</v>
      </c>
      <c r="C8">
        <v>2</v>
      </c>
      <c r="D8">
        <v>2.0944726839999999</v>
      </c>
      <c r="E8" t="s">
        <v>7</v>
      </c>
      <c r="F8" t="s">
        <v>8</v>
      </c>
      <c r="G8">
        <v>2.041812534</v>
      </c>
    </row>
    <row r="9" spans="1:7" x14ac:dyDescent="0.25">
      <c r="A9">
        <v>8</v>
      </c>
      <c r="B9" t="s">
        <v>15</v>
      </c>
      <c r="C9">
        <v>2.4</v>
      </c>
      <c r="D9">
        <v>2.4005507599999998</v>
      </c>
      <c r="E9" t="s">
        <v>7</v>
      </c>
      <c r="F9" t="s">
        <v>8</v>
      </c>
      <c r="G9">
        <v>2.4474955889999999</v>
      </c>
    </row>
    <row r="10" spans="1:7" x14ac:dyDescent="0.25">
      <c r="A10">
        <v>9</v>
      </c>
      <c r="B10" t="s">
        <v>16</v>
      </c>
      <c r="C10">
        <v>2.5</v>
      </c>
      <c r="D10">
        <v>2.5375676559999998</v>
      </c>
      <c r="E10" t="s">
        <v>7</v>
      </c>
      <c r="F10" t="s">
        <v>8</v>
      </c>
      <c r="G10">
        <v>2.533635313</v>
      </c>
    </row>
    <row r="11" spans="1:7" x14ac:dyDescent="0.25">
      <c r="A11">
        <v>10</v>
      </c>
      <c r="B11" t="s">
        <v>17</v>
      </c>
      <c r="C11">
        <v>3</v>
      </c>
      <c r="D11">
        <v>3.0687528319999999</v>
      </c>
      <c r="E11" t="s">
        <v>7</v>
      </c>
      <c r="F11" t="s">
        <v>8</v>
      </c>
      <c r="G11">
        <v>3.0047469690000002</v>
      </c>
    </row>
    <row r="12" spans="1:7" x14ac:dyDescent="0.25">
      <c r="A12">
        <v>11</v>
      </c>
      <c r="B12" t="s">
        <v>18</v>
      </c>
      <c r="C12">
        <v>3</v>
      </c>
      <c r="D12">
        <v>3.0734271999999998</v>
      </c>
      <c r="E12" t="s">
        <v>7</v>
      </c>
      <c r="F12" t="s">
        <v>8</v>
      </c>
      <c r="G12">
        <v>3.047191626</v>
      </c>
    </row>
    <row r="13" spans="1:7" x14ac:dyDescent="0.25">
      <c r="A13">
        <v>12</v>
      </c>
      <c r="B13" t="s">
        <v>19</v>
      </c>
      <c r="C13">
        <v>3.2</v>
      </c>
      <c r="D13">
        <v>3.2452114490000001</v>
      </c>
      <c r="E13" t="s">
        <v>7</v>
      </c>
      <c r="F13" t="s">
        <v>8</v>
      </c>
      <c r="G13">
        <v>3.2419184059999999</v>
      </c>
    </row>
    <row r="14" spans="1:7" x14ac:dyDescent="0.25">
      <c r="A14">
        <v>13</v>
      </c>
      <c r="B14" t="s">
        <v>20</v>
      </c>
      <c r="C14">
        <v>4</v>
      </c>
      <c r="D14">
        <v>5.2</v>
      </c>
      <c r="E14" t="s">
        <v>7</v>
      </c>
      <c r="F14" t="s">
        <v>8</v>
      </c>
      <c r="G14">
        <v>4.0348124910000003</v>
      </c>
    </row>
    <row r="15" spans="1:7" x14ac:dyDescent="0.25">
      <c r="A15">
        <v>14</v>
      </c>
      <c r="B15" t="s">
        <v>21</v>
      </c>
      <c r="C15">
        <v>4.5</v>
      </c>
      <c r="D15">
        <v>4.5778331970000004</v>
      </c>
      <c r="E15" t="s">
        <v>7</v>
      </c>
      <c r="F15" t="s">
        <v>8</v>
      </c>
      <c r="G15">
        <v>4.5147314710000002</v>
      </c>
    </row>
    <row r="16" spans="1:7" x14ac:dyDescent="0.25">
      <c r="A16">
        <v>15</v>
      </c>
      <c r="B16" t="s">
        <v>22</v>
      </c>
      <c r="C16">
        <v>4.7</v>
      </c>
      <c r="D16">
        <v>5.18</v>
      </c>
      <c r="E16" t="s">
        <v>7</v>
      </c>
      <c r="F16" t="s">
        <v>8</v>
      </c>
      <c r="G16">
        <v>4.7257592710000003</v>
      </c>
    </row>
    <row r="17" spans="1:7" x14ac:dyDescent="0.25">
      <c r="A17">
        <v>16</v>
      </c>
      <c r="B17" t="s">
        <v>23</v>
      </c>
      <c r="C17">
        <v>4.8</v>
      </c>
      <c r="D17">
        <v>4.8237136449999998</v>
      </c>
      <c r="E17" t="s">
        <v>7</v>
      </c>
      <c r="F17" t="s">
        <v>8</v>
      </c>
      <c r="G17">
        <v>4.8417636489999998</v>
      </c>
    </row>
    <row r="18" spans="1:7" x14ac:dyDescent="0.25">
      <c r="A18">
        <v>17</v>
      </c>
      <c r="B18" t="s">
        <v>24</v>
      </c>
      <c r="C18">
        <v>5.3285714290000001</v>
      </c>
      <c r="D18">
        <v>5.3436879160000004</v>
      </c>
      <c r="E18" t="s">
        <v>7</v>
      </c>
      <c r="F18" t="s">
        <v>8</v>
      </c>
      <c r="G18">
        <v>5.4443951439999996</v>
      </c>
    </row>
    <row r="19" spans="1:7" x14ac:dyDescent="0.25">
      <c r="A19">
        <v>18</v>
      </c>
      <c r="B19" t="s">
        <v>25</v>
      </c>
      <c r="C19">
        <v>5.6892857140000004</v>
      </c>
      <c r="D19">
        <v>5.6949354479999998</v>
      </c>
      <c r="E19" t="s">
        <v>7</v>
      </c>
      <c r="F19" t="s">
        <v>8</v>
      </c>
      <c r="G19">
        <v>5.7618089670000003</v>
      </c>
    </row>
    <row r="20" spans="1:7" x14ac:dyDescent="0.25">
      <c r="A20">
        <v>19</v>
      </c>
      <c r="B20" t="s">
        <v>26</v>
      </c>
      <c r="C20">
        <v>6.05</v>
      </c>
      <c r="D20">
        <v>6.1127067029999997</v>
      </c>
      <c r="E20" t="s">
        <v>7</v>
      </c>
      <c r="F20" t="s">
        <v>8</v>
      </c>
      <c r="G20">
        <v>6.1579602490000003</v>
      </c>
    </row>
    <row r="21" spans="1:7" x14ac:dyDescent="0.25">
      <c r="A21">
        <v>20</v>
      </c>
      <c r="B21" t="s">
        <v>27</v>
      </c>
      <c r="C21">
        <v>6.4107142860000002</v>
      </c>
      <c r="D21">
        <v>6.4938073190000001</v>
      </c>
      <c r="E21" t="s">
        <v>7</v>
      </c>
      <c r="F21" t="s">
        <v>8</v>
      </c>
      <c r="G21">
        <v>6.4851675120000003</v>
      </c>
    </row>
    <row r="22" spans="1:7" x14ac:dyDescent="0.25">
      <c r="A22">
        <v>21</v>
      </c>
      <c r="B22" t="s">
        <v>28</v>
      </c>
      <c r="C22">
        <v>6.7714285710000004</v>
      </c>
      <c r="D22">
        <v>6.8248296980000003</v>
      </c>
      <c r="E22" t="s">
        <v>7</v>
      </c>
      <c r="F22" t="s">
        <v>8</v>
      </c>
      <c r="G22">
        <v>6.8573586549999996</v>
      </c>
    </row>
    <row r="23" spans="1:7" x14ac:dyDescent="0.25">
      <c r="A23">
        <v>22</v>
      </c>
      <c r="B23" t="s">
        <v>29</v>
      </c>
      <c r="C23">
        <v>7.1321428569999998</v>
      </c>
      <c r="D23">
        <v>7.1912543040000001</v>
      </c>
      <c r="E23" t="s">
        <v>7</v>
      </c>
      <c r="F23" t="s">
        <v>8</v>
      </c>
      <c r="G23">
        <v>7.180885623</v>
      </c>
    </row>
    <row r="24" spans="1:7" x14ac:dyDescent="0.25">
      <c r="A24">
        <v>23</v>
      </c>
      <c r="B24" t="s">
        <v>30</v>
      </c>
      <c r="C24">
        <v>7.4928571430000002</v>
      </c>
      <c r="D24">
        <v>11</v>
      </c>
      <c r="E24" t="s">
        <v>7</v>
      </c>
      <c r="F24" t="s">
        <v>8</v>
      </c>
      <c r="G24">
        <v>7.5462924979999997</v>
      </c>
    </row>
    <row r="25" spans="1:7" x14ac:dyDescent="0.25">
      <c r="A25">
        <v>24</v>
      </c>
      <c r="B25" t="s">
        <v>31</v>
      </c>
      <c r="C25">
        <v>7.8535714289999996</v>
      </c>
      <c r="D25">
        <v>7.8768259030000003</v>
      </c>
      <c r="E25" t="s">
        <v>7</v>
      </c>
      <c r="F25" t="s">
        <v>8</v>
      </c>
      <c r="G25">
        <v>7.8956899849999997</v>
      </c>
    </row>
    <row r="26" spans="1:7" x14ac:dyDescent="0.25">
      <c r="A26">
        <v>25</v>
      </c>
      <c r="B26" t="s">
        <v>32</v>
      </c>
      <c r="C26">
        <v>8.2142857140000007</v>
      </c>
      <c r="D26">
        <v>12.3</v>
      </c>
      <c r="E26" t="s">
        <v>7</v>
      </c>
      <c r="F26" t="s">
        <v>8</v>
      </c>
      <c r="G26">
        <v>8.2258541810000008</v>
      </c>
    </row>
    <row r="27" spans="1:7" x14ac:dyDescent="0.25">
      <c r="A27">
        <v>26</v>
      </c>
      <c r="B27" t="s">
        <v>33</v>
      </c>
      <c r="C27">
        <v>8.5749999999999993</v>
      </c>
      <c r="D27">
        <v>8.6682056850000002</v>
      </c>
      <c r="E27" t="s">
        <v>7</v>
      </c>
      <c r="F27" t="s">
        <v>8</v>
      </c>
      <c r="G27">
        <v>8.6574328220000005</v>
      </c>
    </row>
    <row r="28" spans="1:7" x14ac:dyDescent="0.25">
      <c r="A28">
        <v>27</v>
      </c>
      <c r="B28" t="s">
        <v>34</v>
      </c>
      <c r="C28">
        <v>8.9357142859999996</v>
      </c>
      <c r="D28">
        <v>8.9551161110000006</v>
      </c>
      <c r="E28" t="s">
        <v>7</v>
      </c>
      <c r="F28" t="s">
        <v>8</v>
      </c>
      <c r="G28">
        <v>9.0196562389999997</v>
      </c>
    </row>
    <row r="29" spans="1:7" x14ac:dyDescent="0.25">
      <c r="A29">
        <v>28</v>
      </c>
      <c r="B29" t="s">
        <v>35</v>
      </c>
      <c r="C29">
        <v>9.2964285709999999</v>
      </c>
      <c r="D29">
        <v>13.12</v>
      </c>
      <c r="E29" t="s">
        <v>7</v>
      </c>
      <c r="F29" t="s">
        <v>8</v>
      </c>
      <c r="G29">
        <v>9.3540623889999992</v>
      </c>
    </row>
    <row r="30" spans="1:7" x14ac:dyDescent="0.25">
      <c r="A30">
        <v>29</v>
      </c>
      <c r="B30" t="s">
        <v>36</v>
      </c>
      <c r="C30">
        <v>9.6571428570000002</v>
      </c>
      <c r="D30">
        <v>9.6670784639999994</v>
      </c>
      <c r="E30" t="s">
        <v>7</v>
      </c>
      <c r="F30" t="s">
        <v>8</v>
      </c>
      <c r="G30">
        <v>9.7400300079999997</v>
      </c>
    </row>
    <row r="31" spans="1:7" x14ac:dyDescent="0.25">
      <c r="A31">
        <v>30</v>
      </c>
      <c r="B31" t="s">
        <v>37</v>
      </c>
      <c r="C31">
        <v>10.01785714</v>
      </c>
      <c r="D31">
        <v>10.048787089999999</v>
      </c>
      <c r="E31" t="s">
        <v>7</v>
      </c>
      <c r="F31" t="s">
        <v>8</v>
      </c>
      <c r="G31">
        <v>10.04440056</v>
      </c>
    </row>
    <row r="32" spans="1:7" x14ac:dyDescent="0.25">
      <c r="A32">
        <v>31</v>
      </c>
      <c r="B32" t="s">
        <v>38</v>
      </c>
      <c r="C32">
        <v>10.378571429999999</v>
      </c>
      <c r="D32">
        <v>10.46878205</v>
      </c>
      <c r="E32" t="s">
        <v>7</v>
      </c>
      <c r="F32" t="s">
        <v>8</v>
      </c>
      <c r="G32">
        <v>10.457468499999999</v>
      </c>
    </row>
    <row r="33" spans="1:7" x14ac:dyDescent="0.25">
      <c r="A33">
        <v>32</v>
      </c>
      <c r="B33" t="s">
        <v>39</v>
      </c>
      <c r="C33">
        <v>10.739285710000001</v>
      </c>
      <c r="D33">
        <v>10.74493773</v>
      </c>
      <c r="E33" t="s">
        <v>7</v>
      </c>
      <c r="F33" t="s">
        <v>8</v>
      </c>
      <c r="G33">
        <v>10.79041863</v>
      </c>
    </row>
    <row r="34" spans="1:7" x14ac:dyDescent="0.25">
      <c r="A34">
        <v>33</v>
      </c>
      <c r="B34" t="s">
        <v>40</v>
      </c>
      <c r="C34">
        <v>1</v>
      </c>
      <c r="D34">
        <v>1.0199280690000001</v>
      </c>
      <c r="E34" t="s">
        <v>41</v>
      </c>
      <c r="F34" t="s">
        <v>42</v>
      </c>
      <c r="G34">
        <v>1.016514465</v>
      </c>
    </row>
    <row r="35" spans="1:7" x14ac:dyDescent="0.25">
      <c r="A35">
        <v>34</v>
      </c>
      <c r="B35" t="s">
        <v>43</v>
      </c>
      <c r="C35">
        <v>1.1000000000000001</v>
      </c>
      <c r="D35">
        <v>1.136212421</v>
      </c>
      <c r="E35" t="s">
        <v>41</v>
      </c>
      <c r="F35" t="s">
        <v>42</v>
      </c>
      <c r="G35">
        <v>1.1354225440000001</v>
      </c>
    </row>
    <row r="36" spans="1:7" x14ac:dyDescent="0.25">
      <c r="A36">
        <v>35</v>
      </c>
      <c r="B36" t="s">
        <v>44</v>
      </c>
      <c r="C36">
        <v>1.2</v>
      </c>
      <c r="D36">
        <v>1.249603646</v>
      </c>
      <c r="E36" t="s">
        <v>41</v>
      </c>
      <c r="F36" t="s">
        <v>42</v>
      </c>
      <c r="G36">
        <v>1.2390048730000001</v>
      </c>
    </row>
    <row r="37" spans="1:7" x14ac:dyDescent="0.25">
      <c r="A37">
        <v>36</v>
      </c>
      <c r="B37" t="s">
        <v>45</v>
      </c>
      <c r="C37">
        <v>1.1000000000000001</v>
      </c>
      <c r="D37">
        <v>1.1048064360000001</v>
      </c>
      <c r="E37" t="s">
        <v>41</v>
      </c>
      <c r="F37" t="s">
        <v>42</v>
      </c>
      <c r="G37">
        <v>2.8384347490000001</v>
      </c>
    </row>
    <row r="38" spans="1:7" x14ac:dyDescent="0.25">
      <c r="A38">
        <v>37</v>
      </c>
      <c r="B38" t="s">
        <v>46</v>
      </c>
      <c r="C38">
        <v>2.2999999999999998</v>
      </c>
      <c r="D38">
        <v>2.3309644299999999</v>
      </c>
      <c r="E38" t="s">
        <v>41</v>
      </c>
      <c r="F38" t="s">
        <v>42</v>
      </c>
      <c r="G38">
        <v>2.3113885490000001</v>
      </c>
    </row>
    <row r="39" spans="1:7" x14ac:dyDescent="0.25">
      <c r="A39">
        <v>38</v>
      </c>
      <c r="B39" t="s">
        <v>47</v>
      </c>
      <c r="C39">
        <v>2.1</v>
      </c>
      <c r="D39">
        <v>2.1472754639999998</v>
      </c>
      <c r="E39" t="s">
        <v>41</v>
      </c>
      <c r="F39" t="s">
        <v>42</v>
      </c>
      <c r="G39">
        <v>2.1157448579999998</v>
      </c>
    </row>
    <row r="40" spans="1:7" x14ac:dyDescent="0.25">
      <c r="A40">
        <v>39</v>
      </c>
      <c r="B40" t="s">
        <v>48</v>
      </c>
      <c r="C40">
        <v>2</v>
      </c>
      <c r="D40">
        <v>2.096387123</v>
      </c>
      <c r="E40" t="s">
        <v>41</v>
      </c>
      <c r="F40" t="s">
        <v>42</v>
      </c>
      <c r="G40">
        <v>2.0467996519999998</v>
      </c>
    </row>
    <row r="41" spans="1:7" x14ac:dyDescent="0.25">
      <c r="A41">
        <v>40</v>
      </c>
      <c r="B41" t="s">
        <v>49</v>
      </c>
      <c r="C41">
        <v>2.4</v>
      </c>
      <c r="D41">
        <v>2.4052268840000002</v>
      </c>
      <c r="E41" t="s">
        <v>41</v>
      </c>
      <c r="F41" t="s">
        <v>42</v>
      </c>
      <c r="G41">
        <v>2.444096171</v>
      </c>
    </row>
    <row r="42" spans="1:7" x14ac:dyDescent="0.25">
      <c r="A42">
        <v>41</v>
      </c>
      <c r="B42" t="s">
        <v>50</v>
      </c>
      <c r="C42">
        <v>2.5</v>
      </c>
      <c r="D42">
        <v>2.5204916169999998</v>
      </c>
      <c r="E42" t="s">
        <v>41</v>
      </c>
      <c r="F42" t="s">
        <v>42</v>
      </c>
      <c r="G42">
        <v>2.5018081780000001</v>
      </c>
    </row>
    <row r="43" spans="1:7" x14ac:dyDescent="0.25">
      <c r="A43">
        <v>42</v>
      </c>
      <c r="B43" t="s">
        <v>51</v>
      </c>
      <c r="C43">
        <v>3</v>
      </c>
      <c r="D43">
        <v>3.0504332660000002</v>
      </c>
      <c r="E43" t="s">
        <v>41</v>
      </c>
      <c r="F43" t="s">
        <v>42</v>
      </c>
      <c r="G43">
        <v>3.0435299410000001</v>
      </c>
    </row>
    <row r="44" spans="1:7" x14ac:dyDescent="0.25">
      <c r="A44">
        <v>43</v>
      </c>
      <c r="B44" t="s">
        <v>52</v>
      </c>
      <c r="C44">
        <v>3</v>
      </c>
      <c r="D44">
        <v>3.0500594250000002</v>
      </c>
      <c r="E44" t="s">
        <v>41</v>
      </c>
      <c r="F44" t="s">
        <v>42</v>
      </c>
      <c r="G44">
        <v>3.035535045</v>
      </c>
    </row>
    <row r="45" spans="1:7" x14ac:dyDescent="0.25">
      <c r="A45">
        <v>44</v>
      </c>
      <c r="B45" t="s">
        <v>53</v>
      </c>
      <c r="C45">
        <v>3.2</v>
      </c>
      <c r="D45">
        <v>3.2968666839999998</v>
      </c>
      <c r="E45" t="s">
        <v>41</v>
      </c>
      <c r="F45" t="s">
        <v>42</v>
      </c>
      <c r="G45">
        <v>3.2100214390000001</v>
      </c>
    </row>
    <row r="46" spans="1:7" x14ac:dyDescent="0.25">
      <c r="A46">
        <v>45</v>
      </c>
      <c r="B46" t="s">
        <v>54</v>
      </c>
      <c r="C46">
        <v>4</v>
      </c>
      <c r="D46">
        <v>4.0935806619999999</v>
      </c>
      <c r="E46" t="s">
        <v>41</v>
      </c>
      <c r="F46" t="s">
        <v>42</v>
      </c>
      <c r="G46">
        <v>4.016738846</v>
      </c>
    </row>
    <row r="47" spans="1:7" x14ac:dyDescent="0.25">
      <c r="A47">
        <v>46</v>
      </c>
      <c r="B47" t="s">
        <v>55</v>
      </c>
      <c r="C47">
        <v>4.5</v>
      </c>
      <c r="D47">
        <v>4.5121454009999997</v>
      </c>
      <c r="E47" t="s">
        <v>41</v>
      </c>
      <c r="F47" t="s">
        <v>42</v>
      </c>
      <c r="G47">
        <v>4.5075601560000003</v>
      </c>
    </row>
    <row r="48" spans="1:7" x14ac:dyDescent="0.25">
      <c r="A48">
        <v>47</v>
      </c>
      <c r="B48" t="s">
        <v>56</v>
      </c>
      <c r="C48">
        <v>4.7</v>
      </c>
      <c r="D48">
        <v>4.7786799320000002</v>
      </c>
      <c r="E48" t="s">
        <v>41</v>
      </c>
      <c r="F48" t="s">
        <v>42</v>
      </c>
      <c r="G48">
        <v>4.7288973749999998</v>
      </c>
    </row>
    <row r="49" spans="1:7" x14ac:dyDescent="0.25">
      <c r="A49">
        <v>48</v>
      </c>
      <c r="B49" t="s">
        <v>57</v>
      </c>
      <c r="C49">
        <v>4.8</v>
      </c>
      <c r="D49">
        <v>4.893103301</v>
      </c>
      <c r="E49" t="s">
        <v>41</v>
      </c>
      <c r="F49" t="s">
        <v>42</v>
      </c>
      <c r="G49">
        <v>4.80616982</v>
      </c>
    </row>
    <row r="50" spans="1:7" x14ac:dyDescent="0.25">
      <c r="A50">
        <v>49</v>
      </c>
      <c r="B50" t="s">
        <v>58</v>
      </c>
      <c r="C50">
        <v>5.3285714290000001</v>
      </c>
      <c r="D50">
        <v>5.3704526210000001</v>
      </c>
      <c r="E50" t="s">
        <v>41</v>
      </c>
      <c r="F50" t="s">
        <v>42</v>
      </c>
      <c r="G50">
        <v>5.3895326969999999</v>
      </c>
    </row>
    <row r="51" spans="1:7" x14ac:dyDescent="0.25">
      <c r="A51">
        <v>50</v>
      </c>
      <c r="B51" t="s">
        <v>59</v>
      </c>
      <c r="C51">
        <v>5.6892857140000004</v>
      </c>
      <c r="D51">
        <v>5.7055466289999996</v>
      </c>
      <c r="E51" t="s">
        <v>41</v>
      </c>
      <c r="F51" t="s">
        <v>42</v>
      </c>
      <c r="G51">
        <v>5.8001359380000004</v>
      </c>
    </row>
    <row r="52" spans="1:7" x14ac:dyDescent="0.25">
      <c r="A52">
        <v>51</v>
      </c>
      <c r="B52" t="s">
        <v>60</v>
      </c>
      <c r="C52">
        <v>6.05</v>
      </c>
      <c r="D52">
        <v>6.1191725049999999</v>
      </c>
      <c r="E52" t="s">
        <v>41</v>
      </c>
      <c r="F52" t="s">
        <v>42</v>
      </c>
      <c r="G52">
        <v>6.0568768469999998</v>
      </c>
    </row>
    <row r="53" spans="1:7" x14ac:dyDescent="0.25">
      <c r="A53">
        <v>52</v>
      </c>
      <c r="B53" t="s">
        <v>61</v>
      </c>
      <c r="C53">
        <v>6.4107142860000002</v>
      </c>
      <c r="D53">
        <v>6.4831052979999999</v>
      </c>
      <c r="E53" t="s">
        <v>41</v>
      </c>
      <c r="F53" t="s">
        <v>42</v>
      </c>
      <c r="G53">
        <v>6.4407189589999998</v>
      </c>
    </row>
    <row r="54" spans="1:7" x14ac:dyDescent="0.25">
      <c r="A54">
        <v>53</v>
      </c>
      <c r="B54" t="s">
        <v>62</v>
      </c>
      <c r="C54">
        <v>6.7714285710000004</v>
      </c>
      <c r="D54">
        <v>6.8533094649999997</v>
      </c>
      <c r="E54" t="s">
        <v>41</v>
      </c>
      <c r="F54" t="s">
        <v>42</v>
      </c>
      <c r="G54">
        <v>6.8834961610000001</v>
      </c>
    </row>
    <row r="55" spans="1:7" x14ac:dyDescent="0.25">
      <c r="A55">
        <v>54</v>
      </c>
      <c r="B55" t="s">
        <v>63</v>
      </c>
      <c r="C55">
        <v>7.1321428569999998</v>
      </c>
      <c r="D55">
        <v>7.1985032530000002</v>
      </c>
      <c r="E55" t="s">
        <v>41</v>
      </c>
      <c r="F55" t="s">
        <v>42</v>
      </c>
      <c r="G55">
        <v>7.1997816180000003</v>
      </c>
    </row>
    <row r="56" spans="1:7" x14ac:dyDescent="0.25">
      <c r="A56">
        <v>55</v>
      </c>
      <c r="B56" t="s">
        <v>64</v>
      </c>
      <c r="C56">
        <v>7.4928571430000002</v>
      </c>
      <c r="D56">
        <v>7.5171349970000003</v>
      </c>
      <c r="E56" t="s">
        <v>41</v>
      </c>
      <c r="F56" t="s">
        <v>42</v>
      </c>
      <c r="G56">
        <v>7.5356915410000003</v>
      </c>
    </row>
    <row r="57" spans="1:7" x14ac:dyDescent="0.25">
      <c r="A57">
        <v>56</v>
      </c>
      <c r="B57" t="s">
        <v>65</v>
      </c>
      <c r="C57">
        <v>7.8535714289999996</v>
      </c>
      <c r="D57">
        <v>7.916028914</v>
      </c>
      <c r="E57" t="s">
        <v>41</v>
      </c>
      <c r="F57" t="s">
        <v>42</v>
      </c>
      <c r="G57">
        <v>7.9605832960000003</v>
      </c>
    </row>
    <row r="58" spans="1:7" x14ac:dyDescent="0.25">
      <c r="A58">
        <v>57</v>
      </c>
      <c r="B58" t="s">
        <v>66</v>
      </c>
      <c r="C58">
        <v>8.2142857140000007</v>
      </c>
      <c r="D58">
        <v>8.2421813270000008</v>
      </c>
      <c r="E58" t="s">
        <v>41</v>
      </c>
      <c r="F58" t="s">
        <v>42</v>
      </c>
      <c r="G58">
        <v>8.3002468379999996</v>
      </c>
    </row>
    <row r="59" spans="1:7" x14ac:dyDescent="0.25">
      <c r="A59">
        <v>58</v>
      </c>
      <c r="B59" t="s">
        <v>67</v>
      </c>
      <c r="C59">
        <v>8.5749999999999993</v>
      </c>
      <c r="D59">
        <v>8.6377519090000003</v>
      </c>
      <c r="E59" t="s">
        <v>41</v>
      </c>
      <c r="F59" t="s">
        <v>42</v>
      </c>
      <c r="G59">
        <v>8.6054829220000002</v>
      </c>
    </row>
    <row r="60" spans="1:7" x14ac:dyDescent="0.25">
      <c r="A60">
        <v>59</v>
      </c>
      <c r="B60" t="s">
        <v>68</v>
      </c>
      <c r="C60">
        <v>8.9357142859999996</v>
      </c>
      <c r="D60">
        <v>8.9598009790000006</v>
      </c>
      <c r="E60" t="s">
        <v>41</v>
      </c>
      <c r="F60" t="s">
        <v>42</v>
      </c>
      <c r="G60">
        <v>9.0047684029999999</v>
      </c>
    </row>
    <row r="61" spans="1:7" x14ac:dyDescent="0.25">
      <c r="A61">
        <v>60</v>
      </c>
      <c r="B61" t="s">
        <v>69</v>
      </c>
      <c r="C61">
        <v>9.2964285709999999</v>
      </c>
      <c r="D61">
        <v>9.3640714149999997</v>
      </c>
      <c r="E61" t="s">
        <v>41</v>
      </c>
      <c r="F61" t="s">
        <v>42</v>
      </c>
      <c r="G61">
        <v>9.4071405590000001</v>
      </c>
    </row>
    <row r="62" spans="1:7" x14ac:dyDescent="0.25">
      <c r="A62">
        <v>61</v>
      </c>
      <c r="B62" t="s">
        <v>70</v>
      </c>
      <c r="C62">
        <v>9.6571428570000002</v>
      </c>
      <c r="D62">
        <v>9.6600895809999994</v>
      </c>
      <c r="E62" t="s">
        <v>41</v>
      </c>
      <c r="F62" t="s">
        <v>42</v>
      </c>
      <c r="G62">
        <v>9.6929491920000004</v>
      </c>
    </row>
    <row r="63" spans="1:7" x14ac:dyDescent="0.25">
      <c r="A63">
        <v>62</v>
      </c>
      <c r="B63" t="s">
        <v>71</v>
      </c>
      <c r="C63">
        <v>10.01785714</v>
      </c>
      <c r="D63">
        <v>10.083765059999999</v>
      </c>
      <c r="E63" t="s">
        <v>41</v>
      </c>
      <c r="F63" t="s">
        <v>42</v>
      </c>
      <c r="G63">
        <v>10.114581960000001</v>
      </c>
    </row>
    <row r="64" spans="1:7" x14ac:dyDescent="0.25">
      <c r="A64">
        <v>63</v>
      </c>
      <c r="B64" t="s">
        <v>72</v>
      </c>
      <c r="C64">
        <v>10.378571429999999</v>
      </c>
      <c r="D64">
        <v>10.448384900000001</v>
      </c>
      <c r="E64" t="s">
        <v>41</v>
      </c>
      <c r="F64" t="s">
        <v>42</v>
      </c>
      <c r="G64">
        <v>10.383563260000001</v>
      </c>
    </row>
    <row r="65" spans="1:7" x14ac:dyDescent="0.25">
      <c r="A65">
        <v>64</v>
      </c>
      <c r="B65" t="s">
        <v>73</v>
      </c>
      <c r="C65">
        <v>10.739285710000001</v>
      </c>
      <c r="D65">
        <v>10.83200167</v>
      </c>
      <c r="E65" t="s">
        <v>41</v>
      </c>
      <c r="F65" t="s">
        <v>42</v>
      </c>
      <c r="G65">
        <v>10.856136749999999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F2" sqref="F2:F65"/>
    </sheetView>
  </sheetViews>
  <sheetFormatPr defaultRowHeight="15" x14ac:dyDescent="0.25"/>
  <cols>
    <col min="1" max="1" width="11.140625" bestFit="1" customWidth="1"/>
    <col min="2" max="2" width="12.28515625" bestFit="1" customWidth="1"/>
    <col min="5" max="5" width="9.5703125" bestFit="1" customWidth="1"/>
    <col min="6" max="6" width="20.5703125" bestFit="1" customWidth="1"/>
    <col min="7" max="7" width="32.42578125" bestFit="1" customWidth="1"/>
    <col min="8" max="8" width="17.5703125" customWidth="1"/>
    <col min="9" max="9" width="13.5703125" customWidth="1"/>
  </cols>
  <sheetData>
    <row r="1" spans="1:9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x14ac:dyDescent="0.25">
      <c r="A2">
        <f>'MC-004.raw.data'!A2</f>
        <v>1</v>
      </c>
      <c r="B2" t="str">
        <f>'MC-004.raw.data'!B2</f>
        <v>Addictives_1</v>
      </c>
      <c r="C2">
        <f>'MC-004.raw.data'!C2</f>
        <v>1</v>
      </c>
      <c r="D2">
        <f>'MC-004.raw.data'!D2</f>
        <v>1.09740952</v>
      </c>
      <c r="E2">
        <f>D2-C2</f>
        <v>9.7409520000000027E-2</v>
      </c>
      <c r="F2">
        <f>(D2-C2)/C2*100</f>
        <v>9.7409520000000036</v>
      </c>
      <c r="G2">
        <f>2*(D2-C2)/(D2+C2)*100</f>
        <v>9.2885551506412547</v>
      </c>
      <c r="H2" t="str">
        <f>IF(AND(C2&gt;0,C2&lt;=1),"A","-")</f>
        <v>A</v>
      </c>
      <c r="I2" t="str">
        <f>IF(AND(E2&lt;=0.5,H2="A"),"yes","-")</f>
        <v>yes</v>
      </c>
    </row>
    <row r="3" spans="1:9" x14ac:dyDescent="0.25">
      <c r="A3">
        <f>'MC-004.raw.data'!A3</f>
        <v>2</v>
      </c>
      <c r="B3" t="str">
        <f>'MC-004.raw.data'!B3</f>
        <v>Addictives_2</v>
      </c>
      <c r="C3">
        <f>'MC-004.raw.data'!C3</f>
        <v>1.1000000000000001</v>
      </c>
      <c r="D3">
        <f>'MC-004.raw.data'!D3</f>
        <v>1.137862511</v>
      </c>
      <c r="E3">
        <f t="shared" ref="E3:E52" si="0">D3-C3</f>
        <v>3.7862510999999932E-2</v>
      </c>
      <c r="F3">
        <f t="shared" ref="F3:F65" si="1">(D3-C3)/C3*100</f>
        <v>3.4420464545454479</v>
      </c>
      <c r="G3">
        <f t="shared" ref="G3:G52" si="2">2*(D3-C3)/(D3+C3)*100</f>
        <v>3.3838102934286947</v>
      </c>
      <c r="H3" t="str">
        <f t="shared" ref="H3:H65" si="3">IF(AND(C3&gt;0,C3&lt;=1),"A","-")</f>
        <v>-</v>
      </c>
      <c r="I3" t="str">
        <f t="shared" ref="I3:I65" si="4">IF(AND(E3&lt;=0.5,H3="A"),"yes","-")</f>
        <v>-</v>
      </c>
    </row>
    <row r="4" spans="1:9" x14ac:dyDescent="0.25">
      <c r="A4">
        <f>'MC-004.raw.data'!A4</f>
        <v>3</v>
      </c>
      <c r="B4" t="str">
        <f>'MC-004.raw.data'!B4</f>
        <v>Addictives_3</v>
      </c>
      <c r="C4">
        <f>'MC-004.raw.data'!C4</f>
        <v>1.2</v>
      </c>
      <c r="D4">
        <f>'MC-004.raw.data'!D4</f>
        <v>4</v>
      </c>
      <c r="E4">
        <f t="shared" si="0"/>
        <v>2.8</v>
      </c>
      <c r="F4">
        <f t="shared" si="1"/>
        <v>233.33333333333334</v>
      </c>
      <c r="G4">
        <f t="shared" si="2"/>
        <v>107.69230769230769</v>
      </c>
      <c r="H4" t="str">
        <f t="shared" si="3"/>
        <v>-</v>
      </c>
      <c r="I4" t="str">
        <f t="shared" si="4"/>
        <v>-</v>
      </c>
    </row>
    <row r="5" spans="1:9" x14ac:dyDescent="0.25">
      <c r="A5">
        <f>'MC-004.raw.data'!A5</f>
        <v>4</v>
      </c>
      <c r="B5" t="str">
        <f>'MC-004.raw.data'!B5</f>
        <v>Addictives_4</v>
      </c>
      <c r="C5">
        <f>'MC-004.raw.data'!C5</f>
        <v>1.1000000000000001</v>
      </c>
      <c r="D5">
        <f>'MC-004.raw.data'!D5</f>
        <v>1.1696284139999999</v>
      </c>
      <c r="E5">
        <f t="shared" si="0"/>
        <v>6.9628413999999861E-2</v>
      </c>
      <c r="F5">
        <f t="shared" si="1"/>
        <v>6.3298558181818052</v>
      </c>
      <c r="G5">
        <f t="shared" si="2"/>
        <v>6.1356663998831893</v>
      </c>
      <c r="H5" t="str">
        <f t="shared" si="3"/>
        <v>-</v>
      </c>
      <c r="I5" t="str">
        <f t="shared" si="4"/>
        <v>-</v>
      </c>
    </row>
    <row r="6" spans="1:9" x14ac:dyDescent="0.25">
      <c r="A6">
        <f>'MC-004.raw.data'!A6</f>
        <v>5</v>
      </c>
      <c r="B6" t="str">
        <f>'MC-004.raw.data'!B6</f>
        <v>Addictives_5</v>
      </c>
      <c r="C6">
        <f>'MC-004.raw.data'!C6</f>
        <v>2.2999999999999998</v>
      </c>
      <c r="D6">
        <f>'MC-004.raw.data'!D6</f>
        <v>2.317335973</v>
      </c>
      <c r="E6">
        <f t="shared" si="0"/>
        <v>1.7335973000000227E-2</v>
      </c>
      <c r="F6">
        <f t="shared" si="1"/>
        <v>0.75373795652174902</v>
      </c>
      <c r="G6">
        <f t="shared" si="2"/>
        <v>0.75090801714983746</v>
      </c>
      <c r="H6" t="str">
        <f t="shared" si="3"/>
        <v>-</v>
      </c>
      <c r="I6" t="str">
        <f t="shared" si="4"/>
        <v>-</v>
      </c>
    </row>
    <row r="7" spans="1:9" x14ac:dyDescent="0.25">
      <c r="A7">
        <f>'MC-004.raw.data'!A7</f>
        <v>6</v>
      </c>
      <c r="B7" t="str">
        <f>'MC-004.raw.data'!B7</f>
        <v>Addictives_6</v>
      </c>
      <c r="C7">
        <f>'MC-004.raw.data'!C7</f>
        <v>2.1</v>
      </c>
      <c r="D7">
        <f>'MC-004.raw.data'!D7</f>
        <v>2.1451794679999998</v>
      </c>
      <c r="E7">
        <f t="shared" si="0"/>
        <v>4.5179467999999723E-2</v>
      </c>
      <c r="F7">
        <f t="shared" si="1"/>
        <v>2.1514032380952246</v>
      </c>
      <c r="G7">
        <f t="shared" si="2"/>
        <v>2.1285068553902526</v>
      </c>
      <c r="H7" t="str">
        <f t="shared" si="3"/>
        <v>-</v>
      </c>
      <c r="I7" t="str">
        <f t="shared" si="4"/>
        <v>-</v>
      </c>
    </row>
    <row r="8" spans="1:9" x14ac:dyDescent="0.25">
      <c r="A8">
        <f>'MC-004.raw.data'!A8</f>
        <v>7</v>
      </c>
      <c r="B8" t="str">
        <f>'MC-004.raw.data'!B8</f>
        <v>Addictives_7</v>
      </c>
      <c r="C8">
        <f>'MC-004.raw.data'!C8</f>
        <v>2</v>
      </c>
      <c r="D8">
        <f>'MC-004.raw.data'!D8</f>
        <v>2.0944726839999999</v>
      </c>
      <c r="E8">
        <f t="shared" si="0"/>
        <v>9.4472683999999862E-2</v>
      </c>
      <c r="F8">
        <f t="shared" si="1"/>
        <v>4.7236341999999931</v>
      </c>
      <c r="G8">
        <f t="shared" si="2"/>
        <v>4.6146447316242432</v>
      </c>
      <c r="H8" t="str">
        <f t="shared" si="3"/>
        <v>-</v>
      </c>
      <c r="I8" t="str">
        <f t="shared" si="4"/>
        <v>-</v>
      </c>
    </row>
    <row r="9" spans="1:9" x14ac:dyDescent="0.25">
      <c r="A9">
        <f>'MC-004.raw.data'!A9</f>
        <v>8</v>
      </c>
      <c r="B9" t="str">
        <f>'MC-004.raw.data'!B9</f>
        <v>Addictives_8</v>
      </c>
      <c r="C9">
        <f>'MC-004.raw.data'!C9</f>
        <v>2.4</v>
      </c>
      <c r="D9">
        <f>'MC-004.raw.data'!D9</f>
        <v>2.4005507599999998</v>
      </c>
      <c r="E9">
        <f t="shared" si="0"/>
        <v>5.5075999999987246E-4</v>
      </c>
      <c r="F9">
        <f t="shared" si="1"/>
        <v>2.2948333333328019E-2</v>
      </c>
      <c r="G9">
        <f t="shared" si="2"/>
        <v>2.2945700505409193E-2</v>
      </c>
      <c r="H9" t="str">
        <f t="shared" si="3"/>
        <v>-</v>
      </c>
      <c r="I9" t="str">
        <f t="shared" si="4"/>
        <v>-</v>
      </c>
    </row>
    <row r="10" spans="1:9" x14ac:dyDescent="0.25">
      <c r="A10">
        <f>'MC-004.raw.data'!A10</f>
        <v>9</v>
      </c>
      <c r="B10" t="str">
        <f>'MC-004.raw.data'!B10</f>
        <v>Addictives_9</v>
      </c>
      <c r="C10">
        <f>'MC-004.raw.data'!C10</f>
        <v>2.5</v>
      </c>
      <c r="D10">
        <f>'MC-004.raw.data'!D10</f>
        <v>2.5375676559999998</v>
      </c>
      <c r="E10">
        <f t="shared" si="0"/>
        <v>3.7567655999999783E-2</v>
      </c>
      <c r="F10">
        <f t="shared" si="1"/>
        <v>1.5027062399999913</v>
      </c>
      <c r="G10">
        <f t="shared" si="2"/>
        <v>1.4914998096454264</v>
      </c>
      <c r="H10" t="str">
        <f t="shared" si="3"/>
        <v>-</v>
      </c>
      <c r="I10" t="str">
        <f t="shared" si="4"/>
        <v>-</v>
      </c>
    </row>
    <row r="11" spans="1:9" x14ac:dyDescent="0.25">
      <c r="A11">
        <f>'MC-004.raw.data'!A11</f>
        <v>10</v>
      </c>
      <c r="B11" t="str">
        <f>'MC-004.raw.data'!B11</f>
        <v>Addictives_10</v>
      </c>
      <c r="C11">
        <f>'MC-004.raw.data'!C11</f>
        <v>3</v>
      </c>
      <c r="D11">
        <f>'MC-004.raw.data'!D11</f>
        <v>3.0687528319999999</v>
      </c>
      <c r="E11">
        <f t="shared" si="0"/>
        <v>6.875283199999993E-2</v>
      </c>
      <c r="F11">
        <f t="shared" si="1"/>
        <v>2.2917610666666643</v>
      </c>
      <c r="G11">
        <f t="shared" si="2"/>
        <v>2.2657977315362823</v>
      </c>
      <c r="H11" t="str">
        <f t="shared" si="3"/>
        <v>-</v>
      </c>
      <c r="I11" t="str">
        <f t="shared" si="4"/>
        <v>-</v>
      </c>
    </row>
    <row r="12" spans="1:9" x14ac:dyDescent="0.25">
      <c r="A12">
        <f>'MC-004.raw.data'!A12</f>
        <v>11</v>
      </c>
      <c r="B12" t="str">
        <f>'MC-004.raw.data'!B12</f>
        <v>Addictives_11</v>
      </c>
      <c r="C12">
        <f>'MC-004.raw.data'!C12</f>
        <v>3</v>
      </c>
      <c r="D12">
        <f>'MC-004.raw.data'!D12</f>
        <v>3.0734271999999998</v>
      </c>
      <c r="E12">
        <f t="shared" si="0"/>
        <v>7.3427199999999804E-2</v>
      </c>
      <c r="F12">
        <f t="shared" si="1"/>
        <v>2.4475733333333265</v>
      </c>
      <c r="G12">
        <f t="shared" si="2"/>
        <v>2.4179823872755009</v>
      </c>
      <c r="H12" t="str">
        <f t="shared" si="3"/>
        <v>-</v>
      </c>
      <c r="I12" t="str">
        <f t="shared" si="4"/>
        <v>-</v>
      </c>
    </row>
    <row r="13" spans="1:9" x14ac:dyDescent="0.25">
      <c r="A13">
        <f>'MC-004.raw.data'!A13</f>
        <v>12</v>
      </c>
      <c r="B13" t="str">
        <f>'MC-004.raw.data'!B13</f>
        <v>Addictives_12</v>
      </c>
      <c r="C13">
        <f>'MC-004.raw.data'!C13</f>
        <v>3.2</v>
      </c>
      <c r="D13">
        <f>'MC-004.raw.data'!D13</f>
        <v>3.2452114490000001</v>
      </c>
      <c r="E13">
        <f t="shared" si="0"/>
        <v>4.5211448999999959E-2</v>
      </c>
      <c r="F13">
        <f t="shared" si="1"/>
        <v>1.4128577812499987</v>
      </c>
      <c r="G13">
        <f t="shared" si="2"/>
        <v>1.4029469586142032</v>
      </c>
      <c r="H13" t="str">
        <f t="shared" si="3"/>
        <v>-</v>
      </c>
      <c r="I13" t="str">
        <f t="shared" si="4"/>
        <v>-</v>
      </c>
    </row>
    <row r="14" spans="1:9" x14ac:dyDescent="0.25">
      <c r="A14">
        <f>'MC-004.raw.data'!A14</f>
        <v>13</v>
      </c>
      <c r="B14" t="str">
        <f>'MC-004.raw.data'!B14</f>
        <v>Addictives_13</v>
      </c>
      <c r="C14">
        <f>'MC-004.raw.data'!C14</f>
        <v>4</v>
      </c>
      <c r="D14">
        <f>'MC-004.raw.data'!D14</f>
        <v>5.2</v>
      </c>
      <c r="E14">
        <f t="shared" si="0"/>
        <v>1.2000000000000002</v>
      </c>
      <c r="F14">
        <f t="shared" si="1"/>
        <v>30.000000000000004</v>
      </c>
      <c r="G14">
        <f t="shared" si="2"/>
        <v>26.086956521739136</v>
      </c>
      <c r="H14" t="str">
        <f t="shared" si="3"/>
        <v>-</v>
      </c>
      <c r="I14" t="str">
        <f t="shared" si="4"/>
        <v>-</v>
      </c>
    </row>
    <row r="15" spans="1:9" x14ac:dyDescent="0.25">
      <c r="A15">
        <f>'MC-004.raw.data'!A15</f>
        <v>14</v>
      </c>
      <c r="B15" t="str">
        <f>'MC-004.raw.data'!B15</f>
        <v>Addictives_14</v>
      </c>
      <c r="C15">
        <f>'MC-004.raw.data'!C15</f>
        <v>4.5</v>
      </c>
      <c r="D15">
        <f>'MC-004.raw.data'!D15</f>
        <v>4.5778331970000004</v>
      </c>
      <c r="E15">
        <f t="shared" si="0"/>
        <v>7.7833197000000354E-2</v>
      </c>
      <c r="F15">
        <f t="shared" si="1"/>
        <v>1.7296266000000078</v>
      </c>
      <c r="G15">
        <f t="shared" si="2"/>
        <v>1.7147968091267045</v>
      </c>
      <c r="H15" t="str">
        <f t="shared" si="3"/>
        <v>-</v>
      </c>
      <c r="I15" t="str">
        <f t="shared" si="4"/>
        <v>-</v>
      </c>
    </row>
    <row r="16" spans="1:9" x14ac:dyDescent="0.25">
      <c r="A16">
        <f>'MC-004.raw.data'!A16</f>
        <v>15</v>
      </c>
      <c r="B16" t="str">
        <f>'MC-004.raw.data'!B16</f>
        <v>Addictives_15</v>
      </c>
      <c r="C16">
        <f>'MC-004.raw.data'!C16</f>
        <v>4.7</v>
      </c>
      <c r="D16">
        <f>'MC-004.raw.data'!D16</f>
        <v>5.18</v>
      </c>
      <c r="E16">
        <f t="shared" si="0"/>
        <v>0.47999999999999954</v>
      </c>
      <c r="F16">
        <f t="shared" si="1"/>
        <v>10.212765957446798</v>
      </c>
      <c r="G16">
        <f t="shared" si="2"/>
        <v>9.716599190283393</v>
      </c>
      <c r="H16" t="str">
        <f t="shared" si="3"/>
        <v>-</v>
      </c>
      <c r="I16" t="str">
        <f t="shared" si="4"/>
        <v>-</v>
      </c>
    </row>
    <row r="17" spans="1:9" x14ac:dyDescent="0.25">
      <c r="A17">
        <f>'MC-004.raw.data'!A17</f>
        <v>16</v>
      </c>
      <c r="B17" t="str">
        <f>'MC-004.raw.data'!B17</f>
        <v>Addictives_16</v>
      </c>
      <c r="C17">
        <f>'MC-004.raw.data'!C17</f>
        <v>4.8</v>
      </c>
      <c r="D17">
        <f>'MC-004.raw.data'!D17</f>
        <v>4.8237136449999998</v>
      </c>
      <c r="E17">
        <f t="shared" si="0"/>
        <v>2.371364499999995E-2</v>
      </c>
      <c r="F17">
        <f t="shared" si="1"/>
        <v>0.49403427083333229</v>
      </c>
      <c r="G17">
        <f t="shared" si="2"/>
        <v>0.49281692857352166</v>
      </c>
      <c r="H17" t="str">
        <f t="shared" si="3"/>
        <v>-</v>
      </c>
      <c r="I17" t="str">
        <f t="shared" si="4"/>
        <v>-</v>
      </c>
    </row>
    <row r="18" spans="1:9" x14ac:dyDescent="0.25">
      <c r="A18">
        <f>'MC-004.raw.data'!A18</f>
        <v>17</v>
      </c>
      <c r="B18" t="str">
        <f>'MC-004.raw.data'!B18</f>
        <v>Addictives_17</v>
      </c>
      <c r="C18">
        <f>'MC-004.raw.data'!C18</f>
        <v>5.3285714290000001</v>
      </c>
      <c r="D18">
        <f>'MC-004.raw.data'!D18</f>
        <v>5.3436879160000004</v>
      </c>
      <c r="E18">
        <f t="shared" si="0"/>
        <v>1.5116487000000234E-2</v>
      </c>
      <c r="F18">
        <f t="shared" si="1"/>
        <v>0.28368742356968096</v>
      </c>
      <c r="G18">
        <f t="shared" si="2"/>
        <v>0.28328560075861298</v>
      </c>
      <c r="H18" t="str">
        <f t="shared" si="3"/>
        <v>-</v>
      </c>
      <c r="I18" t="str">
        <f t="shared" si="4"/>
        <v>-</v>
      </c>
    </row>
    <row r="19" spans="1:9" x14ac:dyDescent="0.25">
      <c r="A19">
        <f>'MC-004.raw.data'!A19</f>
        <v>18</v>
      </c>
      <c r="B19" t="str">
        <f>'MC-004.raw.data'!B19</f>
        <v>Addictives_18</v>
      </c>
      <c r="C19">
        <f>'MC-004.raw.data'!C19</f>
        <v>5.6892857140000004</v>
      </c>
      <c r="D19">
        <f>'MC-004.raw.data'!D19</f>
        <v>5.6949354479999998</v>
      </c>
      <c r="E19">
        <f t="shared" si="0"/>
        <v>5.6497339999994622E-3</v>
      </c>
      <c r="F19">
        <f t="shared" si="1"/>
        <v>9.9304803520357379E-2</v>
      </c>
      <c r="G19">
        <f t="shared" si="2"/>
        <v>9.9255520770415315E-2</v>
      </c>
      <c r="H19" t="str">
        <f t="shared" si="3"/>
        <v>-</v>
      </c>
      <c r="I19" t="str">
        <f t="shared" si="4"/>
        <v>-</v>
      </c>
    </row>
    <row r="20" spans="1:9" x14ac:dyDescent="0.25">
      <c r="A20">
        <f>'MC-004.raw.data'!A20</f>
        <v>19</v>
      </c>
      <c r="B20" t="str">
        <f>'MC-004.raw.data'!B20</f>
        <v>Addictives_19</v>
      </c>
      <c r="C20">
        <f>'MC-004.raw.data'!C20</f>
        <v>6.05</v>
      </c>
      <c r="D20">
        <f>'MC-004.raw.data'!D20</f>
        <v>6.1127067029999997</v>
      </c>
      <c r="E20">
        <f t="shared" si="0"/>
        <v>6.2706702999999919E-2</v>
      </c>
      <c r="F20">
        <f t="shared" si="1"/>
        <v>1.0364744297520647</v>
      </c>
      <c r="G20">
        <f t="shared" si="2"/>
        <v>1.0311307265928391</v>
      </c>
      <c r="H20" t="str">
        <f t="shared" si="3"/>
        <v>-</v>
      </c>
      <c r="I20" t="str">
        <f t="shared" si="4"/>
        <v>-</v>
      </c>
    </row>
    <row r="21" spans="1:9" x14ac:dyDescent="0.25">
      <c r="A21">
        <f>'MC-004.raw.data'!A21</f>
        <v>20</v>
      </c>
      <c r="B21" t="str">
        <f>'MC-004.raw.data'!B21</f>
        <v>Addictives_20</v>
      </c>
      <c r="C21">
        <f>'MC-004.raw.data'!C21</f>
        <v>6.4107142860000002</v>
      </c>
      <c r="D21">
        <f>'MC-004.raw.data'!D21</f>
        <v>6.4938073190000001</v>
      </c>
      <c r="E21">
        <f t="shared" si="0"/>
        <v>8.3093032999999927E-2</v>
      </c>
      <c r="F21">
        <f t="shared" si="1"/>
        <v>1.2961587319756576</v>
      </c>
      <c r="G21">
        <f t="shared" si="2"/>
        <v>1.2878126837000237</v>
      </c>
      <c r="H21" t="str">
        <f t="shared" si="3"/>
        <v>-</v>
      </c>
      <c r="I21" t="str">
        <f t="shared" si="4"/>
        <v>-</v>
      </c>
    </row>
    <row r="22" spans="1:9" x14ac:dyDescent="0.25">
      <c r="A22">
        <f>'MC-004.raw.data'!A22</f>
        <v>21</v>
      </c>
      <c r="B22" t="str">
        <f>'MC-004.raw.data'!B22</f>
        <v>Addictives_21</v>
      </c>
      <c r="C22">
        <f>'MC-004.raw.data'!C22</f>
        <v>6.7714285710000004</v>
      </c>
      <c r="D22">
        <f>'MC-004.raw.data'!D22</f>
        <v>6.8248296980000003</v>
      </c>
      <c r="E22">
        <f t="shared" si="0"/>
        <v>5.3401126999999882E-2</v>
      </c>
      <c r="F22">
        <f t="shared" si="1"/>
        <v>0.78862423844653551</v>
      </c>
      <c r="G22">
        <f t="shared" si="2"/>
        <v>0.78552681103089272</v>
      </c>
      <c r="H22" t="str">
        <f t="shared" si="3"/>
        <v>-</v>
      </c>
      <c r="I22" t="str">
        <f t="shared" si="4"/>
        <v>-</v>
      </c>
    </row>
    <row r="23" spans="1:9" x14ac:dyDescent="0.25">
      <c r="A23">
        <f>'MC-004.raw.data'!A23</f>
        <v>22</v>
      </c>
      <c r="B23" t="str">
        <f>'MC-004.raw.data'!B23</f>
        <v>Addictives_22</v>
      </c>
      <c r="C23">
        <f>'MC-004.raw.data'!C23</f>
        <v>7.1321428569999998</v>
      </c>
      <c r="D23">
        <f>'MC-004.raw.data'!D23</f>
        <v>7.1912543040000001</v>
      </c>
      <c r="E23">
        <f t="shared" si="0"/>
        <v>5.9111447000000261E-2</v>
      </c>
      <c r="F23">
        <f t="shared" si="1"/>
        <v>0.82880346321139686</v>
      </c>
      <c r="G23">
        <f t="shared" si="2"/>
        <v>0.82538306151211049</v>
      </c>
      <c r="H23" t="str">
        <f t="shared" si="3"/>
        <v>-</v>
      </c>
      <c r="I23" t="str">
        <f t="shared" si="4"/>
        <v>-</v>
      </c>
    </row>
    <row r="24" spans="1:9" x14ac:dyDescent="0.25">
      <c r="A24">
        <f>'MC-004.raw.data'!A24</f>
        <v>23</v>
      </c>
      <c r="B24" t="str">
        <f>'MC-004.raw.data'!B24</f>
        <v>Addictives_23</v>
      </c>
      <c r="C24">
        <f>'MC-004.raw.data'!C24</f>
        <v>7.4928571430000002</v>
      </c>
      <c r="D24">
        <f>'MC-004.raw.data'!D24</f>
        <v>11</v>
      </c>
      <c r="E24">
        <f t="shared" si="0"/>
        <v>3.5071428569999998</v>
      </c>
      <c r="F24">
        <f t="shared" si="1"/>
        <v>46.806482361357354</v>
      </c>
      <c r="G24">
        <f t="shared" si="2"/>
        <v>37.929702586033756</v>
      </c>
      <c r="H24" t="str">
        <f t="shared" si="3"/>
        <v>-</v>
      </c>
      <c r="I24" t="str">
        <f t="shared" si="4"/>
        <v>-</v>
      </c>
    </row>
    <row r="25" spans="1:9" x14ac:dyDescent="0.25">
      <c r="A25">
        <f>'MC-004.raw.data'!A25</f>
        <v>24</v>
      </c>
      <c r="B25" t="str">
        <f>'MC-004.raw.data'!B25</f>
        <v>Addictives_24</v>
      </c>
      <c r="C25">
        <f>'MC-004.raw.data'!C25</f>
        <v>7.8535714289999996</v>
      </c>
      <c r="D25">
        <f>'MC-004.raw.data'!D25</f>
        <v>7.8768259030000003</v>
      </c>
      <c r="E25">
        <f t="shared" si="0"/>
        <v>2.3254474000000691E-2</v>
      </c>
      <c r="F25">
        <f t="shared" si="1"/>
        <v>0.29610062390381414</v>
      </c>
      <c r="G25">
        <f t="shared" si="2"/>
        <v>0.29566289406682217</v>
      </c>
      <c r="H25" t="str">
        <f t="shared" si="3"/>
        <v>-</v>
      </c>
      <c r="I25" t="str">
        <f t="shared" si="4"/>
        <v>-</v>
      </c>
    </row>
    <row r="26" spans="1:9" x14ac:dyDescent="0.25">
      <c r="A26">
        <f>'MC-004.raw.data'!A26</f>
        <v>25</v>
      </c>
      <c r="B26" t="str">
        <f>'MC-004.raw.data'!B26</f>
        <v>Addictives_25</v>
      </c>
      <c r="C26">
        <f>'MC-004.raw.data'!C26</f>
        <v>8.2142857140000007</v>
      </c>
      <c r="D26">
        <f>'MC-004.raw.data'!D26</f>
        <v>12.3</v>
      </c>
      <c r="E26">
        <f t="shared" si="0"/>
        <v>4.085714286</v>
      </c>
      <c r="F26">
        <f t="shared" si="1"/>
        <v>49.739130439990916</v>
      </c>
      <c r="G26">
        <f t="shared" si="2"/>
        <v>39.832869084120226</v>
      </c>
      <c r="H26" t="str">
        <f t="shared" si="3"/>
        <v>-</v>
      </c>
      <c r="I26" t="str">
        <f t="shared" si="4"/>
        <v>-</v>
      </c>
    </row>
    <row r="27" spans="1:9" x14ac:dyDescent="0.25">
      <c r="A27">
        <f>'MC-004.raw.data'!A27</f>
        <v>26</v>
      </c>
      <c r="B27" t="str">
        <f>'MC-004.raw.data'!B27</f>
        <v>Addictives_26</v>
      </c>
      <c r="C27">
        <f>'MC-004.raw.data'!C27</f>
        <v>8.5749999999999993</v>
      </c>
      <c r="D27">
        <f>'MC-004.raw.data'!D27</f>
        <v>8.6682056850000002</v>
      </c>
      <c r="E27">
        <f t="shared" si="0"/>
        <v>9.3205685000000926E-2</v>
      </c>
      <c r="F27">
        <f t="shared" si="1"/>
        <v>1.0869467638484074</v>
      </c>
      <c r="G27">
        <f t="shared" si="2"/>
        <v>1.0810714283954903</v>
      </c>
      <c r="H27" t="str">
        <f t="shared" si="3"/>
        <v>-</v>
      </c>
      <c r="I27" t="str">
        <f t="shared" si="4"/>
        <v>-</v>
      </c>
    </row>
    <row r="28" spans="1:9" x14ac:dyDescent="0.25">
      <c r="A28">
        <f>'MC-004.raw.data'!A28</f>
        <v>27</v>
      </c>
      <c r="B28" t="str">
        <f>'MC-004.raw.data'!B28</f>
        <v>Addictives_27</v>
      </c>
      <c r="C28">
        <f>'MC-004.raw.data'!C28</f>
        <v>8.9357142859999996</v>
      </c>
      <c r="D28">
        <f>'MC-004.raw.data'!D28</f>
        <v>8.9551161110000006</v>
      </c>
      <c r="E28">
        <f t="shared" si="0"/>
        <v>1.9401825000000983E-2</v>
      </c>
      <c r="F28">
        <f t="shared" si="1"/>
        <v>0.21712673860218124</v>
      </c>
      <c r="G28">
        <f t="shared" si="2"/>
        <v>0.21689127412726858</v>
      </c>
      <c r="H28" t="str">
        <f t="shared" si="3"/>
        <v>-</v>
      </c>
      <c r="I28" t="str">
        <f t="shared" si="4"/>
        <v>-</v>
      </c>
    </row>
    <row r="29" spans="1:9" x14ac:dyDescent="0.25">
      <c r="A29">
        <f>'MC-004.raw.data'!A29</f>
        <v>28</v>
      </c>
      <c r="B29" t="str">
        <f>'MC-004.raw.data'!B29</f>
        <v>Addictives_28</v>
      </c>
      <c r="C29">
        <f>'MC-004.raw.data'!C29</f>
        <v>9.2964285709999999</v>
      </c>
      <c r="D29">
        <f>'MC-004.raw.data'!D29</f>
        <v>13.12</v>
      </c>
      <c r="E29">
        <f t="shared" si="0"/>
        <v>3.8235714289999994</v>
      </c>
      <c r="F29">
        <f t="shared" si="1"/>
        <v>41.129466007274502</v>
      </c>
      <c r="G29">
        <f t="shared" si="2"/>
        <v>34.114010774638125</v>
      </c>
      <c r="H29" t="str">
        <f t="shared" si="3"/>
        <v>-</v>
      </c>
      <c r="I29" t="str">
        <f t="shared" si="4"/>
        <v>-</v>
      </c>
    </row>
    <row r="30" spans="1:9" x14ac:dyDescent="0.25">
      <c r="A30">
        <f>'MC-004.raw.data'!A30</f>
        <v>29</v>
      </c>
      <c r="B30" t="str">
        <f>'MC-004.raw.data'!B30</f>
        <v>Addictives_29</v>
      </c>
      <c r="C30">
        <f>'MC-004.raw.data'!C30</f>
        <v>9.6571428570000002</v>
      </c>
      <c r="D30">
        <f>'MC-004.raw.data'!D30</f>
        <v>9.6670784639999994</v>
      </c>
      <c r="E30">
        <f t="shared" si="0"/>
        <v>9.9356069999991803E-3</v>
      </c>
      <c r="F30">
        <f t="shared" si="1"/>
        <v>0.10288350443938329</v>
      </c>
      <c r="G30">
        <f t="shared" si="2"/>
        <v>0.10283060657354372</v>
      </c>
      <c r="H30" t="str">
        <f t="shared" si="3"/>
        <v>-</v>
      </c>
      <c r="I30" t="str">
        <f t="shared" si="4"/>
        <v>-</v>
      </c>
    </row>
    <row r="31" spans="1:9" x14ac:dyDescent="0.25">
      <c r="A31">
        <f>'MC-004.raw.data'!A31</f>
        <v>30</v>
      </c>
      <c r="B31" t="str">
        <f>'MC-004.raw.data'!B31</f>
        <v>Addictives_30</v>
      </c>
      <c r="C31">
        <f>'MC-004.raw.data'!C31</f>
        <v>10.01785714</v>
      </c>
      <c r="D31">
        <f>'MC-004.raw.data'!D31</f>
        <v>10.048787089999999</v>
      </c>
      <c r="E31">
        <f t="shared" si="0"/>
        <v>3.0929949999999096E-2</v>
      </c>
      <c r="F31">
        <f t="shared" si="1"/>
        <v>0.30874816408091738</v>
      </c>
      <c r="G31">
        <f t="shared" si="2"/>
        <v>0.30827227159146275</v>
      </c>
      <c r="H31" t="str">
        <f t="shared" si="3"/>
        <v>-</v>
      </c>
      <c r="I31" t="str">
        <f t="shared" si="4"/>
        <v>-</v>
      </c>
    </row>
    <row r="32" spans="1:9" x14ac:dyDescent="0.25">
      <c r="A32">
        <f>'MC-004.raw.data'!A32</f>
        <v>31</v>
      </c>
      <c r="B32" t="str">
        <f>'MC-004.raw.data'!B32</f>
        <v>Addictives_31</v>
      </c>
      <c r="C32">
        <f>'MC-004.raw.data'!C32</f>
        <v>10.378571429999999</v>
      </c>
      <c r="D32">
        <f>'MC-004.raw.data'!D32</f>
        <v>10.46878205</v>
      </c>
      <c r="E32">
        <f t="shared" si="0"/>
        <v>9.0210620000000574E-2</v>
      </c>
      <c r="F32">
        <f t="shared" si="1"/>
        <v>0.86920074317010876</v>
      </c>
      <c r="G32">
        <f t="shared" si="2"/>
        <v>0.86543953971466481</v>
      </c>
      <c r="H32" t="str">
        <f t="shared" si="3"/>
        <v>-</v>
      </c>
      <c r="I32" t="str">
        <f t="shared" si="4"/>
        <v>-</v>
      </c>
    </row>
    <row r="33" spans="1:9" x14ac:dyDescent="0.25">
      <c r="A33">
        <f>'MC-004.raw.data'!A33</f>
        <v>32</v>
      </c>
      <c r="B33" t="str">
        <f>'MC-004.raw.data'!B33</f>
        <v>Addictives_32</v>
      </c>
      <c r="C33">
        <f>'MC-004.raw.data'!C33</f>
        <v>10.739285710000001</v>
      </c>
      <c r="D33">
        <f>'MC-004.raw.data'!D33</f>
        <v>10.74493773</v>
      </c>
      <c r="E33">
        <f t="shared" si="0"/>
        <v>5.6520199999994247E-3</v>
      </c>
      <c r="F33">
        <f t="shared" si="1"/>
        <v>5.2629384789870018E-2</v>
      </c>
      <c r="G33">
        <f t="shared" si="2"/>
        <v>5.2615539172584817E-2</v>
      </c>
      <c r="H33" t="str">
        <f t="shared" si="3"/>
        <v>-</v>
      </c>
      <c r="I33" t="str">
        <f t="shared" si="4"/>
        <v>-</v>
      </c>
    </row>
    <row r="34" spans="1:9" x14ac:dyDescent="0.25">
      <c r="A34">
        <f>'MC-004.raw.data'!A34</f>
        <v>33</v>
      </c>
      <c r="B34" t="str">
        <f>'MC-004.raw.data'!B34</f>
        <v>Addictives_33</v>
      </c>
      <c r="C34">
        <f>'MC-004.raw.data'!C34</f>
        <v>1</v>
      </c>
      <c r="D34">
        <f>'MC-004.raw.data'!D34</f>
        <v>1.0199280690000001</v>
      </c>
      <c r="E34">
        <f t="shared" si="0"/>
        <v>1.9928069000000104E-2</v>
      </c>
      <c r="F34">
        <f t="shared" si="1"/>
        <v>1.9928069000000104</v>
      </c>
      <c r="G34">
        <f t="shared" si="2"/>
        <v>1.9731464011850515</v>
      </c>
      <c r="H34" t="str">
        <f t="shared" si="3"/>
        <v>A</v>
      </c>
      <c r="I34" t="str">
        <f t="shared" si="4"/>
        <v>yes</v>
      </c>
    </row>
    <row r="35" spans="1:9" x14ac:dyDescent="0.25">
      <c r="A35">
        <f>'MC-004.raw.data'!A35</f>
        <v>34</v>
      </c>
      <c r="B35" t="str">
        <f>'MC-004.raw.data'!B35</f>
        <v>Addictives_34</v>
      </c>
      <c r="C35">
        <f>'MC-004.raw.data'!C35</f>
        <v>1.1000000000000001</v>
      </c>
      <c r="D35">
        <f>'MC-004.raw.data'!D35</f>
        <v>1.136212421</v>
      </c>
      <c r="E35">
        <f t="shared" si="0"/>
        <v>3.6212420999999884E-2</v>
      </c>
      <c r="F35">
        <f t="shared" si="1"/>
        <v>3.2920382727272623</v>
      </c>
      <c r="G35">
        <f t="shared" si="2"/>
        <v>3.2387281869945288</v>
      </c>
      <c r="H35" t="str">
        <f t="shared" si="3"/>
        <v>-</v>
      </c>
      <c r="I35" t="str">
        <f t="shared" si="4"/>
        <v>-</v>
      </c>
    </row>
    <row r="36" spans="1:9" x14ac:dyDescent="0.25">
      <c r="A36">
        <f>'MC-004.raw.data'!A36</f>
        <v>35</v>
      </c>
      <c r="B36" t="str">
        <f>'MC-004.raw.data'!B36</f>
        <v>Addictives_35</v>
      </c>
      <c r="C36">
        <f>'MC-004.raw.data'!C36</f>
        <v>1.2</v>
      </c>
      <c r="D36">
        <f>'MC-004.raw.data'!D36</f>
        <v>1.249603646</v>
      </c>
      <c r="E36">
        <f t="shared" si="0"/>
        <v>4.9603646000000001E-2</v>
      </c>
      <c r="F36">
        <f t="shared" si="1"/>
        <v>4.1336371666666674</v>
      </c>
      <c r="G36">
        <f t="shared" si="2"/>
        <v>4.0499324109840096</v>
      </c>
      <c r="H36" t="str">
        <f t="shared" si="3"/>
        <v>-</v>
      </c>
      <c r="I36" t="str">
        <f t="shared" si="4"/>
        <v>-</v>
      </c>
    </row>
    <row r="37" spans="1:9" x14ac:dyDescent="0.25">
      <c r="A37">
        <f>'MC-004.raw.data'!A37</f>
        <v>36</v>
      </c>
      <c r="B37" t="str">
        <f>'MC-004.raw.data'!B37</f>
        <v>Addictives_36</v>
      </c>
      <c r="C37">
        <f>'MC-004.raw.data'!C37</f>
        <v>1.1000000000000001</v>
      </c>
      <c r="D37">
        <f>'MC-004.raw.data'!D37</f>
        <v>1.1048064360000001</v>
      </c>
      <c r="E37">
        <f t="shared" si="0"/>
        <v>4.8064359999999695E-3</v>
      </c>
      <c r="F37">
        <f t="shared" si="1"/>
        <v>0.43694872727272444</v>
      </c>
      <c r="G37">
        <f t="shared" si="2"/>
        <v>0.43599618737687407</v>
      </c>
      <c r="H37" t="str">
        <f t="shared" si="3"/>
        <v>-</v>
      </c>
      <c r="I37" t="str">
        <f t="shared" si="4"/>
        <v>-</v>
      </c>
    </row>
    <row r="38" spans="1:9" x14ac:dyDescent="0.25">
      <c r="A38">
        <f>'MC-004.raw.data'!A38</f>
        <v>37</v>
      </c>
      <c r="B38" t="str">
        <f>'MC-004.raw.data'!B38</f>
        <v>Addictives_37</v>
      </c>
      <c r="C38">
        <f>'MC-004.raw.data'!C38</f>
        <v>2.2999999999999998</v>
      </c>
      <c r="D38">
        <f>'MC-004.raw.data'!D38</f>
        <v>2.3309644299999999</v>
      </c>
      <c r="E38">
        <f t="shared" si="0"/>
        <v>3.0964430000000043E-2</v>
      </c>
      <c r="F38">
        <f t="shared" si="1"/>
        <v>1.3462795652173933</v>
      </c>
      <c r="G38">
        <f t="shared" si="2"/>
        <v>1.3372778162323327</v>
      </c>
      <c r="H38" t="str">
        <f t="shared" si="3"/>
        <v>-</v>
      </c>
      <c r="I38" t="str">
        <f t="shared" si="4"/>
        <v>-</v>
      </c>
    </row>
    <row r="39" spans="1:9" x14ac:dyDescent="0.25">
      <c r="A39">
        <f>'MC-004.raw.data'!A39</f>
        <v>38</v>
      </c>
      <c r="B39" t="str">
        <f>'MC-004.raw.data'!B39</f>
        <v>Addictives_38</v>
      </c>
      <c r="C39">
        <f>'MC-004.raw.data'!C39</f>
        <v>2.1</v>
      </c>
      <c r="D39">
        <f>'MC-004.raw.data'!D39</f>
        <v>2.1472754639999998</v>
      </c>
      <c r="E39">
        <f t="shared" si="0"/>
        <v>4.7275463999999712E-2</v>
      </c>
      <c r="F39">
        <f t="shared" si="1"/>
        <v>2.2512125714285576</v>
      </c>
      <c r="G39">
        <f t="shared" si="2"/>
        <v>2.2261548327019329</v>
      </c>
      <c r="H39" t="str">
        <f t="shared" si="3"/>
        <v>-</v>
      </c>
      <c r="I39" t="str">
        <f t="shared" si="4"/>
        <v>-</v>
      </c>
    </row>
    <row r="40" spans="1:9" x14ac:dyDescent="0.25">
      <c r="A40">
        <f>'MC-004.raw.data'!A40</f>
        <v>39</v>
      </c>
      <c r="B40" t="str">
        <f>'MC-004.raw.data'!B40</f>
        <v>Addictives_39</v>
      </c>
      <c r="C40">
        <f>'MC-004.raw.data'!C40</f>
        <v>2</v>
      </c>
      <c r="D40">
        <f>'MC-004.raw.data'!D40</f>
        <v>2.096387123</v>
      </c>
      <c r="E40">
        <f t="shared" si="0"/>
        <v>9.6387122999999963E-2</v>
      </c>
      <c r="F40">
        <f t="shared" si="1"/>
        <v>4.8193561499999982</v>
      </c>
      <c r="G40">
        <f t="shared" si="2"/>
        <v>4.7059577186352746</v>
      </c>
      <c r="H40" t="str">
        <f t="shared" si="3"/>
        <v>-</v>
      </c>
      <c r="I40" t="str">
        <f t="shared" si="4"/>
        <v>-</v>
      </c>
    </row>
    <row r="41" spans="1:9" x14ac:dyDescent="0.25">
      <c r="A41">
        <f>'MC-004.raw.data'!A41</f>
        <v>40</v>
      </c>
      <c r="B41" t="str">
        <f>'MC-004.raw.data'!B41</f>
        <v>Addictives_40</v>
      </c>
      <c r="C41">
        <f>'MC-004.raw.data'!C41</f>
        <v>2.4</v>
      </c>
      <c r="D41">
        <f>'MC-004.raw.data'!D41</f>
        <v>2.4052268840000002</v>
      </c>
      <c r="E41">
        <f t="shared" si="0"/>
        <v>5.2268840000002648E-3</v>
      </c>
      <c r="F41">
        <f t="shared" si="1"/>
        <v>0.21778683333334437</v>
      </c>
      <c r="G41">
        <f t="shared" si="2"/>
        <v>0.2175499357753225</v>
      </c>
      <c r="H41" t="str">
        <f t="shared" si="3"/>
        <v>-</v>
      </c>
      <c r="I41" t="str">
        <f t="shared" si="4"/>
        <v>-</v>
      </c>
    </row>
    <row r="42" spans="1:9" x14ac:dyDescent="0.25">
      <c r="A42">
        <f>'MC-004.raw.data'!A42</f>
        <v>41</v>
      </c>
      <c r="B42" t="str">
        <f>'MC-004.raw.data'!B42</f>
        <v>Addictives_41</v>
      </c>
      <c r="C42">
        <f>'MC-004.raw.data'!C42</f>
        <v>2.5</v>
      </c>
      <c r="D42">
        <f>'MC-004.raw.data'!D42</f>
        <v>2.5204916169999998</v>
      </c>
      <c r="E42">
        <f t="shared" si="0"/>
        <v>2.0491616999999795E-2</v>
      </c>
      <c r="F42">
        <f t="shared" si="1"/>
        <v>0.81966467999999193</v>
      </c>
      <c r="G42">
        <f t="shared" si="2"/>
        <v>0.81631914016598184</v>
      </c>
      <c r="H42" t="str">
        <f t="shared" si="3"/>
        <v>-</v>
      </c>
      <c r="I42" t="str">
        <f t="shared" si="4"/>
        <v>-</v>
      </c>
    </row>
    <row r="43" spans="1:9" x14ac:dyDescent="0.25">
      <c r="A43">
        <f>'MC-004.raw.data'!A43</f>
        <v>42</v>
      </c>
      <c r="B43" t="str">
        <f>'MC-004.raw.data'!B43</f>
        <v>Addictives_42</v>
      </c>
      <c r="C43">
        <f>'MC-004.raw.data'!C43</f>
        <v>3</v>
      </c>
      <c r="D43">
        <f>'MC-004.raw.data'!D43</f>
        <v>3.0504332660000002</v>
      </c>
      <c r="E43">
        <f t="shared" si="0"/>
        <v>5.0433266000000199E-2</v>
      </c>
      <c r="F43">
        <f t="shared" si="1"/>
        <v>1.6811088666666734</v>
      </c>
      <c r="G43">
        <f t="shared" si="2"/>
        <v>1.6670960171862905</v>
      </c>
      <c r="H43" t="str">
        <f t="shared" si="3"/>
        <v>-</v>
      </c>
      <c r="I43" t="str">
        <f t="shared" si="4"/>
        <v>-</v>
      </c>
    </row>
    <row r="44" spans="1:9" x14ac:dyDescent="0.25">
      <c r="A44">
        <f>'MC-004.raw.data'!A44</f>
        <v>43</v>
      </c>
      <c r="B44" t="str">
        <f>'MC-004.raw.data'!B44</f>
        <v>Addictives_43</v>
      </c>
      <c r="C44">
        <f>'MC-004.raw.data'!C44</f>
        <v>3</v>
      </c>
      <c r="D44">
        <f>'MC-004.raw.data'!D44</f>
        <v>3.0500594250000002</v>
      </c>
      <c r="E44">
        <f t="shared" si="0"/>
        <v>5.0059425000000157E-2</v>
      </c>
      <c r="F44">
        <f t="shared" si="1"/>
        <v>1.6686475000000052</v>
      </c>
      <c r="G44">
        <f t="shared" si="2"/>
        <v>1.6548407704276444</v>
      </c>
      <c r="H44" t="str">
        <f t="shared" si="3"/>
        <v>-</v>
      </c>
      <c r="I44" t="str">
        <f t="shared" si="4"/>
        <v>-</v>
      </c>
    </row>
    <row r="45" spans="1:9" x14ac:dyDescent="0.25">
      <c r="A45">
        <f>'MC-004.raw.data'!A45</f>
        <v>44</v>
      </c>
      <c r="B45" t="str">
        <f>'MC-004.raw.data'!B45</f>
        <v>Addictives_44</v>
      </c>
      <c r="C45">
        <f>'MC-004.raw.data'!C45</f>
        <v>3.2</v>
      </c>
      <c r="D45">
        <f>'MC-004.raw.data'!D45</f>
        <v>3.2968666839999998</v>
      </c>
      <c r="E45">
        <f t="shared" si="0"/>
        <v>9.6866683999999648E-2</v>
      </c>
      <c r="F45">
        <f t="shared" si="1"/>
        <v>3.0270838749999891</v>
      </c>
      <c r="G45">
        <f t="shared" si="2"/>
        <v>2.9819507990999941</v>
      </c>
      <c r="H45" t="str">
        <f t="shared" si="3"/>
        <v>-</v>
      </c>
      <c r="I45" t="str">
        <f t="shared" si="4"/>
        <v>-</v>
      </c>
    </row>
    <row r="46" spans="1:9" x14ac:dyDescent="0.25">
      <c r="A46">
        <f>'MC-004.raw.data'!A46</f>
        <v>45</v>
      </c>
      <c r="B46" t="str">
        <f>'MC-004.raw.data'!B46</f>
        <v>Addictives_45</v>
      </c>
      <c r="C46">
        <f>'MC-004.raw.data'!C46</f>
        <v>4</v>
      </c>
      <c r="D46">
        <f>'MC-004.raw.data'!D46</f>
        <v>4.0935806619999999</v>
      </c>
      <c r="E46">
        <f t="shared" si="0"/>
        <v>9.3580661999999926E-2</v>
      </c>
      <c r="F46">
        <f t="shared" si="1"/>
        <v>2.3395165499999981</v>
      </c>
      <c r="G46">
        <f t="shared" si="2"/>
        <v>2.3124662842830124</v>
      </c>
      <c r="H46" t="str">
        <f t="shared" si="3"/>
        <v>-</v>
      </c>
      <c r="I46" t="str">
        <f t="shared" si="4"/>
        <v>-</v>
      </c>
    </row>
    <row r="47" spans="1:9" x14ac:dyDescent="0.25">
      <c r="A47">
        <f>'MC-004.raw.data'!A47</f>
        <v>46</v>
      </c>
      <c r="B47" t="str">
        <f>'MC-004.raw.data'!B47</f>
        <v>Addictives_46</v>
      </c>
      <c r="C47">
        <f>'MC-004.raw.data'!C47</f>
        <v>4.5</v>
      </c>
      <c r="D47">
        <f>'MC-004.raw.data'!D47</f>
        <v>4.5121454009999997</v>
      </c>
      <c r="E47">
        <f t="shared" si="0"/>
        <v>1.2145400999999723E-2</v>
      </c>
      <c r="F47">
        <f t="shared" si="1"/>
        <v>0.2698977999999938</v>
      </c>
      <c r="G47">
        <f t="shared" si="2"/>
        <v>0.26953406674180053</v>
      </c>
      <c r="H47" t="str">
        <f t="shared" si="3"/>
        <v>-</v>
      </c>
      <c r="I47" t="str">
        <f t="shared" si="4"/>
        <v>-</v>
      </c>
    </row>
    <row r="48" spans="1:9" x14ac:dyDescent="0.25">
      <c r="A48">
        <f>'MC-004.raw.data'!A48</f>
        <v>47</v>
      </c>
      <c r="B48" t="str">
        <f>'MC-004.raw.data'!B48</f>
        <v>Addictives_47</v>
      </c>
      <c r="C48">
        <f>'MC-004.raw.data'!C48</f>
        <v>4.7</v>
      </c>
      <c r="D48">
        <f>'MC-004.raw.data'!D48</f>
        <v>4.7786799320000002</v>
      </c>
      <c r="E48">
        <f t="shared" si="0"/>
        <v>7.8679932000000008E-2</v>
      </c>
      <c r="F48">
        <f t="shared" si="1"/>
        <v>1.674041106382979</v>
      </c>
      <c r="G48">
        <f t="shared" si="2"/>
        <v>1.6601453486023248</v>
      </c>
      <c r="H48" t="str">
        <f t="shared" si="3"/>
        <v>-</v>
      </c>
      <c r="I48" t="str">
        <f t="shared" si="4"/>
        <v>-</v>
      </c>
    </row>
    <row r="49" spans="1:9" x14ac:dyDescent="0.25">
      <c r="A49">
        <f>'MC-004.raw.data'!A49</f>
        <v>48</v>
      </c>
      <c r="B49" t="str">
        <f>'MC-004.raw.data'!B49</f>
        <v>Addictives_48</v>
      </c>
      <c r="C49">
        <f>'MC-004.raw.data'!C49</f>
        <v>4.8</v>
      </c>
      <c r="D49">
        <f>'MC-004.raw.data'!D49</f>
        <v>4.893103301</v>
      </c>
      <c r="E49">
        <f t="shared" si="0"/>
        <v>9.3103301000000194E-2</v>
      </c>
      <c r="F49">
        <f t="shared" si="1"/>
        <v>1.9396521041666708</v>
      </c>
      <c r="G49">
        <f t="shared" si="2"/>
        <v>1.9210215368363006</v>
      </c>
      <c r="H49" t="str">
        <f t="shared" si="3"/>
        <v>-</v>
      </c>
      <c r="I49" t="str">
        <f t="shared" si="4"/>
        <v>-</v>
      </c>
    </row>
    <row r="50" spans="1:9" x14ac:dyDescent="0.25">
      <c r="A50">
        <f>'MC-004.raw.data'!A50</f>
        <v>49</v>
      </c>
      <c r="B50" t="str">
        <f>'MC-004.raw.data'!B50</f>
        <v>Addictives_49</v>
      </c>
      <c r="C50">
        <f>'MC-004.raw.data'!C50</f>
        <v>5.3285714290000001</v>
      </c>
      <c r="D50">
        <f>'MC-004.raw.data'!D50</f>
        <v>5.3704526210000001</v>
      </c>
      <c r="E50">
        <f t="shared" si="0"/>
        <v>4.1881191999999956E-2</v>
      </c>
      <c r="F50">
        <f t="shared" si="1"/>
        <v>0.7859741125373203</v>
      </c>
      <c r="G50">
        <f t="shared" si="2"/>
        <v>0.78289742698540721</v>
      </c>
      <c r="H50" t="str">
        <f t="shared" si="3"/>
        <v>-</v>
      </c>
      <c r="I50" t="str">
        <f t="shared" si="4"/>
        <v>-</v>
      </c>
    </row>
    <row r="51" spans="1:9" x14ac:dyDescent="0.25">
      <c r="A51">
        <f>'MC-004.raw.data'!A51</f>
        <v>50</v>
      </c>
      <c r="B51" t="str">
        <f>'MC-004.raw.data'!B51</f>
        <v>Addictives_50</v>
      </c>
      <c r="C51">
        <f>'MC-004.raw.data'!C51</f>
        <v>5.6892857140000004</v>
      </c>
      <c r="D51">
        <f>'MC-004.raw.data'!D51</f>
        <v>5.7055466289999996</v>
      </c>
      <c r="E51">
        <f t="shared" si="0"/>
        <v>1.6260914999999265E-2</v>
      </c>
      <c r="F51">
        <f t="shared" si="1"/>
        <v>0.28581645952469853</v>
      </c>
      <c r="G51">
        <f t="shared" si="2"/>
        <v>0.28540858716519096</v>
      </c>
      <c r="H51" t="str">
        <f t="shared" si="3"/>
        <v>-</v>
      </c>
      <c r="I51" t="str">
        <f t="shared" si="4"/>
        <v>-</v>
      </c>
    </row>
    <row r="52" spans="1:9" x14ac:dyDescent="0.25">
      <c r="A52">
        <f>'MC-004.raw.data'!A52</f>
        <v>51</v>
      </c>
      <c r="B52" t="str">
        <f>'MC-004.raw.data'!B52</f>
        <v>Addictives_51</v>
      </c>
      <c r="C52">
        <f>'MC-004.raw.data'!C52</f>
        <v>6.05</v>
      </c>
      <c r="D52">
        <f>'MC-004.raw.data'!D52</f>
        <v>6.1191725049999999</v>
      </c>
      <c r="E52">
        <f t="shared" si="0"/>
        <v>6.9172505000000051E-2</v>
      </c>
      <c r="F52">
        <f t="shared" si="1"/>
        <v>1.1433471900826455</v>
      </c>
      <c r="G52">
        <f t="shared" si="2"/>
        <v>1.1368481295105128</v>
      </c>
      <c r="H52" t="str">
        <f t="shared" si="3"/>
        <v>-</v>
      </c>
      <c r="I52" t="str">
        <f t="shared" si="4"/>
        <v>-</v>
      </c>
    </row>
    <row r="53" spans="1:9" x14ac:dyDescent="0.25">
      <c r="A53">
        <f>'MC-004.raw.data'!A53</f>
        <v>52</v>
      </c>
      <c r="B53" t="str">
        <f>'MC-004.raw.data'!B53</f>
        <v>Addictives_52</v>
      </c>
      <c r="C53">
        <f>'MC-004.raw.data'!C53</f>
        <v>6.4107142860000002</v>
      </c>
      <c r="D53">
        <f>'MC-004.raw.data'!D53</f>
        <v>6.4831052979999999</v>
      </c>
      <c r="E53">
        <f>D53-C53</f>
        <v>7.2391011999999755E-2</v>
      </c>
      <c r="F53">
        <f t="shared" si="1"/>
        <v>1.1292191286404767</v>
      </c>
      <c r="G53">
        <f>2*(D53-C53)/(D53+C53)*100</f>
        <v>1.1228792450272858</v>
      </c>
      <c r="H53" t="str">
        <f t="shared" si="3"/>
        <v>-</v>
      </c>
      <c r="I53" t="str">
        <f t="shared" si="4"/>
        <v>-</v>
      </c>
    </row>
    <row r="54" spans="1:9" x14ac:dyDescent="0.25">
      <c r="A54">
        <f>'MC-004.raw.data'!A54</f>
        <v>53</v>
      </c>
      <c r="B54" t="str">
        <f>'MC-004.raw.data'!B54</f>
        <v>Addictives_53</v>
      </c>
      <c r="C54">
        <f>'MC-004.raw.data'!C54</f>
        <v>6.7714285710000004</v>
      </c>
      <c r="D54">
        <f>'MC-004.raw.data'!D54</f>
        <v>6.8533094649999997</v>
      </c>
      <c r="E54">
        <f t="shared" ref="E54:E65" si="5">D54-C54</f>
        <v>8.1880893999999316E-2</v>
      </c>
      <c r="F54">
        <f t="shared" si="1"/>
        <v>1.2092115148444547</v>
      </c>
      <c r="G54">
        <f t="shared" ref="G54:G65" si="6">2*(D54-C54)/(D54+C54)*100</f>
        <v>1.2019444892613613</v>
      </c>
      <c r="H54" t="str">
        <f t="shared" si="3"/>
        <v>-</v>
      </c>
      <c r="I54" t="str">
        <f t="shared" si="4"/>
        <v>-</v>
      </c>
    </row>
    <row r="55" spans="1:9" x14ac:dyDescent="0.25">
      <c r="A55">
        <f>'MC-004.raw.data'!A55</f>
        <v>54</v>
      </c>
      <c r="B55" t="str">
        <f>'MC-004.raw.data'!B55</f>
        <v>Addictives_54</v>
      </c>
      <c r="C55">
        <f>'MC-004.raw.data'!C55</f>
        <v>7.1321428569999998</v>
      </c>
      <c r="D55">
        <f>'MC-004.raw.data'!D55</f>
        <v>7.1985032530000002</v>
      </c>
      <c r="E55">
        <f t="shared" si="5"/>
        <v>6.6360396000000321E-2</v>
      </c>
      <c r="F55">
        <f t="shared" si="1"/>
        <v>0.93044120582735435</v>
      </c>
      <c r="G55">
        <f t="shared" si="6"/>
        <v>0.9261326459480943</v>
      </c>
      <c r="H55" t="str">
        <f t="shared" si="3"/>
        <v>-</v>
      </c>
      <c r="I55" t="str">
        <f t="shared" si="4"/>
        <v>-</v>
      </c>
    </row>
    <row r="56" spans="1:9" x14ac:dyDescent="0.25">
      <c r="A56">
        <f>'MC-004.raw.data'!A56</f>
        <v>55</v>
      </c>
      <c r="B56" t="str">
        <f>'MC-004.raw.data'!B56</f>
        <v>Addictives_55</v>
      </c>
      <c r="C56">
        <f>'MC-004.raw.data'!C56</f>
        <v>7.4928571430000002</v>
      </c>
      <c r="D56">
        <f>'MC-004.raw.data'!D56</f>
        <v>7.5171349970000003</v>
      </c>
      <c r="E56">
        <f t="shared" si="5"/>
        <v>2.4277854000000154E-2</v>
      </c>
      <c r="F56">
        <f t="shared" si="1"/>
        <v>0.32401330409296653</v>
      </c>
      <c r="G56">
        <f t="shared" si="6"/>
        <v>0.3234892300216774</v>
      </c>
      <c r="H56" t="str">
        <f t="shared" si="3"/>
        <v>-</v>
      </c>
      <c r="I56" t="str">
        <f t="shared" si="4"/>
        <v>-</v>
      </c>
    </row>
    <row r="57" spans="1:9" x14ac:dyDescent="0.25">
      <c r="A57">
        <f>'MC-004.raw.data'!A57</f>
        <v>56</v>
      </c>
      <c r="B57" t="str">
        <f>'MC-004.raw.data'!B57</f>
        <v>Addictives_56</v>
      </c>
      <c r="C57">
        <f>'MC-004.raw.data'!C57</f>
        <v>7.8535714289999996</v>
      </c>
      <c r="D57">
        <f>'MC-004.raw.data'!D57</f>
        <v>7.916028914</v>
      </c>
      <c r="E57">
        <f t="shared" si="5"/>
        <v>6.2457485000000368E-2</v>
      </c>
      <c r="F57">
        <f t="shared" si="1"/>
        <v>0.79527493401754312</v>
      </c>
      <c r="G57">
        <f t="shared" si="6"/>
        <v>0.79212514764490838</v>
      </c>
      <c r="H57" t="str">
        <f t="shared" si="3"/>
        <v>-</v>
      </c>
      <c r="I57" t="str">
        <f t="shared" si="4"/>
        <v>-</v>
      </c>
    </row>
    <row r="58" spans="1:9" x14ac:dyDescent="0.25">
      <c r="A58">
        <f>'MC-004.raw.data'!A58</f>
        <v>57</v>
      </c>
      <c r="B58" t="str">
        <f>'MC-004.raw.data'!B58</f>
        <v>Addictives_57</v>
      </c>
      <c r="C58">
        <f>'MC-004.raw.data'!C58</f>
        <v>8.2142857140000007</v>
      </c>
      <c r="D58">
        <f>'MC-004.raw.data'!D58</f>
        <v>8.2421813270000008</v>
      </c>
      <c r="E58">
        <f t="shared" si="5"/>
        <v>2.7895613000000097E-2</v>
      </c>
      <c r="F58">
        <f t="shared" si="1"/>
        <v>0.33959876696833502</v>
      </c>
      <c r="G58">
        <f t="shared" si="6"/>
        <v>0.33902310782138539</v>
      </c>
      <c r="H58" t="str">
        <f t="shared" si="3"/>
        <v>-</v>
      </c>
      <c r="I58" t="str">
        <f t="shared" si="4"/>
        <v>-</v>
      </c>
    </row>
    <row r="59" spans="1:9" x14ac:dyDescent="0.25">
      <c r="A59">
        <f>'MC-004.raw.data'!A59</f>
        <v>58</v>
      </c>
      <c r="B59" t="str">
        <f>'MC-004.raw.data'!B59</f>
        <v>Addictives_58</v>
      </c>
      <c r="C59">
        <f>'MC-004.raw.data'!C59</f>
        <v>8.5749999999999993</v>
      </c>
      <c r="D59">
        <f>'MC-004.raw.data'!D59</f>
        <v>8.6377519090000003</v>
      </c>
      <c r="E59">
        <f t="shared" si="5"/>
        <v>6.2751909000001049E-2</v>
      </c>
      <c r="F59">
        <f t="shared" si="1"/>
        <v>0.73180068804665954</v>
      </c>
      <c r="G59">
        <f t="shared" si="6"/>
        <v>0.72913278866454911</v>
      </c>
      <c r="H59" t="str">
        <f t="shared" si="3"/>
        <v>-</v>
      </c>
      <c r="I59" t="str">
        <f t="shared" si="4"/>
        <v>-</v>
      </c>
    </row>
    <row r="60" spans="1:9" x14ac:dyDescent="0.25">
      <c r="A60">
        <f>'MC-004.raw.data'!A60</f>
        <v>59</v>
      </c>
      <c r="B60" t="str">
        <f>'MC-004.raw.data'!B60</f>
        <v>Addictives_59</v>
      </c>
      <c r="C60">
        <f>'MC-004.raw.data'!C60</f>
        <v>8.9357142859999996</v>
      </c>
      <c r="D60">
        <f>'MC-004.raw.data'!D60</f>
        <v>8.9598009790000006</v>
      </c>
      <c r="E60">
        <f t="shared" si="5"/>
        <v>2.4086693000000992E-2</v>
      </c>
      <c r="F60">
        <f t="shared" si="1"/>
        <v>0.26955531733751537</v>
      </c>
      <c r="G60">
        <f t="shared" si="6"/>
        <v>0.26919250598064287</v>
      </c>
      <c r="H60" t="str">
        <f t="shared" si="3"/>
        <v>-</v>
      </c>
      <c r="I60" t="str">
        <f t="shared" si="4"/>
        <v>-</v>
      </c>
    </row>
    <row r="61" spans="1:9" x14ac:dyDescent="0.25">
      <c r="A61">
        <f>'MC-004.raw.data'!A61</f>
        <v>60</v>
      </c>
      <c r="B61" t="str">
        <f>'MC-004.raw.data'!B61</f>
        <v>Addictives_60</v>
      </c>
      <c r="C61">
        <f>'MC-004.raw.data'!C61</f>
        <v>9.2964285709999999</v>
      </c>
      <c r="D61">
        <f>'MC-004.raw.data'!D61</f>
        <v>9.3640714149999997</v>
      </c>
      <c r="E61">
        <f t="shared" si="5"/>
        <v>6.7642843999999869E-2</v>
      </c>
      <c r="F61">
        <f t="shared" si="1"/>
        <v>0.72762183330284713</v>
      </c>
      <c r="G61">
        <f t="shared" si="6"/>
        <v>0.72498426141581174</v>
      </c>
      <c r="H61" t="str">
        <f t="shared" si="3"/>
        <v>-</v>
      </c>
      <c r="I61" t="str">
        <f t="shared" si="4"/>
        <v>-</v>
      </c>
    </row>
    <row r="62" spans="1:9" x14ac:dyDescent="0.25">
      <c r="A62">
        <f>'MC-004.raw.data'!A62</f>
        <v>61</v>
      </c>
      <c r="B62" t="str">
        <f>'MC-004.raw.data'!B62</f>
        <v>Addictives_61</v>
      </c>
      <c r="C62">
        <f>'MC-004.raw.data'!C62</f>
        <v>9.6571428570000002</v>
      </c>
      <c r="D62">
        <f>'MC-004.raw.data'!D62</f>
        <v>9.6600895809999994</v>
      </c>
      <c r="E62">
        <f t="shared" si="5"/>
        <v>2.946723999999179E-3</v>
      </c>
      <c r="F62">
        <f t="shared" si="1"/>
        <v>3.0513414201626309E-2</v>
      </c>
      <c r="G62">
        <f t="shared" si="6"/>
        <v>3.0508759569538701E-2</v>
      </c>
      <c r="H62" t="str">
        <f t="shared" si="3"/>
        <v>-</v>
      </c>
      <c r="I62" t="str">
        <f t="shared" si="4"/>
        <v>-</v>
      </c>
    </row>
    <row r="63" spans="1:9" x14ac:dyDescent="0.25">
      <c r="A63">
        <f>'MC-004.raw.data'!A63</f>
        <v>62</v>
      </c>
      <c r="B63" t="str">
        <f>'MC-004.raw.data'!B63</f>
        <v>Addictives_62</v>
      </c>
      <c r="C63">
        <f>'MC-004.raw.data'!C63</f>
        <v>10.01785714</v>
      </c>
      <c r="D63">
        <f>'MC-004.raw.data'!D63</f>
        <v>10.083765059999999</v>
      </c>
      <c r="E63">
        <f t="shared" si="5"/>
        <v>6.590791999999901E-2</v>
      </c>
      <c r="F63">
        <f t="shared" si="1"/>
        <v>0.65790437095411602</v>
      </c>
      <c r="G63">
        <f t="shared" si="6"/>
        <v>0.65574727595864379</v>
      </c>
      <c r="H63" t="str">
        <f t="shared" si="3"/>
        <v>-</v>
      </c>
      <c r="I63" t="str">
        <f t="shared" si="4"/>
        <v>-</v>
      </c>
    </row>
    <row r="64" spans="1:9" x14ac:dyDescent="0.25">
      <c r="A64">
        <f>'MC-004.raw.data'!A64</f>
        <v>63</v>
      </c>
      <c r="B64" t="str">
        <f>'MC-004.raw.data'!B64</f>
        <v>Addictives_63</v>
      </c>
      <c r="C64">
        <f>'MC-004.raw.data'!C64</f>
        <v>10.378571429999999</v>
      </c>
      <c r="D64">
        <f>'MC-004.raw.data'!D64</f>
        <v>10.448384900000001</v>
      </c>
      <c r="E64">
        <f t="shared" si="5"/>
        <v>6.9813470000001487E-2</v>
      </c>
      <c r="F64">
        <f t="shared" si="1"/>
        <v>0.67266935985236553</v>
      </c>
      <c r="G64">
        <f t="shared" si="6"/>
        <v>0.67041452331120799</v>
      </c>
      <c r="H64" t="str">
        <f t="shared" si="3"/>
        <v>-</v>
      </c>
      <c r="I64" t="str">
        <f t="shared" si="4"/>
        <v>-</v>
      </c>
    </row>
    <row r="65" spans="1:9" x14ac:dyDescent="0.25">
      <c r="A65">
        <f>'MC-004.raw.data'!A65</f>
        <v>64</v>
      </c>
      <c r="B65" t="str">
        <f>'MC-004.raw.data'!B65</f>
        <v>Addictives_64</v>
      </c>
      <c r="C65">
        <f>'MC-004.raw.data'!C65</f>
        <v>10.739285710000001</v>
      </c>
      <c r="D65">
        <f>'MC-004.raw.data'!D65</f>
        <v>10.83200167</v>
      </c>
      <c r="E65">
        <f t="shared" si="5"/>
        <v>9.2715959999999598E-2</v>
      </c>
      <c r="F65">
        <f t="shared" si="1"/>
        <v>0.86333451314798471</v>
      </c>
      <c r="G65">
        <f t="shared" si="6"/>
        <v>0.85962379867936833</v>
      </c>
      <c r="H65" t="str">
        <f t="shared" si="3"/>
        <v>-</v>
      </c>
      <c r="I65" t="str">
        <f t="shared" si="4"/>
        <v>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I14" sqref="I14"/>
    </sheetView>
  </sheetViews>
  <sheetFormatPr defaultRowHeight="15" x14ac:dyDescent="0.25"/>
  <cols>
    <col min="2" max="2" width="13.42578125" bestFit="1" customWidth="1"/>
    <col min="3" max="5" width="12" bestFit="1" customWidth="1"/>
    <col min="6" max="6" width="20.5703125" bestFit="1" customWidth="1"/>
    <col min="7" max="7" width="32.42578125" bestFit="1" customWidth="1"/>
    <col min="8" max="8" width="13.42578125" bestFit="1" customWidth="1"/>
    <col min="9" max="9" width="8.42578125" bestFit="1" customWidth="1"/>
  </cols>
  <sheetData>
    <row r="1" spans="1:9" x14ac:dyDescent="0.25">
      <c r="A1" t="s">
        <v>74</v>
      </c>
      <c r="B1" t="s">
        <v>75</v>
      </c>
      <c r="C1" t="s">
        <v>76</v>
      </c>
      <c r="D1" t="s">
        <v>83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</row>
    <row r="2" spans="1:9" x14ac:dyDescent="0.25">
      <c r="A2">
        <f>'MC-004.raw.data'!A2</f>
        <v>1</v>
      </c>
      <c r="B2" t="str">
        <f>'MC-004.raw.data'!B2</f>
        <v>Addictives_1</v>
      </c>
      <c r="C2">
        <f>'MC-004.raw.data'!C2</f>
        <v>1</v>
      </c>
      <c r="D2">
        <f>'MC-004.raw.data'!G2</f>
        <v>1.027516495</v>
      </c>
      <c r="E2">
        <f>D2-C2</f>
        <v>2.7516494999999974E-2</v>
      </c>
      <c r="F2">
        <f>(D2-C2)/C2*100</f>
        <v>2.7516494999999974</v>
      </c>
      <c r="G2">
        <f>2*(D2-C2)/(D2+C2)*100</f>
        <v>2.7143054143192038</v>
      </c>
      <c r="H2" t="str">
        <f>IF(AND(C2&gt;0,C2&lt;=1),"A","-")</f>
        <v>A</v>
      </c>
      <c r="I2" t="str">
        <f>IF(AND(E2&lt;=0.5,H2="A"),"yes","-")</f>
        <v>yes</v>
      </c>
    </row>
    <row r="3" spans="1:9" x14ac:dyDescent="0.25">
      <c r="A3">
        <f>'MC-004.raw.data'!A3</f>
        <v>2</v>
      </c>
      <c r="B3" t="str">
        <f>'MC-004.raw.data'!B3</f>
        <v>Addictives_2</v>
      </c>
      <c r="C3">
        <f>'MC-004.raw.data'!C3</f>
        <v>1.1000000000000001</v>
      </c>
      <c r="D3">
        <f>'MC-004.raw.data'!G3</f>
        <v>1.145003582</v>
      </c>
      <c r="E3">
        <f t="shared" ref="E3:E52" si="0">D3-C3</f>
        <v>4.5003581999999875E-2</v>
      </c>
      <c r="F3">
        <f t="shared" ref="F3:F65" si="1">(D3-C3)/C3*100</f>
        <v>4.0912347272727159</v>
      </c>
      <c r="G3">
        <f t="shared" ref="G3:G52" si="2">2*(D3-C3)/(D3+C3)*100</f>
        <v>4.0092213982044216</v>
      </c>
      <c r="H3" t="str">
        <f t="shared" ref="H3:H65" si="3">IF(AND(C3&gt;0,C3&lt;=1),"A","-")</f>
        <v>-</v>
      </c>
      <c r="I3" t="str">
        <f t="shared" ref="I3:I65" si="4">IF(AND(E3&lt;=0.5,H3="A"),"yes","-")</f>
        <v>-</v>
      </c>
    </row>
    <row r="4" spans="1:9" x14ac:dyDescent="0.25">
      <c r="A4">
        <f>'MC-004.raw.data'!A4</f>
        <v>3</v>
      </c>
      <c r="B4" t="str">
        <f>'MC-004.raw.data'!B4</f>
        <v>Addictives_3</v>
      </c>
      <c r="C4">
        <f>'MC-004.raw.data'!C4</f>
        <v>1.2</v>
      </c>
      <c r="D4">
        <f>'MC-004.raw.data'!G4</f>
        <v>1.210947121</v>
      </c>
      <c r="E4">
        <f t="shared" si="0"/>
        <v>1.094712100000006E-2</v>
      </c>
      <c r="F4">
        <f t="shared" si="1"/>
        <v>0.9122600833333383</v>
      </c>
      <c r="G4">
        <f t="shared" si="2"/>
        <v>0.90811788484680411</v>
      </c>
      <c r="H4" t="str">
        <f t="shared" si="3"/>
        <v>-</v>
      </c>
      <c r="I4" t="str">
        <f t="shared" si="4"/>
        <v>-</v>
      </c>
    </row>
    <row r="5" spans="1:9" x14ac:dyDescent="0.25">
      <c r="A5">
        <f>'MC-004.raw.data'!A5</f>
        <v>4</v>
      </c>
      <c r="B5" t="str">
        <f>'MC-004.raw.data'!B5</f>
        <v>Addictives_4</v>
      </c>
      <c r="C5">
        <f>'MC-004.raw.data'!C5</f>
        <v>1.1000000000000001</v>
      </c>
      <c r="D5">
        <f>'MC-004.raw.data'!G5</f>
        <v>1.1075376459999999</v>
      </c>
      <c r="E5">
        <f t="shared" si="0"/>
        <v>7.5376459999998424E-3</v>
      </c>
      <c r="F5">
        <f t="shared" si="1"/>
        <v>0.68524054545453106</v>
      </c>
      <c r="G5">
        <f t="shared" si="2"/>
        <v>0.68290078890911399</v>
      </c>
      <c r="H5" t="str">
        <f t="shared" si="3"/>
        <v>-</v>
      </c>
      <c r="I5" t="str">
        <f t="shared" si="4"/>
        <v>-</v>
      </c>
    </row>
    <row r="6" spans="1:9" x14ac:dyDescent="0.25">
      <c r="A6">
        <f>'MC-004.raw.data'!A6</f>
        <v>5</v>
      </c>
      <c r="B6" t="str">
        <f>'MC-004.raw.data'!B6</f>
        <v>Addictives_5</v>
      </c>
      <c r="C6">
        <f>'MC-004.raw.data'!C6</f>
        <v>2.2999999999999998</v>
      </c>
      <c r="D6">
        <f>'MC-004.raw.data'!G6</f>
        <v>5.7698560949999997</v>
      </c>
      <c r="E6">
        <f t="shared" si="0"/>
        <v>3.4698560949999999</v>
      </c>
      <c r="F6">
        <f t="shared" si="1"/>
        <v>150.86330847826088</v>
      </c>
      <c r="G6">
        <f t="shared" si="2"/>
        <v>85.99548874607288</v>
      </c>
      <c r="H6" t="str">
        <f t="shared" si="3"/>
        <v>-</v>
      </c>
      <c r="I6" t="str">
        <f t="shared" si="4"/>
        <v>-</v>
      </c>
    </row>
    <row r="7" spans="1:9" x14ac:dyDescent="0.25">
      <c r="A7">
        <f>'MC-004.raw.data'!A7</f>
        <v>6</v>
      </c>
      <c r="B7" t="str">
        <f>'MC-004.raw.data'!B7</f>
        <v>Addictives_6</v>
      </c>
      <c r="C7">
        <f>'MC-004.raw.data'!C7</f>
        <v>2.1</v>
      </c>
      <c r="D7">
        <f>'MC-004.raw.data'!G7</f>
        <v>2.1376114400000001</v>
      </c>
      <c r="E7">
        <f t="shared" si="0"/>
        <v>3.7611440000000051E-2</v>
      </c>
      <c r="F7">
        <f t="shared" si="1"/>
        <v>1.7910209523809548</v>
      </c>
      <c r="G7">
        <f t="shared" si="2"/>
        <v>1.7751245262826669</v>
      </c>
      <c r="H7" t="str">
        <f t="shared" si="3"/>
        <v>-</v>
      </c>
      <c r="I7" t="str">
        <f t="shared" si="4"/>
        <v>-</v>
      </c>
    </row>
    <row r="8" spans="1:9" x14ac:dyDescent="0.25">
      <c r="A8">
        <f>'MC-004.raw.data'!A8</f>
        <v>7</v>
      </c>
      <c r="B8" t="str">
        <f>'MC-004.raw.data'!B8</f>
        <v>Addictives_7</v>
      </c>
      <c r="C8">
        <f>'MC-004.raw.data'!C8</f>
        <v>2</v>
      </c>
      <c r="D8">
        <f>'MC-004.raw.data'!G8</f>
        <v>2.041812534</v>
      </c>
      <c r="E8">
        <f t="shared" si="0"/>
        <v>4.1812533999999957E-2</v>
      </c>
      <c r="F8">
        <f t="shared" si="1"/>
        <v>2.0906266999999978</v>
      </c>
      <c r="G8">
        <f t="shared" si="2"/>
        <v>2.0689991754080674</v>
      </c>
      <c r="H8" t="str">
        <f t="shared" si="3"/>
        <v>-</v>
      </c>
      <c r="I8" t="str">
        <f t="shared" si="4"/>
        <v>-</v>
      </c>
    </row>
    <row r="9" spans="1:9" x14ac:dyDescent="0.25">
      <c r="A9">
        <f>'MC-004.raw.data'!A9</f>
        <v>8</v>
      </c>
      <c r="B9" t="str">
        <f>'MC-004.raw.data'!B9</f>
        <v>Addictives_8</v>
      </c>
      <c r="C9">
        <f>'MC-004.raw.data'!C9</f>
        <v>2.4</v>
      </c>
      <c r="D9">
        <f>'MC-004.raw.data'!G9</f>
        <v>2.4474955889999999</v>
      </c>
      <c r="E9">
        <f t="shared" si="0"/>
        <v>4.7495588999999949E-2</v>
      </c>
      <c r="F9">
        <f t="shared" si="1"/>
        <v>1.978982874999998</v>
      </c>
      <c r="G9">
        <f t="shared" si="2"/>
        <v>1.9595928713283437</v>
      </c>
      <c r="H9" t="str">
        <f t="shared" si="3"/>
        <v>-</v>
      </c>
      <c r="I9" t="str">
        <f t="shared" si="4"/>
        <v>-</v>
      </c>
    </row>
    <row r="10" spans="1:9" x14ac:dyDescent="0.25">
      <c r="A10">
        <f>'MC-004.raw.data'!A10</f>
        <v>9</v>
      </c>
      <c r="B10" t="str">
        <f>'MC-004.raw.data'!B10</f>
        <v>Addictives_9</v>
      </c>
      <c r="C10">
        <f>'MC-004.raw.data'!C10</f>
        <v>2.5</v>
      </c>
      <c r="D10">
        <f>'MC-004.raw.data'!G10</f>
        <v>2.533635313</v>
      </c>
      <c r="E10">
        <f t="shared" si="0"/>
        <v>3.3635313E-2</v>
      </c>
      <c r="F10">
        <f t="shared" si="1"/>
        <v>1.34541252</v>
      </c>
      <c r="G10">
        <f t="shared" si="2"/>
        <v>1.3364223233706483</v>
      </c>
      <c r="H10" t="str">
        <f t="shared" si="3"/>
        <v>-</v>
      </c>
      <c r="I10" t="str">
        <f t="shared" si="4"/>
        <v>-</v>
      </c>
    </row>
    <row r="11" spans="1:9" x14ac:dyDescent="0.25">
      <c r="A11">
        <f>'MC-004.raw.data'!A11</f>
        <v>10</v>
      </c>
      <c r="B11" t="str">
        <f>'MC-004.raw.data'!B11</f>
        <v>Addictives_10</v>
      </c>
      <c r="C11">
        <f>'MC-004.raw.data'!C11</f>
        <v>3</v>
      </c>
      <c r="D11">
        <f>'MC-004.raw.data'!G11</f>
        <v>3.0047469690000002</v>
      </c>
      <c r="E11">
        <f t="shared" si="0"/>
        <v>4.7469690000001563E-3</v>
      </c>
      <c r="F11">
        <f t="shared" si="1"/>
        <v>0.15823230000000521</v>
      </c>
      <c r="G11">
        <f t="shared" si="2"/>
        <v>0.15810721166126646</v>
      </c>
      <c r="H11" t="str">
        <f t="shared" si="3"/>
        <v>-</v>
      </c>
      <c r="I11" t="str">
        <f t="shared" si="4"/>
        <v>-</v>
      </c>
    </row>
    <row r="12" spans="1:9" x14ac:dyDescent="0.25">
      <c r="A12">
        <f>'MC-004.raw.data'!A12</f>
        <v>11</v>
      </c>
      <c r="B12" t="str">
        <f>'MC-004.raw.data'!B12</f>
        <v>Addictives_11</v>
      </c>
      <c r="C12">
        <f>'MC-004.raw.data'!C12</f>
        <v>3</v>
      </c>
      <c r="D12">
        <f>'MC-004.raw.data'!G12</f>
        <v>3.047191626</v>
      </c>
      <c r="E12">
        <f t="shared" si="0"/>
        <v>4.7191626000000042E-2</v>
      </c>
      <c r="F12">
        <f t="shared" si="1"/>
        <v>1.5730542000000014</v>
      </c>
      <c r="G12">
        <f t="shared" si="2"/>
        <v>1.5607782560452979</v>
      </c>
      <c r="H12" t="str">
        <f t="shared" si="3"/>
        <v>-</v>
      </c>
      <c r="I12" t="str">
        <f t="shared" si="4"/>
        <v>-</v>
      </c>
    </row>
    <row r="13" spans="1:9" x14ac:dyDescent="0.25">
      <c r="A13">
        <f>'MC-004.raw.data'!A13</f>
        <v>12</v>
      </c>
      <c r="B13" t="str">
        <f>'MC-004.raw.data'!B13</f>
        <v>Addictives_12</v>
      </c>
      <c r="C13">
        <f>'MC-004.raw.data'!C13</f>
        <v>3.2</v>
      </c>
      <c r="D13">
        <f>'MC-004.raw.data'!G13</f>
        <v>3.2419184059999999</v>
      </c>
      <c r="E13">
        <f t="shared" si="0"/>
        <v>4.1918405999999742E-2</v>
      </c>
      <c r="F13">
        <f t="shared" si="1"/>
        <v>1.3099501874999919</v>
      </c>
      <c r="G13">
        <f t="shared" si="2"/>
        <v>1.3014261702214966</v>
      </c>
      <c r="H13" t="str">
        <f t="shared" si="3"/>
        <v>-</v>
      </c>
      <c r="I13" t="str">
        <f t="shared" si="4"/>
        <v>-</v>
      </c>
    </row>
    <row r="14" spans="1:9" x14ac:dyDescent="0.25">
      <c r="A14">
        <f>'MC-004.raw.data'!A14</f>
        <v>13</v>
      </c>
      <c r="B14" t="str">
        <f>'MC-004.raw.data'!B14</f>
        <v>Addictives_13</v>
      </c>
      <c r="C14">
        <f>'MC-004.raw.data'!C14</f>
        <v>4</v>
      </c>
      <c r="D14">
        <f>'MC-004.raw.data'!G14</f>
        <v>4.0348124910000003</v>
      </c>
      <c r="E14">
        <f t="shared" si="0"/>
        <v>3.4812491000000279E-2</v>
      </c>
      <c r="F14">
        <f t="shared" si="1"/>
        <v>0.87031227500000696</v>
      </c>
      <c r="G14">
        <f t="shared" si="2"/>
        <v>0.8665414666240101</v>
      </c>
      <c r="H14" t="str">
        <f t="shared" si="3"/>
        <v>-</v>
      </c>
      <c r="I14" t="str">
        <f t="shared" si="4"/>
        <v>-</v>
      </c>
    </row>
    <row r="15" spans="1:9" x14ac:dyDescent="0.25">
      <c r="A15">
        <f>'MC-004.raw.data'!A15</f>
        <v>14</v>
      </c>
      <c r="B15" t="str">
        <f>'MC-004.raw.data'!B15</f>
        <v>Addictives_14</v>
      </c>
      <c r="C15">
        <f>'MC-004.raw.data'!C15</f>
        <v>4.5</v>
      </c>
      <c r="D15">
        <f>'MC-004.raw.data'!G15</f>
        <v>4.5147314710000002</v>
      </c>
      <c r="E15">
        <f t="shared" si="0"/>
        <v>1.4731471000000163E-2</v>
      </c>
      <c r="F15">
        <f t="shared" si="1"/>
        <v>0.32736602222222583</v>
      </c>
      <c r="G15">
        <f t="shared" si="2"/>
        <v>0.32683105530964873</v>
      </c>
      <c r="H15" t="str">
        <f t="shared" si="3"/>
        <v>-</v>
      </c>
      <c r="I15" t="str">
        <f t="shared" si="4"/>
        <v>-</v>
      </c>
    </row>
    <row r="16" spans="1:9" x14ac:dyDescent="0.25">
      <c r="A16">
        <f>'MC-004.raw.data'!A16</f>
        <v>15</v>
      </c>
      <c r="B16" t="str">
        <f>'MC-004.raw.data'!B16</f>
        <v>Addictives_15</v>
      </c>
      <c r="C16">
        <f>'MC-004.raw.data'!C16</f>
        <v>4.7</v>
      </c>
      <c r="D16">
        <f>'MC-004.raw.data'!G16</f>
        <v>4.7257592710000003</v>
      </c>
      <c r="E16">
        <f t="shared" si="0"/>
        <v>2.5759271000000084E-2</v>
      </c>
      <c r="F16">
        <f t="shared" si="1"/>
        <v>0.54806959574468261</v>
      </c>
      <c r="G16">
        <f t="shared" si="2"/>
        <v>0.54657179882055751</v>
      </c>
      <c r="H16" t="str">
        <f t="shared" si="3"/>
        <v>-</v>
      </c>
      <c r="I16" t="str">
        <f t="shared" si="4"/>
        <v>-</v>
      </c>
    </row>
    <row r="17" spans="1:9" x14ac:dyDescent="0.25">
      <c r="A17">
        <f>'MC-004.raw.data'!A17</f>
        <v>16</v>
      </c>
      <c r="B17" t="str">
        <f>'MC-004.raw.data'!B17</f>
        <v>Addictives_16</v>
      </c>
      <c r="C17">
        <f>'MC-004.raw.data'!C17</f>
        <v>4.8</v>
      </c>
      <c r="D17">
        <f>'MC-004.raw.data'!G17</f>
        <v>4.8417636489999998</v>
      </c>
      <c r="E17">
        <f t="shared" si="0"/>
        <v>4.1763648999999958E-2</v>
      </c>
      <c r="F17">
        <f t="shared" si="1"/>
        <v>0.87007602083333246</v>
      </c>
      <c r="G17">
        <f t="shared" si="2"/>
        <v>0.86630725498714112</v>
      </c>
      <c r="H17" t="str">
        <f t="shared" si="3"/>
        <v>-</v>
      </c>
      <c r="I17" t="str">
        <f t="shared" si="4"/>
        <v>-</v>
      </c>
    </row>
    <row r="18" spans="1:9" x14ac:dyDescent="0.25">
      <c r="A18">
        <f>'MC-004.raw.data'!A18</f>
        <v>17</v>
      </c>
      <c r="B18" t="str">
        <f>'MC-004.raw.data'!B18</f>
        <v>Addictives_17</v>
      </c>
      <c r="C18">
        <f>'MC-004.raw.data'!C18</f>
        <v>5.3285714290000001</v>
      </c>
      <c r="D18">
        <f>'MC-004.raw.data'!G18</f>
        <v>5.4443951439999996</v>
      </c>
      <c r="E18">
        <f t="shared" si="0"/>
        <v>0.11582371499999944</v>
      </c>
      <c r="F18">
        <f t="shared" si="1"/>
        <v>2.1736354019699382</v>
      </c>
      <c r="G18">
        <f t="shared" si="2"/>
        <v>2.1502659312112846</v>
      </c>
      <c r="H18" t="str">
        <f t="shared" si="3"/>
        <v>-</v>
      </c>
      <c r="I18" t="str">
        <f t="shared" si="4"/>
        <v>-</v>
      </c>
    </row>
    <row r="19" spans="1:9" x14ac:dyDescent="0.25">
      <c r="A19">
        <f>'MC-004.raw.data'!A19</f>
        <v>18</v>
      </c>
      <c r="B19" t="str">
        <f>'MC-004.raw.data'!B19</f>
        <v>Addictives_18</v>
      </c>
      <c r="C19">
        <f>'MC-004.raw.data'!C19</f>
        <v>5.6892857140000004</v>
      </c>
      <c r="D19">
        <f>'MC-004.raw.data'!G19</f>
        <v>5.7618089670000003</v>
      </c>
      <c r="E19">
        <f t="shared" si="0"/>
        <v>7.2523252999999954E-2</v>
      </c>
      <c r="F19">
        <f t="shared" si="1"/>
        <v>1.2747338883251584</v>
      </c>
      <c r="G19">
        <f t="shared" si="2"/>
        <v>1.2666606122877093</v>
      </c>
      <c r="H19" t="str">
        <f t="shared" si="3"/>
        <v>-</v>
      </c>
      <c r="I19" t="str">
        <f t="shared" si="4"/>
        <v>-</v>
      </c>
    </row>
    <row r="20" spans="1:9" x14ac:dyDescent="0.25">
      <c r="A20">
        <f>'MC-004.raw.data'!A20</f>
        <v>19</v>
      </c>
      <c r="B20" t="str">
        <f>'MC-004.raw.data'!B20</f>
        <v>Addictives_19</v>
      </c>
      <c r="C20">
        <f>'MC-004.raw.data'!C20</f>
        <v>6.05</v>
      </c>
      <c r="D20">
        <f>'MC-004.raw.data'!G20</f>
        <v>6.1579602490000003</v>
      </c>
      <c r="E20">
        <f t="shared" si="0"/>
        <v>0.10796024900000045</v>
      </c>
      <c r="F20">
        <f t="shared" si="1"/>
        <v>1.7844669256198424</v>
      </c>
      <c r="G20">
        <f t="shared" si="2"/>
        <v>1.7686861162386875</v>
      </c>
      <c r="H20" t="str">
        <f t="shared" si="3"/>
        <v>-</v>
      </c>
      <c r="I20" t="str">
        <f t="shared" si="4"/>
        <v>-</v>
      </c>
    </row>
    <row r="21" spans="1:9" x14ac:dyDescent="0.25">
      <c r="A21">
        <f>'MC-004.raw.data'!A21</f>
        <v>20</v>
      </c>
      <c r="B21" t="str">
        <f>'MC-004.raw.data'!B21</f>
        <v>Addictives_20</v>
      </c>
      <c r="C21">
        <f>'MC-004.raw.data'!C21</f>
        <v>6.4107142860000002</v>
      </c>
      <c r="D21">
        <f>'MC-004.raw.data'!G21</f>
        <v>6.4851675120000003</v>
      </c>
      <c r="E21">
        <f t="shared" si="0"/>
        <v>7.445322600000015E-2</v>
      </c>
      <c r="F21">
        <f t="shared" si="1"/>
        <v>1.1613873693075727</v>
      </c>
      <c r="G21">
        <f t="shared" si="2"/>
        <v>1.1546822026787957</v>
      </c>
      <c r="H21" t="str">
        <f t="shared" si="3"/>
        <v>-</v>
      </c>
      <c r="I21" t="str">
        <f t="shared" si="4"/>
        <v>-</v>
      </c>
    </row>
    <row r="22" spans="1:9" x14ac:dyDescent="0.25">
      <c r="A22">
        <f>'MC-004.raw.data'!A22</f>
        <v>21</v>
      </c>
      <c r="B22" t="str">
        <f>'MC-004.raw.data'!B22</f>
        <v>Addictives_21</v>
      </c>
      <c r="C22">
        <f>'MC-004.raw.data'!C22</f>
        <v>6.7714285710000004</v>
      </c>
      <c r="D22">
        <f>'MC-004.raw.data'!G22</f>
        <v>6.8573586549999996</v>
      </c>
      <c r="E22">
        <f t="shared" si="0"/>
        <v>8.5930083999999241E-2</v>
      </c>
      <c r="F22">
        <f t="shared" si="1"/>
        <v>1.2690096794052002</v>
      </c>
      <c r="G22">
        <f t="shared" si="2"/>
        <v>1.2610085193210461</v>
      </c>
      <c r="H22" t="str">
        <f t="shared" si="3"/>
        <v>-</v>
      </c>
      <c r="I22" t="str">
        <f t="shared" si="4"/>
        <v>-</v>
      </c>
    </row>
    <row r="23" spans="1:9" x14ac:dyDescent="0.25">
      <c r="A23">
        <f>'MC-004.raw.data'!A23</f>
        <v>22</v>
      </c>
      <c r="B23" t="str">
        <f>'MC-004.raw.data'!B23</f>
        <v>Addictives_22</v>
      </c>
      <c r="C23">
        <f>'MC-004.raw.data'!C23</f>
        <v>7.1321428569999998</v>
      </c>
      <c r="D23">
        <f>'MC-004.raw.data'!G23</f>
        <v>7.180885623</v>
      </c>
      <c r="E23">
        <f t="shared" si="0"/>
        <v>4.8742766000000159E-2</v>
      </c>
      <c r="F23">
        <f t="shared" si="1"/>
        <v>0.68342385980337583</v>
      </c>
      <c r="G23">
        <f t="shared" si="2"/>
        <v>0.68109647190473777</v>
      </c>
      <c r="H23" t="str">
        <f t="shared" si="3"/>
        <v>-</v>
      </c>
      <c r="I23" t="str">
        <f t="shared" si="4"/>
        <v>-</v>
      </c>
    </row>
    <row r="24" spans="1:9" x14ac:dyDescent="0.25">
      <c r="A24">
        <f>'MC-004.raw.data'!A24</f>
        <v>23</v>
      </c>
      <c r="B24" t="str">
        <f>'MC-004.raw.data'!B24</f>
        <v>Addictives_23</v>
      </c>
      <c r="C24">
        <f>'MC-004.raw.data'!C24</f>
        <v>7.4928571430000002</v>
      </c>
      <c r="D24">
        <f>'MC-004.raw.data'!G24</f>
        <v>7.5462924979999997</v>
      </c>
      <c r="E24">
        <f t="shared" si="0"/>
        <v>5.3435354999999518E-2</v>
      </c>
      <c r="F24">
        <f t="shared" si="1"/>
        <v>0.71315059102548162</v>
      </c>
      <c r="G24">
        <f t="shared" si="2"/>
        <v>0.71061670740110328</v>
      </c>
      <c r="H24" t="str">
        <f t="shared" si="3"/>
        <v>-</v>
      </c>
      <c r="I24" t="str">
        <f t="shared" si="4"/>
        <v>-</v>
      </c>
    </row>
    <row r="25" spans="1:9" x14ac:dyDescent="0.25">
      <c r="A25">
        <f>'MC-004.raw.data'!A25</f>
        <v>24</v>
      </c>
      <c r="B25" t="str">
        <f>'MC-004.raw.data'!B25</f>
        <v>Addictives_24</v>
      </c>
      <c r="C25">
        <f>'MC-004.raw.data'!C25</f>
        <v>7.8535714289999996</v>
      </c>
      <c r="D25">
        <f>'MC-004.raw.data'!G25</f>
        <v>7.8956899849999997</v>
      </c>
      <c r="E25">
        <f t="shared" si="0"/>
        <v>4.211855600000014E-2</v>
      </c>
      <c r="F25">
        <f t="shared" si="1"/>
        <v>0.53629812093481055</v>
      </c>
      <c r="G25">
        <f t="shared" si="2"/>
        <v>0.53486388844317068</v>
      </c>
      <c r="H25" t="str">
        <f t="shared" si="3"/>
        <v>-</v>
      </c>
      <c r="I25" t="str">
        <f t="shared" si="4"/>
        <v>-</v>
      </c>
    </row>
    <row r="26" spans="1:9" x14ac:dyDescent="0.25">
      <c r="A26">
        <f>'MC-004.raw.data'!A26</f>
        <v>25</v>
      </c>
      <c r="B26" t="str">
        <f>'MC-004.raw.data'!B26</f>
        <v>Addictives_25</v>
      </c>
      <c r="C26">
        <f>'MC-004.raw.data'!C26</f>
        <v>8.2142857140000007</v>
      </c>
      <c r="D26">
        <f>'MC-004.raw.data'!G26</f>
        <v>8.2258541810000008</v>
      </c>
      <c r="E26">
        <f t="shared" si="0"/>
        <v>1.1568467000000027E-2</v>
      </c>
      <c r="F26">
        <f t="shared" si="1"/>
        <v>0.14083351130924671</v>
      </c>
      <c r="G26">
        <f t="shared" si="2"/>
        <v>0.14073441070313991</v>
      </c>
      <c r="H26" t="str">
        <f t="shared" si="3"/>
        <v>-</v>
      </c>
      <c r="I26" t="str">
        <f t="shared" si="4"/>
        <v>-</v>
      </c>
    </row>
    <row r="27" spans="1:9" x14ac:dyDescent="0.25">
      <c r="A27">
        <f>'MC-004.raw.data'!A27</f>
        <v>26</v>
      </c>
      <c r="B27" t="str">
        <f>'MC-004.raw.data'!B27</f>
        <v>Addictives_26</v>
      </c>
      <c r="C27">
        <f>'MC-004.raw.data'!C27</f>
        <v>8.5749999999999993</v>
      </c>
      <c r="D27">
        <f>'MC-004.raw.data'!G27</f>
        <v>8.6574328220000005</v>
      </c>
      <c r="E27">
        <f t="shared" si="0"/>
        <v>8.2432822000001238E-2</v>
      </c>
      <c r="F27">
        <f t="shared" si="1"/>
        <v>0.96131570845482495</v>
      </c>
      <c r="G27">
        <f t="shared" si="2"/>
        <v>0.95671717222378905</v>
      </c>
      <c r="H27" t="str">
        <f t="shared" si="3"/>
        <v>-</v>
      </c>
      <c r="I27" t="str">
        <f t="shared" si="4"/>
        <v>-</v>
      </c>
    </row>
    <row r="28" spans="1:9" x14ac:dyDescent="0.25">
      <c r="A28">
        <f>'MC-004.raw.data'!A28</f>
        <v>27</v>
      </c>
      <c r="B28" t="str">
        <f>'MC-004.raw.data'!B28</f>
        <v>Addictives_27</v>
      </c>
      <c r="C28">
        <f>'MC-004.raw.data'!C28</f>
        <v>8.9357142859999996</v>
      </c>
      <c r="D28">
        <f>'MC-004.raw.data'!G28</f>
        <v>9.0196562389999997</v>
      </c>
      <c r="E28">
        <f t="shared" si="0"/>
        <v>8.3941953000000069E-2</v>
      </c>
      <c r="F28">
        <f t="shared" si="1"/>
        <v>0.93939835488603129</v>
      </c>
      <c r="G28">
        <f t="shared" si="2"/>
        <v>0.93500663640579562</v>
      </c>
      <c r="H28" t="str">
        <f t="shared" si="3"/>
        <v>-</v>
      </c>
      <c r="I28" t="str">
        <f t="shared" si="4"/>
        <v>-</v>
      </c>
    </row>
    <row r="29" spans="1:9" x14ac:dyDescent="0.25">
      <c r="A29">
        <f>'MC-004.raw.data'!A29</f>
        <v>28</v>
      </c>
      <c r="B29" t="str">
        <f>'MC-004.raw.data'!B29</f>
        <v>Addictives_28</v>
      </c>
      <c r="C29">
        <f>'MC-004.raw.data'!C29</f>
        <v>9.2964285709999999</v>
      </c>
      <c r="D29">
        <f>'MC-004.raw.data'!G29</f>
        <v>9.3540623889999992</v>
      </c>
      <c r="E29">
        <f t="shared" si="0"/>
        <v>5.7633817999999337E-2</v>
      </c>
      <c r="F29">
        <f t="shared" si="1"/>
        <v>0.61995655169972197</v>
      </c>
      <c r="G29">
        <f t="shared" si="2"/>
        <v>0.61804075960903648</v>
      </c>
      <c r="H29" t="str">
        <f t="shared" si="3"/>
        <v>-</v>
      </c>
      <c r="I29" t="str">
        <f t="shared" si="4"/>
        <v>-</v>
      </c>
    </row>
    <row r="30" spans="1:9" x14ac:dyDescent="0.25">
      <c r="A30">
        <f>'MC-004.raw.data'!A30</f>
        <v>29</v>
      </c>
      <c r="B30" t="str">
        <f>'MC-004.raw.data'!B30</f>
        <v>Addictives_29</v>
      </c>
      <c r="C30">
        <f>'MC-004.raw.data'!C30</f>
        <v>9.6571428570000002</v>
      </c>
      <c r="D30">
        <f>'MC-004.raw.data'!G30</f>
        <v>9.7400300079999997</v>
      </c>
      <c r="E30">
        <f t="shared" si="0"/>
        <v>8.2887150999999548E-2</v>
      </c>
      <c r="F30">
        <f t="shared" si="1"/>
        <v>0.85829890090026606</v>
      </c>
      <c r="G30">
        <f t="shared" si="2"/>
        <v>0.8546312555636395</v>
      </c>
      <c r="H30" t="str">
        <f t="shared" si="3"/>
        <v>-</v>
      </c>
      <c r="I30" t="str">
        <f t="shared" si="4"/>
        <v>-</v>
      </c>
    </row>
    <row r="31" spans="1:9" x14ac:dyDescent="0.25">
      <c r="A31">
        <f>'MC-004.raw.data'!A31</f>
        <v>30</v>
      </c>
      <c r="B31" t="str">
        <f>'MC-004.raw.data'!B31</f>
        <v>Addictives_30</v>
      </c>
      <c r="C31">
        <f>'MC-004.raw.data'!C31</f>
        <v>10.01785714</v>
      </c>
      <c r="D31">
        <f>'MC-004.raw.data'!G31</f>
        <v>10.04440056</v>
      </c>
      <c r="E31">
        <f t="shared" si="0"/>
        <v>2.6543419999999429E-2</v>
      </c>
      <c r="F31">
        <f t="shared" si="1"/>
        <v>0.26496105533402953</v>
      </c>
      <c r="G31">
        <f t="shared" si="2"/>
        <v>0.26461049795008296</v>
      </c>
      <c r="H31" t="str">
        <f t="shared" si="3"/>
        <v>-</v>
      </c>
      <c r="I31" t="str">
        <f t="shared" si="4"/>
        <v>-</v>
      </c>
    </row>
    <row r="32" spans="1:9" x14ac:dyDescent="0.25">
      <c r="A32">
        <f>'MC-004.raw.data'!A32</f>
        <v>31</v>
      </c>
      <c r="B32" t="str">
        <f>'MC-004.raw.data'!B32</f>
        <v>Addictives_31</v>
      </c>
      <c r="C32">
        <f>'MC-004.raw.data'!C32</f>
        <v>10.378571429999999</v>
      </c>
      <c r="D32">
        <f>'MC-004.raw.data'!G32</f>
        <v>10.457468499999999</v>
      </c>
      <c r="E32">
        <f t="shared" si="0"/>
        <v>7.8897070000000014E-2</v>
      </c>
      <c r="F32">
        <f t="shared" si="1"/>
        <v>0.76019200264828757</v>
      </c>
      <c r="G32">
        <f t="shared" si="2"/>
        <v>0.75731348437668333</v>
      </c>
      <c r="H32" t="str">
        <f t="shared" si="3"/>
        <v>-</v>
      </c>
      <c r="I32" t="str">
        <f t="shared" si="4"/>
        <v>-</v>
      </c>
    </row>
    <row r="33" spans="1:9" x14ac:dyDescent="0.25">
      <c r="A33">
        <f>'MC-004.raw.data'!A33</f>
        <v>32</v>
      </c>
      <c r="B33" t="str">
        <f>'MC-004.raw.data'!B33</f>
        <v>Addictives_32</v>
      </c>
      <c r="C33">
        <f>'MC-004.raw.data'!C33</f>
        <v>10.739285710000001</v>
      </c>
      <c r="D33">
        <f>'MC-004.raw.data'!G33</f>
        <v>10.79041863</v>
      </c>
      <c r="E33">
        <f t="shared" si="0"/>
        <v>5.1132919999998805E-2</v>
      </c>
      <c r="F33">
        <f t="shared" si="1"/>
        <v>0.47612961774902629</v>
      </c>
      <c r="G33">
        <f t="shared" si="2"/>
        <v>0.47499881273333638</v>
      </c>
      <c r="H33" t="str">
        <f t="shared" si="3"/>
        <v>-</v>
      </c>
      <c r="I33" t="str">
        <f t="shared" si="4"/>
        <v>-</v>
      </c>
    </row>
    <row r="34" spans="1:9" x14ac:dyDescent="0.25">
      <c r="A34">
        <f>'MC-004.raw.data'!A34</f>
        <v>33</v>
      </c>
      <c r="B34" t="str">
        <f>'MC-004.raw.data'!B34</f>
        <v>Addictives_33</v>
      </c>
      <c r="C34">
        <f>'MC-004.raw.data'!C34</f>
        <v>1</v>
      </c>
      <c r="D34">
        <f>'MC-004.raw.data'!G34</f>
        <v>1.016514465</v>
      </c>
      <c r="E34">
        <f t="shared" si="0"/>
        <v>1.6514464999999978E-2</v>
      </c>
      <c r="F34">
        <f t="shared" si="1"/>
        <v>1.6514464999999978</v>
      </c>
      <c r="G34">
        <f t="shared" si="2"/>
        <v>1.637921798889747</v>
      </c>
      <c r="H34" t="str">
        <f t="shared" si="3"/>
        <v>A</v>
      </c>
      <c r="I34" t="str">
        <f t="shared" si="4"/>
        <v>yes</v>
      </c>
    </row>
    <row r="35" spans="1:9" x14ac:dyDescent="0.25">
      <c r="A35">
        <f>'MC-004.raw.data'!A35</f>
        <v>34</v>
      </c>
      <c r="B35" t="str">
        <f>'MC-004.raw.data'!B35</f>
        <v>Addictives_34</v>
      </c>
      <c r="C35">
        <f>'MC-004.raw.data'!C35</f>
        <v>1.1000000000000001</v>
      </c>
      <c r="D35">
        <f>'MC-004.raw.data'!G35</f>
        <v>1.1354225440000001</v>
      </c>
      <c r="E35">
        <f t="shared" si="0"/>
        <v>3.5422544E-2</v>
      </c>
      <c r="F35">
        <f t="shared" si="1"/>
        <v>3.2202312727272724</v>
      </c>
      <c r="G35">
        <f t="shared" si="2"/>
        <v>3.1692034327090508</v>
      </c>
      <c r="H35" t="str">
        <f t="shared" si="3"/>
        <v>-</v>
      </c>
      <c r="I35" t="str">
        <f t="shared" si="4"/>
        <v>-</v>
      </c>
    </row>
    <row r="36" spans="1:9" x14ac:dyDescent="0.25">
      <c r="A36">
        <f>'MC-004.raw.data'!A36</f>
        <v>35</v>
      </c>
      <c r="B36" t="str">
        <f>'MC-004.raw.data'!B36</f>
        <v>Addictives_35</v>
      </c>
      <c r="C36">
        <f>'MC-004.raw.data'!C36</f>
        <v>1.2</v>
      </c>
      <c r="D36">
        <f>'MC-004.raw.data'!G36</f>
        <v>1.2390048730000001</v>
      </c>
      <c r="E36">
        <f t="shared" si="0"/>
        <v>3.9004873000000106E-2</v>
      </c>
      <c r="F36">
        <f t="shared" si="1"/>
        <v>3.2504060833333424</v>
      </c>
      <c r="G36">
        <f t="shared" si="2"/>
        <v>3.1984251800221886</v>
      </c>
      <c r="H36" t="str">
        <f t="shared" si="3"/>
        <v>-</v>
      </c>
      <c r="I36" t="str">
        <f t="shared" si="4"/>
        <v>-</v>
      </c>
    </row>
    <row r="37" spans="1:9" x14ac:dyDescent="0.25">
      <c r="A37">
        <f>'MC-004.raw.data'!A37</f>
        <v>36</v>
      </c>
      <c r="B37" t="str">
        <f>'MC-004.raw.data'!B37</f>
        <v>Addictives_36</v>
      </c>
      <c r="C37">
        <f>'MC-004.raw.data'!C37</f>
        <v>1.1000000000000001</v>
      </c>
      <c r="D37">
        <f>'MC-004.raw.data'!G37</f>
        <v>2.8384347490000001</v>
      </c>
      <c r="E37">
        <f t="shared" si="0"/>
        <v>1.7384347490000001</v>
      </c>
      <c r="F37">
        <f t="shared" si="1"/>
        <v>158.03952263636361</v>
      </c>
      <c r="G37">
        <f t="shared" si="2"/>
        <v>88.280490082584322</v>
      </c>
      <c r="H37" t="str">
        <f t="shared" si="3"/>
        <v>-</v>
      </c>
      <c r="I37" t="str">
        <f t="shared" si="4"/>
        <v>-</v>
      </c>
    </row>
    <row r="38" spans="1:9" x14ac:dyDescent="0.25">
      <c r="A38">
        <f>'MC-004.raw.data'!A38</f>
        <v>37</v>
      </c>
      <c r="B38" t="str">
        <f>'MC-004.raw.data'!B38</f>
        <v>Addictives_37</v>
      </c>
      <c r="C38">
        <f>'MC-004.raw.data'!C38</f>
        <v>2.2999999999999998</v>
      </c>
      <c r="D38">
        <f>'MC-004.raw.data'!G38</f>
        <v>2.3113885490000001</v>
      </c>
      <c r="E38">
        <f t="shared" si="0"/>
        <v>1.1388549000000303E-2</v>
      </c>
      <c r="F38">
        <f t="shared" si="1"/>
        <v>0.4951543043478393</v>
      </c>
      <c r="G38">
        <f t="shared" si="2"/>
        <v>0.49393144294769786</v>
      </c>
      <c r="H38" t="str">
        <f t="shared" si="3"/>
        <v>-</v>
      </c>
      <c r="I38" t="str">
        <f t="shared" si="4"/>
        <v>-</v>
      </c>
    </row>
    <row r="39" spans="1:9" x14ac:dyDescent="0.25">
      <c r="A39">
        <f>'MC-004.raw.data'!A39</f>
        <v>38</v>
      </c>
      <c r="B39" t="str">
        <f>'MC-004.raw.data'!B39</f>
        <v>Addictives_38</v>
      </c>
      <c r="C39">
        <f>'MC-004.raw.data'!C39</f>
        <v>2.1</v>
      </c>
      <c r="D39">
        <f>'MC-004.raw.data'!G39</f>
        <v>2.1157448579999998</v>
      </c>
      <c r="E39">
        <f t="shared" si="0"/>
        <v>1.5744857999999695E-2</v>
      </c>
      <c r="F39">
        <f t="shared" si="1"/>
        <v>0.7497551428571283</v>
      </c>
      <c r="G39">
        <f t="shared" si="2"/>
        <v>0.74695497618274964</v>
      </c>
      <c r="H39" t="str">
        <f t="shared" si="3"/>
        <v>-</v>
      </c>
      <c r="I39" t="str">
        <f t="shared" si="4"/>
        <v>-</v>
      </c>
    </row>
    <row r="40" spans="1:9" x14ac:dyDescent="0.25">
      <c r="A40">
        <f>'MC-004.raw.data'!A40</f>
        <v>39</v>
      </c>
      <c r="B40" t="str">
        <f>'MC-004.raw.data'!B40</f>
        <v>Addictives_39</v>
      </c>
      <c r="C40">
        <f>'MC-004.raw.data'!C40</f>
        <v>2</v>
      </c>
      <c r="D40">
        <f>'MC-004.raw.data'!G40</f>
        <v>2.0467996519999998</v>
      </c>
      <c r="E40">
        <f t="shared" si="0"/>
        <v>4.6799651999999803E-2</v>
      </c>
      <c r="F40">
        <f t="shared" si="1"/>
        <v>2.3399825999999901</v>
      </c>
      <c r="G40">
        <f t="shared" si="2"/>
        <v>2.3129216182901762</v>
      </c>
      <c r="H40" t="str">
        <f t="shared" si="3"/>
        <v>-</v>
      </c>
      <c r="I40" t="str">
        <f t="shared" si="4"/>
        <v>-</v>
      </c>
    </row>
    <row r="41" spans="1:9" x14ac:dyDescent="0.25">
      <c r="A41">
        <f>'MC-004.raw.data'!A41</f>
        <v>40</v>
      </c>
      <c r="B41" t="str">
        <f>'MC-004.raw.data'!B41</f>
        <v>Addictives_40</v>
      </c>
      <c r="C41">
        <f>'MC-004.raw.data'!C41</f>
        <v>2.4</v>
      </c>
      <c r="D41">
        <f>'MC-004.raw.data'!G41</f>
        <v>2.444096171</v>
      </c>
      <c r="E41">
        <f t="shared" si="0"/>
        <v>4.4096171000000073E-2</v>
      </c>
      <c r="F41">
        <f t="shared" si="1"/>
        <v>1.8373404583333364</v>
      </c>
      <c r="G41">
        <f t="shared" si="2"/>
        <v>1.8206150102464624</v>
      </c>
      <c r="H41" t="str">
        <f t="shared" si="3"/>
        <v>-</v>
      </c>
      <c r="I41" t="str">
        <f t="shared" si="4"/>
        <v>-</v>
      </c>
    </row>
    <row r="42" spans="1:9" x14ac:dyDescent="0.25">
      <c r="A42">
        <f>'MC-004.raw.data'!A42</f>
        <v>41</v>
      </c>
      <c r="B42" t="str">
        <f>'MC-004.raw.data'!B42</f>
        <v>Addictives_41</v>
      </c>
      <c r="C42">
        <f>'MC-004.raw.data'!C42</f>
        <v>2.5</v>
      </c>
      <c r="D42">
        <f>'MC-004.raw.data'!G42</f>
        <v>2.5018081780000001</v>
      </c>
      <c r="E42">
        <f t="shared" si="0"/>
        <v>1.8081780000001046E-3</v>
      </c>
      <c r="F42">
        <f t="shared" si="1"/>
        <v>7.2327120000004186E-2</v>
      </c>
      <c r="G42">
        <f t="shared" si="2"/>
        <v>7.2300973394110221E-2</v>
      </c>
      <c r="H42" t="str">
        <f t="shared" si="3"/>
        <v>-</v>
      </c>
      <c r="I42" t="str">
        <f t="shared" si="4"/>
        <v>-</v>
      </c>
    </row>
    <row r="43" spans="1:9" x14ac:dyDescent="0.25">
      <c r="A43">
        <f>'MC-004.raw.data'!A43</f>
        <v>42</v>
      </c>
      <c r="B43" t="str">
        <f>'MC-004.raw.data'!B43</f>
        <v>Addictives_42</v>
      </c>
      <c r="C43">
        <f>'MC-004.raw.data'!C43</f>
        <v>3</v>
      </c>
      <c r="D43">
        <f>'MC-004.raw.data'!G43</f>
        <v>3.0435299410000001</v>
      </c>
      <c r="E43">
        <f t="shared" si="0"/>
        <v>4.3529941000000072E-2</v>
      </c>
      <c r="F43">
        <f t="shared" si="1"/>
        <v>1.4509980333333359</v>
      </c>
      <c r="G43">
        <f t="shared" si="2"/>
        <v>1.4405468798851466</v>
      </c>
      <c r="H43" t="str">
        <f t="shared" si="3"/>
        <v>-</v>
      </c>
      <c r="I43" t="str">
        <f t="shared" si="4"/>
        <v>-</v>
      </c>
    </row>
    <row r="44" spans="1:9" x14ac:dyDescent="0.25">
      <c r="A44">
        <f>'MC-004.raw.data'!A44</f>
        <v>43</v>
      </c>
      <c r="B44" t="str">
        <f>'MC-004.raw.data'!B44</f>
        <v>Addictives_43</v>
      </c>
      <c r="C44">
        <f>'MC-004.raw.data'!C44</f>
        <v>3</v>
      </c>
      <c r="D44">
        <f>'MC-004.raw.data'!G44</f>
        <v>3.035535045</v>
      </c>
      <c r="E44">
        <f t="shared" si="0"/>
        <v>3.5535045000000043E-2</v>
      </c>
      <c r="F44">
        <f t="shared" si="1"/>
        <v>1.1845015000000014</v>
      </c>
      <c r="G44">
        <f t="shared" si="2"/>
        <v>1.1775275840519965</v>
      </c>
      <c r="H44" t="str">
        <f t="shared" si="3"/>
        <v>-</v>
      </c>
      <c r="I44" t="str">
        <f t="shared" si="4"/>
        <v>-</v>
      </c>
    </row>
    <row r="45" spans="1:9" x14ac:dyDescent="0.25">
      <c r="A45">
        <f>'MC-004.raw.data'!A45</f>
        <v>44</v>
      </c>
      <c r="B45" t="str">
        <f>'MC-004.raw.data'!B45</f>
        <v>Addictives_44</v>
      </c>
      <c r="C45">
        <f>'MC-004.raw.data'!C45</f>
        <v>3.2</v>
      </c>
      <c r="D45">
        <f>'MC-004.raw.data'!G45</f>
        <v>3.2100214390000001</v>
      </c>
      <c r="E45">
        <f t="shared" si="0"/>
        <v>1.0021438999999965E-2</v>
      </c>
      <c r="F45">
        <f t="shared" si="1"/>
        <v>0.31316996874999892</v>
      </c>
      <c r="G45">
        <f t="shared" si="2"/>
        <v>0.31268035825987395</v>
      </c>
      <c r="H45" t="str">
        <f t="shared" si="3"/>
        <v>-</v>
      </c>
      <c r="I45" t="str">
        <f t="shared" si="4"/>
        <v>-</v>
      </c>
    </row>
    <row r="46" spans="1:9" x14ac:dyDescent="0.25">
      <c r="A46">
        <f>'MC-004.raw.data'!A46</f>
        <v>45</v>
      </c>
      <c r="B46" t="str">
        <f>'MC-004.raw.data'!B46</f>
        <v>Addictives_45</v>
      </c>
      <c r="C46">
        <f>'MC-004.raw.data'!C46</f>
        <v>4</v>
      </c>
      <c r="D46">
        <f>'MC-004.raw.data'!G46</f>
        <v>4.016738846</v>
      </c>
      <c r="E46">
        <f t="shared" si="0"/>
        <v>1.6738845999999974E-2</v>
      </c>
      <c r="F46">
        <f t="shared" si="1"/>
        <v>0.41847114999999935</v>
      </c>
      <c r="G46">
        <f t="shared" si="2"/>
        <v>0.4175973877046506</v>
      </c>
      <c r="H46" t="str">
        <f t="shared" si="3"/>
        <v>-</v>
      </c>
      <c r="I46" t="str">
        <f t="shared" si="4"/>
        <v>-</v>
      </c>
    </row>
    <row r="47" spans="1:9" x14ac:dyDescent="0.25">
      <c r="A47">
        <f>'MC-004.raw.data'!A47</f>
        <v>46</v>
      </c>
      <c r="B47" t="str">
        <f>'MC-004.raw.data'!B47</f>
        <v>Addictives_46</v>
      </c>
      <c r="C47">
        <f>'MC-004.raw.data'!C47</f>
        <v>4.5</v>
      </c>
      <c r="D47">
        <f>'MC-004.raw.data'!G47</f>
        <v>4.5075601560000003</v>
      </c>
      <c r="E47">
        <f t="shared" si="0"/>
        <v>7.5601560000002621E-3</v>
      </c>
      <c r="F47">
        <f t="shared" si="1"/>
        <v>0.16800346666667249</v>
      </c>
      <c r="G47">
        <f t="shared" si="2"/>
        <v>0.16786245929125188</v>
      </c>
      <c r="H47" t="str">
        <f t="shared" si="3"/>
        <v>-</v>
      </c>
      <c r="I47" t="str">
        <f t="shared" si="4"/>
        <v>-</v>
      </c>
    </row>
    <row r="48" spans="1:9" x14ac:dyDescent="0.25">
      <c r="A48">
        <f>'MC-004.raw.data'!A48</f>
        <v>47</v>
      </c>
      <c r="B48" t="str">
        <f>'MC-004.raw.data'!B48</f>
        <v>Addictives_47</v>
      </c>
      <c r="C48">
        <f>'MC-004.raw.data'!C48</f>
        <v>4.7</v>
      </c>
      <c r="D48">
        <f>'MC-004.raw.data'!G48</f>
        <v>4.7288973749999998</v>
      </c>
      <c r="E48">
        <f t="shared" si="0"/>
        <v>2.889737499999967E-2</v>
      </c>
      <c r="F48">
        <f t="shared" si="1"/>
        <v>0.61483776595743977</v>
      </c>
      <c r="G48">
        <f t="shared" si="2"/>
        <v>0.61295343136555602</v>
      </c>
      <c r="H48" t="str">
        <f t="shared" si="3"/>
        <v>-</v>
      </c>
      <c r="I48" t="str">
        <f t="shared" si="4"/>
        <v>-</v>
      </c>
    </row>
    <row r="49" spans="1:9" x14ac:dyDescent="0.25">
      <c r="A49">
        <f>'MC-004.raw.data'!A49</f>
        <v>48</v>
      </c>
      <c r="B49" t="str">
        <f>'MC-004.raw.data'!B49</f>
        <v>Addictives_48</v>
      </c>
      <c r="C49">
        <f>'MC-004.raw.data'!C49</f>
        <v>4.8</v>
      </c>
      <c r="D49">
        <f>'MC-004.raw.data'!G49</f>
        <v>4.80616982</v>
      </c>
      <c r="E49">
        <f t="shared" si="0"/>
        <v>6.1698200000002146E-3</v>
      </c>
      <c r="F49">
        <f t="shared" si="1"/>
        <v>0.12853791666667114</v>
      </c>
      <c r="G49">
        <f t="shared" si="2"/>
        <v>0.12845535974503966</v>
      </c>
      <c r="H49" t="str">
        <f t="shared" si="3"/>
        <v>-</v>
      </c>
      <c r="I49" t="str">
        <f t="shared" si="4"/>
        <v>-</v>
      </c>
    </row>
    <row r="50" spans="1:9" x14ac:dyDescent="0.25">
      <c r="A50">
        <f>'MC-004.raw.data'!A50</f>
        <v>49</v>
      </c>
      <c r="B50" t="str">
        <f>'MC-004.raw.data'!B50</f>
        <v>Addictives_49</v>
      </c>
      <c r="C50">
        <f>'MC-004.raw.data'!C50</f>
        <v>5.3285714290000001</v>
      </c>
      <c r="D50">
        <f>'MC-004.raw.data'!G50</f>
        <v>5.3895326969999999</v>
      </c>
      <c r="E50">
        <f t="shared" si="0"/>
        <v>6.0961267999999791E-2</v>
      </c>
      <c r="F50">
        <f t="shared" si="1"/>
        <v>1.1440452438758102</v>
      </c>
      <c r="G50">
        <f t="shared" si="2"/>
        <v>1.1375382676516421</v>
      </c>
      <c r="H50" t="str">
        <f t="shared" si="3"/>
        <v>-</v>
      </c>
      <c r="I50" t="str">
        <f t="shared" si="4"/>
        <v>-</v>
      </c>
    </row>
    <row r="51" spans="1:9" x14ac:dyDescent="0.25">
      <c r="A51">
        <f>'MC-004.raw.data'!A51</f>
        <v>50</v>
      </c>
      <c r="B51" t="str">
        <f>'MC-004.raw.data'!B51</f>
        <v>Addictives_50</v>
      </c>
      <c r="C51">
        <f>'MC-004.raw.data'!C51</f>
        <v>5.6892857140000004</v>
      </c>
      <c r="D51">
        <f>'MC-004.raw.data'!G51</f>
        <v>5.8001359380000004</v>
      </c>
      <c r="E51">
        <f t="shared" si="0"/>
        <v>0.110850224</v>
      </c>
      <c r="F51">
        <f t="shared" si="1"/>
        <v>1.9484031840275404</v>
      </c>
      <c r="G51">
        <f t="shared" si="2"/>
        <v>1.929604941963357</v>
      </c>
      <c r="H51" t="str">
        <f t="shared" si="3"/>
        <v>-</v>
      </c>
      <c r="I51" t="str">
        <f t="shared" si="4"/>
        <v>-</v>
      </c>
    </row>
    <row r="52" spans="1:9" x14ac:dyDescent="0.25">
      <c r="A52">
        <f>'MC-004.raw.data'!A52</f>
        <v>51</v>
      </c>
      <c r="B52" t="str">
        <f>'MC-004.raw.data'!B52</f>
        <v>Addictives_51</v>
      </c>
      <c r="C52">
        <f>'MC-004.raw.data'!C52</f>
        <v>6.05</v>
      </c>
      <c r="D52">
        <f>'MC-004.raw.data'!G52</f>
        <v>6.0568768469999998</v>
      </c>
      <c r="E52">
        <f t="shared" si="0"/>
        <v>6.8768470000000192E-3</v>
      </c>
      <c r="F52">
        <f t="shared" si="1"/>
        <v>0.11366689256198378</v>
      </c>
      <c r="G52">
        <f t="shared" si="2"/>
        <v>0.11360232844367382</v>
      </c>
      <c r="H52" t="str">
        <f t="shared" si="3"/>
        <v>-</v>
      </c>
      <c r="I52" t="str">
        <f t="shared" si="4"/>
        <v>-</v>
      </c>
    </row>
    <row r="53" spans="1:9" x14ac:dyDescent="0.25">
      <c r="A53">
        <f>'MC-004.raw.data'!A53</f>
        <v>52</v>
      </c>
      <c r="B53" t="str">
        <f>'MC-004.raw.data'!B53</f>
        <v>Addictives_52</v>
      </c>
      <c r="C53">
        <f>'MC-004.raw.data'!C53</f>
        <v>6.4107142860000002</v>
      </c>
      <c r="D53">
        <f>'MC-004.raw.data'!G53</f>
        <v>6.4407189589999998</v>
      </c>
      <c r="E53">
        <f>D53-C53</f>
        <v>3.0004672999999649E-2</v>
      </c>
      <c r="F53">
        <f t="shared" si="1"/>
        <v>0.46803946738860558</v>
      </c>
      <c r="G53">
        <f>2*(D53-C53)/(D53+C53)*100</f>
        <v>0.46694671991815878</v>
      </c>
      <c r="H53" t="str">
        <f t="shared" si="3"/>
        <v>-</v>
      </c>
      <c r="I53" t="str">
        <f t="shared" si="4"/>
        <v>-</v>
      </c>
    </row>
    <row r="54" spans="1:9" x14ac:dyDescent="0.25">
      <c r="A54">
        <f>'MC-004.raw.data'!A54</f>
        <v>53</v>
      </c>
      <c r="B54" t="str">
        <f>'MC-004.raw.data'!B54</f>
        <v>Addictives_53</v>
      </c>
      <c r="C54">
        <f>'MC-004.raw.data'!C54</f>
        <v>6.7714285710000004</v>
      </c>
      <c r="D54">
        <f>'MC-004.raw.data'!G54</f>
        <v>6.8834961610000001</v>
      </c>
      <c r="E54">
        <f t="shared" ref="E54:E65" si="5">D54-C54</f>
        <v>0.11206758999999966</v>
      </c>
      <c r="F54">
        <f t="shared" si="1"/>
        <v>1.6550066034802695</v>
      </c>
      <c r="G54">
        <f t="shared" ref="G54:G65" si="6">2*(D54-C54)/(D54+C54)*100</f>
        <v>1.6414237676077679</v>
      </c>
      <c r="H54" t="str">
        <f t="shared" si="3"/>
        <v>-</v>
      </c>
      <c r="I54" t="str">
        <f t="shared" si="4"/>
        <v>-</v>
      </c>
    </row>
    <row r="55" spans="1:9" x14ac:dyDescent="0.25">
      <c r="A55">
        <f>'MC-004.raw.data'!A55</f>
        <v>54</v>
      </c>
      <c r="B55" t="str">
        <f>'MC-004.raw.data'!B55</f>
        <v>Addictives_54</v>
      </c>
      <c r="C55">
        <f>'MC-004.raw.data'!C55</f>
        <v>7.1321428569999998</v>
      </c>
      <c r="D55">
        <f>'MC-004.raw.data'!G55</f>
        <v>7.1997816180000003</v>
      </c>
      <c r="E55">
        <f t="shared" si="5"/>
        <v>6.7638761000000436E-2</v>
      </c>
      <c r="F55">
        <f t="shared" si="1"/>
        <v>0.94836520182170603</v>
      </c>
      <c r="G55">
        <f t="shared" si="6"/>
        <v>0.94388944231441652</v>
      </c>
      <c r="H55" t="str">
        <f t="shared" si="3"/>
        <v>-</v>
      </c>
      <c r="I55" t="str">
        <f t="shared" si="4"/>
        <v>-</v>
      </c>
    </row>
    <row r="56" spans="1:9" x14ac:dyDescent="0.25">
      <c r="A56">
        <f>'MC-004.raw.data'!A56</f>
        <v>55</v>
      </c>
      <c r="B56" t="str">
        <f>'MC-004.raw.data'!B56</f>
        <v>Addictives_55</v>
      </c>
      <c r="C56">
        <f>'MC-004.raw.data'!C56</f>
        <v>7.4928571430000002</v>
      </c>
      <c r="D56">
        <f>'MC-004.raw.data'!G56</f>
        <v>7.5356915410000003</v>
      </c>
      <c r="E56">
        <f t="shared" si="5"/>
        <v>4.2834398000000107E-2</v>
      </c>
      <c r="F56">
        <f t="shared" si="1"/>
        <v>0.57166975404057974</v>
      </c>
      <c r="G56">
        <f t="shared" si="6"/>
        <v>0.57004037982194966</v>
      </c>
      <c r="H56" t="str">
        <f t="shared" si="3"/>
        <v>-</v>
      </c>
      <c r="I56" t="str">
        <f t="shared" si="4"/>
        <v>-</v>
      </c>
    </row>
    <row r="57" spans="1:9" x14ac:dyDescent="0.25">
      <c r="A57">
        <f>'MC-004.raw.data'!A57</f>
        <v>56</v>
      </c>
      <c r="B57" t="str">
        <f>'MC-004.raw.data'!B57</f>
        <v>Addictives_56</v>
      </c>
      <c r="C57">
        <f>'MC-004.raw.data'!C57</f>
        <v>7.8535714289999996</v>
      </c>
      <c r="D57">
        <f>'MC-004.raw.data'!G57</f>
        <v>7.9605832960000003</v>
      </c>
      <c r="E57">
        <f t="shared" si="5"/>
        <v>0.10701186700000065</v>
      </c>
      <c r="F57">
        <f t="shared" si="1"/>
        <v>1.3625885747323818</v>
      </c>
      <c r="G57">
        <f t="shared" si="6"/>
        <v>1.353368154806651</v>
      </c>
      <c r="H57" t="str">
        <f t="shared" si="3"/>
        <v>-</v>
      </c>
      <c r="I57" t="str">
        <f t="shared" si="4"/>
        <v>-</v>
      </c>
    </row>
    <row r="58" spans="1:9" x14ac:dyDescent="0.25">
      <c r="A58">
        <f>'MC-004.raw.data'!A58</f>
        <v>57</v>
      </c>
      <c r="B58" t="str">
        <f>'MC-004.raw.data'!B58</f>
        <v>Addictives_57</v>
      </c>
      <c r="C58">
        <f>'MC-004.raw.data'!C58</f>
        <v>8.2142857140000007</v>
      </c>
      <c r="D58">
        <f>'MC-004.raw.data'!G58</f>
        <v>8.3002468379999996</v>
      </c>
      <c r="E58">
        <f t="shared" si="5"/>
        <v>8.596112399999889E-2</v>
      </c>
      <c r="F58">
        <f t="shared" si="1"/>
        <v>1.0464832487320381</v>
      </c>
      <c r="G58">
        <f t="shared" si="6"/>
        <v>1.041036114456519</v>
      </c>
      <c r="H58" t="str">
        <f t="shared" si="3"/>
        <v>-</v>
      </c>
      <c r="I58" t="str">
        <f t="shared" si="4"/>
        <v>-</v>
      </c>
    </row>
    <row r="59" spans="1:9" x14ac:dyDescent="0.25">
      <c r="A59">
        <f>'MC-004.raw.data'!A59</f>
        <v>58</v>
      </c>
      <c r="B59" t="str">
        <f>'MC-004.raw.data'!B59</f>
        <v>Addictives_58</v>
      </c>
      <c r="C59">
        <f>'MC-004.raw.data'!C59</f>
        <v>8.5749999999999993</v>
      </c>
      <c r="D59">
        <f>'MC-004.raw.data'!G59</f>
        <v>8.6054829220000002</v>
      </c>
      <c r="E59">
        <f t="shared" si="5"/>
        <v>3.0482922000000912E-2</v>
      </c>
      <c r="F59">
        <f t="shared" si="1"/>
        <v>0.35548597084549172</v>
      </c>
      <c r="G59">
        <f t="shared" si="6"/>
        <v>0.35485524054701439</v>
      </c>
      <c r="H59" t="str">
        <f t="shared" si="3"/>
        <v>-</v>
      </c>
      <c r="I59" t="str">
        <f t="shared" si="4"/>
        <v>-</v>
      </c>
    </row>
    <row r="60" spans="1:9" x14ac:dyDescent="0.25">
      <c r="A60">
        <f>'MC-004.raw.data'!A60</f>
        <v>59</v>
      </c>
      <c r="B60" t="str">
        <f>'MC-004.raw.data'!B60</f>
        <v>Addictives_59</v>
      </c>
      <c r="C60">
        <f>'MC-004.raw.data'!C60</f>
        <v>8.9357142859999996</v>
      </c>
      <c r="D60">
        <f>'MC-004.raw.data'!G60</f>
        <v>9.0047684029999999</v>
      </c>
      <c r="E60">
        <f t="shared" si="5"/>
        <v>6.9054117000000304E-2</v>
      </c>
      <c r="F60">
        <f t="shared" si="1"/>
        <v>0.77278788007121724</v>
      </c>
      <c r="G60">
        <f t="shared" si="6"/>
        <v>0.76981336786819055</v>
      </c>
      <c r="H60" t="str">
        <f t="shared" si="3"/>
        <v>-</v>
      </c>
      <c r="I60" t="str">
        <f t="shared" si="4"/>
        <v>-</v>
      </c>
    </row>
    <row r="61" spans="1:9" x14ac:dyDescent="0.25">
      <c r="A61">
        <f>'MC-004.raw.data'!A61</f>
        <v>60</v>
      </c>
      <c r="B61" t="str">
        <f>'MC-004.raw.data'!B61</f>
        <v>Addictives_60</v>
      </c>
      <c r="C61">
        <f>'MC-004.raw.data'!C61</f>
        <v>9.2964285709999999</v>
      </c>
      <c r="D61">
        <f>'MC-004.raw.data'!G61</f>
        <v>9.4071405590000001</v>
      </c>
      <c r="E61">
        <f t="shared" si="5"/>
        <v>0.11071198800000026</v>
      </c>
      <c r="F61">
        <f t="shared" si="1"/>
        <v>1.190908822183218</v>
      </c>
      <c r="G61">
        <f t="shared" si="6"/>
        <v>1.1838594786961956</v>
      </c>
      <c r="H61" t="str">
        <f t="shared" si="3"/>
        <v>-</v>
      </c>
      <c r="I61" t="str">
        <f t="shared" si="4"/>
        <v>-</v>
      </c>
    </row>
    <row r="62" spans="1:9" x14ac:dyDescent="0.25">
      <c r="A62">
        <f>'MC-004.raw.data'!A62</f>
        <v>61</v>
      </c>
      <c r="B62" t="str">
        <f>'MC-004.raw.data'!B62</f>
        <v>Addictives_61</v>
      </c>
      <c r="C62">
        <f>'MC-004.raw.data'!C62</f>
        <v>9.6571428570000002</v>
      </c>
      <c r="D62">
        <f>'MC-004.raw.data'!G62</f>
        <v>9.6929491920000004</v>
      </c>
      <c r="E62">
        <f t="shared" si="5"/>
        <v>3.5806335000000189E-2</v>
      </c>
      <c r="F62">
        <f t="shared" si="1"/>
        <v>0.37077565828951048</v>
      </c>
      <c r="G62">
        <f t="shared" si="6"/>
        <v>0.37008955729335286</v>
      </c>
      <c r="H62" t="str">
        <f t="shared" si="3"/>
        <v>-</v>
      </c>
      <c r="I62" t="str">
        <f t="shared" si="4"/>
        <v>-</v>
      </c>
    </row>
    <row r="63" spans="1:9" x14ac:dyDescent="0.25">
      <c r="A63">
        <f>'MC-004.raw.data'!A63</f>
        <v>62</v>
      </c>
      <c r="B63" t="str">
        <f>'MC-004.raw.data'!B63</f>
        <v>Addictives_62</v>
      </c>
      <c r="C63">
        <f>'MC-004.raw.data'!C63</f>
        <v>10.01785714</v>
      </c>
      <c r="D63">
        <f>'MC-004.raw.data'!G63</f>
        <v>10.114581960000001</v>
      </c>
      <c r="E63">
        <f t="shared" si="5"/>
        <v>9.6724820000000378E-2</v>
      </c>
      <c r="F63">
        <f t="shared" si="1"/>
        <v>0.96552405018624954</v>
      </c>
      <c r="G63">
        <f t="shared" si="6"/>
        <v>0.96088526104122562</v>
      </c>
      <c r="H63" t="str">
        <f t="shared" si="3"/>
        <v>-</v>
      </c>
      <c r="I63" t="str">
        <f t="shared" si="4"/>
        <v>-</v>
      </c>
    </row>
    <row r="64" spans="1:9" x14ac:dyDescent="0.25">
      <c r="A64">
        <f>'MC-004.raw.data'!A64</f>
        <v>63</v>
      </c>
      <c r="B64" t="str">
        <f>'MC-004.raw.data'!B64</f>
        <v>Addictives_63</v>
      </c>
      <c r="C64">
        <f>'MC-004.raw.data'!C64</f>
        <v>10.378571429999999</v>
      </c>
      <c r="D64">
        <f>'MC-004.raw.data'!G64</f>
        <v>10.383563260000001</v>
      </c>
      <c r="E64">
        <f t="shared" si="5"/>
        <v>4.9918300000015847E-3</v>
      </c>
      <c r="F64">
        <f t="shared" si="1"/>
        <v>4.8097467302410664E-2</v>
      </c>
      <c r="G64">
        <f t="shared" si="6"/>
        <v>4.808590325161391E-2</v>
      </c>
      <c r="H64" t="str">
        <f t="shared" si="3"/>
        <v>-</v>
      </c>
      <c r="I64" t="str">
        <f t="shared" si="4"/>
        <v>-</v>
      </c>
    </row>
    <row r="65" spans="1:9" x14ac:dyDescent="0.25">
      <c r="A65">
        <f>'MC-004.raw.data'!A65</f>
        <v>64</v>
      </c>
      <c r="B65" t="str">
        <f>'MC-004.raw.data'!B65</f>
        <v>Addictives_64</v>
      </c>
      <c r="C65">
        <f>'MC-004.raw.data'!C65</f>
        <v>10.739285710000001</v>
      </c>
      <c r="D65">
        <f>'MC-004.raw.data'!G65</f>
        <v>10.856136749999999</v>
      </c>
      <c r="E65">
        <f t="shared" si="5"/>
        <v>0.11685103999999846</v>
      </c>
      <c r="F65">
        <f t="shared" si="1"/>
        <v>1.0880708750600738</v>
      </c>
      <c r="G65">
        <f t="shared" si="6"/>
        <v>1.0821834137899837</v>
      </c>
      <c r="H65" t="str">
        <f t="shared" si="3"/>
        <v>-</v>
      </c>
      <c r="I65" t="str">
        <f t="shared" si="4"/>
        <v>-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MC-004.raw.data</vt:lpstr>
      <vt:lpstr>difference_REF vs TEST</vt:lpstr>
      <vt:lpstr>difference_REF vs TEST2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Wolf, Sebastian {DXRE~Penzberg}</dc:creator>
  <cp:lastModifiedBy>Wolf, Sebastian {MDBB~Basel}</cp:lastModifiedBy>
  <dcterms:created xsi:type="dcterms:W3CDTF">2017-07-14T09:50:49Z</dcterms:created>
  <dcterms:modified xsi:type="dcterms:W3CDTF">2019-05-29T20:31:33Z</dcterms:modified>
</cp:coreProperties>
</file>