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zaque\OneDrive\Projects\Data Projects\SQL Project\"/>
    </mc:Choice>
  </mc:AlternateContent>
  <xr:revisionPtr revIDLastSave="0" documentId="13_ncr:9_{742C5BCE-D2AD-4782-83F1-337B05B91390}" xr6:coauthVersionLast="47" xr6:coauthVersionMax="47" xr10:uidLastSave="{00000000-0000-0000-0000-000000000000}"/>
  <bookViews>
    <workbookView xWindow="8805" yWindow="1110" windowWidth="15195" windowHeight="9270" firstSheet="3" activeTab="3" xr2:uid="{06264C4B-6132-4CC5-B068-203C360E2A99}"/>
  </bookViews>
  <sheets>
    <sheet name="Dashboard" sheetId="5" r:id="rId1"/>
    <sheet name="Top5CitiesRevenue" sheetId="6" r:id="rId2"/>
    <sheet name="BestSellingProducts" sheetId="7" r:id="rId3"/>
    <sheet name="DeliveryPerformancebyRegion" sheetId="8" r:id="rId4"/>
    <sheet name="RevenueByMonth" sheetId="3" r:id="rId5"/>
    <sheet name="MonthlyRevenueData" sheetId="1" r:id="rId6"/>
  </sheets>
  <definedNames>
    <definedName name="_xlchart.v5.0" hidden="1">DeliveryPerformancebyRegion!$A$1</definedName>
    <definedName name="_xlchart.v5.1" hidden="1">DeliveryPerformancebyRegion!$A$2:$A$28</definedName>
    <definedName name="_xlchart.v5.10" hidden="1">DeliveryPerformancebyRegion!$B$1</definedName>
    <definedName name="_xlchart.v5.11" hidden="1">DeliveryPerformancebyRegion!$B$2:$B$28</definedName>
    <definedName name="_xlchart.v5.2" hidden="1">DeliveryPerformancebyRegion!$B$1</definedName>
    <definedName name="_xlchart.v5.3" hidden="1">DeliveryPerformancebyRegion!$B$2:$B$28</definedName>
    <definedName name="_xlchart.v5.4" hidden="1">DeliveryPerformancebyRegion!$A$1</definedName>
    <definedName name="_xlchart.v5.5" hidden="1">DeliveryPerformancebyRegion!$A$2:$A$28</definedName>
    <definedName name="_xlchart.v5.6" hidden="1">DeliveryPerformancebyRegion!$B$1</definedName>
    <definedName name="_xlchart.v5.7" hidden="1">DeliveryPerformancebyRegion!$B$2:$B$28</definedName>
    <definedName name="_xlchart.v5.8" hidden="1">DeliveryPerformancebyRegion!$A$1</definedName>
    <definedName name="_xlchart.v5.9" hidden="1">DeliveryPerformancebyRegion!$A$2:$A$28</definedName>
    <definedName name="ExternalData_1" localSheetId="2" hidden="1">BestSellingProducts!$A$1:$B$6</definedName>
    <definedName name="ExternalData_1" localSheetId="3" hidden="1">DeliveryPerformancebyRegion!$A$1:$B$28</definedName>
    <definedName name="ExternalData_1" localSheetId="1" hidden="1">Top5CitiesRevenue!$A$1:$B$6</definedName>
    <definedName name="Slicer_Product_Category">#N/A</definedName>
  </definedNames>
  <calcPr calcId="0"/>
  <pivotCaches>
    <pivotCache cacheId="4"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A3" i="6" l="1"/>
  <c r="A6" i="6"/>
  <c r="A2" i="6"/>
  <c r="A4" i="6"/>
  <c r="A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6D2286-D469-49B0-B7D3-73FAC2FF47CE}" keepAlive="1" name="Query - BestSellingProducts" description="Connection to the 'BestSellingProducts' query in the workbook." type="5" refreshedVersion="8" background="1" saveData="1">
    <dbPr connection="Provider=Microsoft.Mashup.OleDb.1;Data Source=$Workbook$;Location=BestSellingProducts;Extended Properties=&quot;&quot;" command="SELECT * FROM [BestSellingProducts]"/>
  </connection>
  <connection id="2" xr16:uid="{F995369B-610C-4C02-944E-78B035D82CD7}" keepAlive="1" name="Query - DeliveryPerformancebyRegion" description="Connection to the 'DeliveryPerformancebyRegion' query in the workbook." type="5" refreshedVersion="8" background="1" saveData="1">
    <dbPr connection="Provider=Microsoft.Mashup.OleDb.1;Data Source=$Workbook$;Location=DeliveryPerformancebyRegion;Extended Properties=&quot;&quot;" command="SELECT * FROM [DeliveryPerformancebyRegion]"/>
  </connection>
  <connection id="3" xr16:uid="{E1525E64-FE80-423E-A5EF-E18293C0283E}" keepAlive="1" name="Query - Top5CitiesRevenue" description="Connection to the 'Top5CitiesRevenue' query in the workbook." type="5" refreshedVersion="8" background="1" saveData="1">
    <dbPr connection="Provider=Microsoft.Mashup.OleDb.1;Data Source=$Workbook$;Location=Top5CitiesRevenue;Extended Properties=&quot;&quot;" command="SELECT * FROM [Top5CitiesRevenue]"/>
  </connection>
</connections>
</file>

<file path=xl/sharedStrings.xml><?xml version="1.0" encoding="utf-8"?>
<sst xmlns="http://schemas.openxmlformats.org/spreadsheetml/2006/main" count="1308" uniqueCount="124">
  <si>
    <t>furniture_decor</t>
  </si>
  <si>
    <t>telephony</t>
  </si>
  <si>
    <t>air_conditioning</t>
  </si>
  <si>
    <t>audio</t>
  </si>
  <si>
    <t>auto</t>
  </si>
  <si>
    <t>baby</t>
  </si>
  <si>
    <t>bed_bath_table</t>
  </si>
  <si>
    <t>books_general_interest</t>
  </si>
  <si>
    <t>books_technical</t>
  </si>
  <si>
    <t>computers_accessories</t>
  </si>
  <si>
    <t>consoles_games</t>
  </si>
  <si>
    <t>cool_stuff</t>
  </si>
  <si>
    <t>diapers_and_hygiene</t>
  </si>
  <si>
    <t>electronics</t>
  </si>
  <si>
    <t>fashio_female_clothing</t>
  </si>
  <si>
    <t>fashion_bags_accessories</t>
  </si>
  <si>
    <t>fashion_male_clothing</t>
  </si>
  <si>
    <t>fashion_shoes</t>
  </si>
  <si>
    <t>fixed_telephony</t>
  </si>
  <si>
    <t>food</t>
  </si>
  <si>
    <t>garden_tools</t>
  </si>
  <si>
    <t>health_beauty</t>
  </si>
  <si>
    <t>housewares</t>
  </si>
  <si>
    <t>industry_commerce_and_business</t>
  </si>
  <si>
    <t>market_place</t>
  </si>
  <si>
    <t>office_furniture</t>
  </si>
  <si>
    <t>perfumery</t>
  </si>
  <si>
    <t>pet_shop</t>
  </si>
  <si>
    <t>sports_leisure</t>
  </si>
  <si>
    <t>toys</t>
  </si>
  <si>
    <t>watches_gifts</t>
  </si>
  <si>
    <t>agro_industry_and_commerce</t>
  </si>
  <si>
    <t>computers</t>
  </si>
  <si>
    <t>construction_tools_construction</t>
  </si>
  <si>
    <t>dvds_blu_ray</t>
  </si>
  <si>
    <t>fashion_underwear_beach</t>
  </si>
  <si>
    <t>furniture_bedroom</t>
  </si>
  <si>
    <t>furniture_living_room</t>
  </si>
  <si>
    <t>home_appliances_2</t>
  </si>
  <si>
    <t>home_comfort_2</t>
  </si>
  <si>
    <t>kitchen_dining_laundry_garden_furniture</t>
  </si>
  <si>
    <t>luggage_accessories</t>
  </si>
  <si>
    <t>music</t>
  </si>
  <si>
    <t>musical_instruments</t>
  </si>
  <si>
    <t>security_and_services</t>
  </si>
  <si>
    <t>small_appliances</t>
  </si>
  <si>
    <t>stationery</t>
  </si>
  <si>
    <t>books_imported</t>
  </si>
  <si>
    <t>cine_photo</t>
  </si>
  <si>
    <t>construction_tools_safety</t>
  </si>
  <si>
    <t>costruction_tools_garden</t>
  </si>
  <si>
    <t>home_appliances</t>
  </si>
  <si>
    <t>home_confort</t>
  </si>
  <si>
    <t>home_construction</t>
  </si>
  <si>
    <t>tablets_printing_image</t>
  </si>
  <si>
    <t>art</t>
  </si>
  <si>
    <t>drinks</t>
  </si>
  <si>
    <t>fashion_sport</t>
  </si>
  <si>
    <t>food_drink</t>
  </si>
  <si>
    <t>signaling_and_security</t>
  </si>
  <si>
    <t>christmas_supplies</t>
  </si>
  <si>
    <t>costruction_tools_tools</t>
  </si>
  <si>
    <t>furniture_mattress_and_upholstery</t>
  </si>
  <si>
    <t>la_cuisine</t>
  </si>
  <si>
    <t>arts_and_craftmanship</t>
  </si>
  <si>
    <t>fashion_childrens_clothes</t>
  </si>
  <si>
    <t>small_appliances_home_oven_and_coffee</t>
  </si>
  <si>
    <t>cds_dvds_musicals</t>
  </si>
  <si>
    <t>construction_tools_lights</t>
  </si>
  <si>
    <t>party_supplies</t>
  </si>
  <si>
    <t>flowers</t>
  </si>
  <si>
    <t>Month Start</t>
  </si>
  <si>
    <t>Product Category</t>
  </si>
  <si>
    <t>Total Revenue</t>
  </si>
  <si>
    <t>Row Labels</t>
  </si>
  <si>
    <t>Grand Total</t>
  </si>
  <si>
    <t>Jan</t>
  </si>
  <si>
    <t>Feb</t>
  </si>
  <si>
    <t>Mar</t>
  </si>
  <si>
    <t>Apr</t>
  </si>
  <si>
    <t>May</t>
  </si>
  <si>
    <t>Jun</t>
  </si>
  <si>
    <t>Jul</t>
  </si>
  <si>
    <t>Aug</t>
  </si>
  <si>
    <t>Sep</t>
  </si>
  <si>
    <t>Oct</t>
  </si>
  <si>
    <t>Nov</t>
  </si>
  <si>
    <t>Dec</t>
  </si>
  <si>
    <t>Sum of Total Revenue</t>
  </si>
  <si>
    <t>Customer City</t>
  </si>
  <si>
    <t>Bed,Bath, &amp;Table</t>
  </si>
  <si>
    <t>Health &amp; Beauty</t>
  </si>
  <si>
    <t>Computer Accessories</t>
  </si>
  <si>
    <t>Furniture &amp; Décor</t>
  </si>
  <si>
    <t>Watches &amp; Gifts</t>
  </si>
  <si>
    <t>delivery_days</t>
  </si>
  <si>
    <t>Acre</t>
  </si>
  <si>
    <t>Alagoas</t>
  </si>
  <si>
    <t>Amazonas</t>
  </si>
  <si>
    <t>Amapá</t>
  </si>
  <si>
    <t>Bahia</t>
  </si>
  <si>
    <t>Ceará</t>
  </si>
  <si>
    <t>Distrito Federal</t>
  </si>
  <si>
    <t>Espírito Santo</t>
  </si>
  <si>
    <t>Goiás</t>
  </si>
  <si>
    <t>Maranhão</t>
  </si>
  <si>
    <t>Minas Gerais</t>
  </si>
  <si>
    <t>Mato Grosso do Sul</t>
  </si>
  <si>
    <t>Mato Grosso</t>
  </si>
  <si>
    <t>Pará</t>
  </si>
  <si>
    <t>Paraíba</t>
  </si>
  <si>
    <t>Pernambuco</t>
  </si>
  <si>
    <t>Piauí</t>
  </si>
  <si>
    <t>Paraná</t>
  </si>
  <si>
    <t>Rio de Janeiro</t>
  </si>
  <si>
    <t>Rio Grande do Norte</t>
  </si>
  <si>
    <t>Rondônia</t>
  </si>
  <si>
    <t>Roraima</t>
  </si>
  <si>
    <t>Rio Grande do Sul</t>
  </si>
  <si>
    <t>Santa Catarina</t>
  </si>
  <si>
    <t>Sergipe</t>
  </si>
  <si>
    <t>São Paulo</t>
  </si>
  <si>
    <t>Tocantins</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</si>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</sst>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0" formatCode="General"/>
    </dxf>
    <dxf>
      <numFmt numFmtId="0" formatCode="General"/>
    </dxf>
    <dxf>
      <numFmt numFmtId="4" formatCode="#,##0.00"/>
    </dxf>
    <dxf>
      <numFmt numFmtId="0" formatCode="General"/>
    </dxf>
    <dxf>
      <numFmt numFmtId="34" formatCode="_(&quot;$&quot;* #,##0.00_);_(&quot;$&quot;* \(#,##0.00\);_(&quot;$&quot;* &quot;-&quot;??_);_(@_)"/>
    </dxf>
    <dxf>
      <numFmt numFmtId="27" formatCode="m/d/yyyy\ h:mm"/>
    </dxf>
  </dxfs>
  <tableStyles count="0" defaultTableStyle="TableStyleMedium2" defaultPivotStyle="PivotStyleLight16"/>
  <colors>
    <mruColors>
      <color rgb="FFFFFF66"/>
      <color rgb="FF1560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[Brazillian E-commerce Analysis.xlsx]RevenueByMonth!PivotTable1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bg2">
                    <a:lumMod val="10000"/>
                  </a:schemeClr>
                </a:solidFill>
              </a:rPr>
              <a:t>Total Revenue By Month</a:t>
            </a:r>
          </a:p>
        </c:rich>
      </c:tx>
      <c:layout>
        <c:manualLayout>
          <c:xMode val="edge"/>
          <c:yMode val="edge"/>
          <c:x val="0.29212608955992514"/>
          <c:y val="4.51189439987445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RevenueByMonth!$B$3</c:f>
              <c:strCache>
                <c:ptCount val="1"/>
                <c:pt idx="0">
                  <c:v>Total</c:v>
                </c:pt>
              </c:strCache>
            </c:strRef>
          </c:tx>
          <c:spPr>
            <a:ln w="28575" cap="rnd">
              <a:solidFill>
                <a:schemeClr val="accent1"/>
              </a:solidFill>
              <a:round/>
            </a:ln>
            <a:effectLst/>
          </c:spPr>
          <c:marker>
            <c:symbol val="none"/>
          </c:marker>
          <c:cat>
            <c:strRef>
              <c:f>RevenueByMonth!$A$4:$A$16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RevenueByMonth!$B$4:$B$16</c:f>
              <c:numCache>
                <c:formatCode>_("$"* #,##0.00_);_("$"* \(#,##0.00\);_("$"* "-"??_);_(@_)</c:formatCode>
                <c:ptCount val="12"/>
                <c:pt idx="0">
                  <c:v>1560457.1499999994</c:v>
                </c:pt>
                <c:pt idx="1">
                  <c:v>1621267.3299999998</c:v>
                </c:pt>
                <c:pt idx="2">
                  <c:v>1969000.5099999998</c:v>
                </c:pt>
                <c:pt idx="3">
                  <c:v>1979651.8299999998</c:v>
                </c:pt>
                <c:pt idx="4">
                  <c:v>2209574.2000000007</c:v>
                </c:pt>
                <c:pt idx="5">
                  <c:v>1886683.9700000009</c:v>
                </c:pt>
                <c:pt idx="6">
                  <c:v>2075882.4200000002</c:v>
                </c:pt>
                <c:pt idx="7">
                  <c:v>2086345.6699999997</c:v>
                </c:pt>
                <c:pt idx="8">
                  <c:v>1005690.9299999997</c:v>
                </c:pt>
                <c:pt idx="9">
                  <c:v>1065750.1600000001</c:v>
                </c:pt>
                <c:pt idx="10">
                  <c:v>1565721.4000000008</c:v>
                </c:pt>
                <c:pt idx="11">
                  <c:v>1022797.3499999999</c:v>
                </c:pt>
              </c:numCache>
            </c:numRef>
          </c:val>
          <c:smooth val="0"/>
          <c:extLst>
            <c:ext xmlns:c16="http://schemas.microsoft.com/office/drawing/2014/chart" uri="{C3380CC4-5D6E-409C-BE32-E72D297353CC}">
              <c16:uniqueId val="{00000000-43FD-462F-AE9C-35EA11304E46}"/>
            </c:ext>
          </c:extLst>
        </c:ser>
        <c:dLbls>
          <c:showLegendKey val="0"/>
          <c:showVal val="0"/>
          <c:showCatName val="0"/>
          <c:showSerName val="0"/>
          <c:showPercent val="0"/>
          <c:showBubbleSize val="0"/>
        </c:dLbls>
        <c:smooth val="0"/>
        <c:axId val="2132387823"/>
        <c:axId val="2132387343"/>
      </c:lineChart>
      <c:catAx>
        <c:axId val="213238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387343"/>
        <c:crosses val="autoZero"/>
        <c:auto val="1"/>
        <c:lblAlgn val="ctr"/>
        <c:lblOffset val="100"/>
        <c:noMultiLvlLbl val="0"/>
      </c:catAx>
      <c:valAx>
        <c:axId val="2132387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Revenue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38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bg2">
                    <a:lumMod val="10000"/>
                  </a:schemeClr>
                </a:solidFill>
              </a:rPr>
              <a:t>Top 5 Cities by</a:t>
            </a:r>
            <a:r>
              <a:rPr lang="en-US" sz="1800" baseline="0">
                <a:solidFill>
                  <a:schemeClr val="bg2">
                    <a:lumMod val="10000"/>
                  </a:schemeClr>
                </a:solidFill>
              </a:rPr>
              <a:t> Revenue</a:t>
            </a:r>
            <a:endParaRPr lang="en-US" sz="1800">
              <a:solidFill>
                <a:schemeClr val="bg2">
                  <a:lumMod val="10000"/>
                </a:schemeClr>
              </a:solidFill>
            </a:endParaRPr>
          </a:p>
        </c:rich>
      </c:tx>
      <c:layout>
        <c:manualLayout>
          <c:xMode val="edge"/>
          <c:yMode val="edge"/>
          <c:x val="0.30756120082063909"/>
          <c:y val="3.94744394686651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332129536439524"/>
          <c:y val="0.11404873484470031"/>
          <c:w val="0.72042775644779955"/>
          <c:h val="0.72125801983085447"/>
        </c:manualLayout>
      </c:layout>
      <c:barChart>
        <c:barDir val="col"/>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915-41BF-B11C-09E0A74A0D40}"/>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6915-41BF-B11C-09E0A74A0D40}"/>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6915-41BF-B11C-09E0A74A0D40}"/>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6915-41BF-B11C-09E0A74A0D40}"/>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6915-41BF-B11C-09E0A74A0D40}"/>
              </c:ext>
            </c:extLst>
          </c:dPt>
          <c:cat>
            <c:strRef>
              <c:f>Top5CitiesRevenue!$A$2:$A$6</c:f>
              <c:strCache>
                <c:ptCount val="5"/>
                <c:pt idx="0">
                  <c:v>Sao Paulo</c:v>
                </c:pt>
                <c:pt idx="1">
                  <c:v>Rio De Janeiro</c:v>
                </c:pt>
                <c:pt idx="2">
                  <c:v>Belo Horizonte</c:v>
                </c:pt>
                <c:pt idx="3">
                  <c:v>Brasilia</c:v>
                </c:pt>
                <c:pt idx="4">
                  <c:v>Curitiba</c:v>
                </c:pt>
              </c:strCache>
            </c:strRef>
          </c:cat>
          <c:val>
            <c:numRef>
              <c:f>Top5CitiesRevenue!$B$2:$B$6</c:f>
              <c:numCache>
                <c:formatCode>#,##0.00</c:formatCode>
                <c:ptCount val="5"/>
                <c:pt idx="0">
                  <c:v>2203373.09</c:v>
                </c:pt>
                <c:pt idx="1">
                  <c:v>1161927.3600000001</c:v>
                </c:pt>
                <c:pt idx="2">
                  <c:v>421765.12</c:v>
                </c:pt>
                <c:pt idx="3">
                  <c:v>354216.78</c:v>
                </c:pt>
                <c:pt idx="4">
                  <c:v>247392.48</c:v>
                </c:pt>
              </c:numCache>
            </c:numRef>
          </c:val>
          <c:extLst>
            <c:ext xmlns:c16="http://schemas.microsoft.com/office/drawing/2014/chart" uri="{C3380CC4-5D6E-409C-BE32-E72D297353CC}">
              <c16:uniqueId val="{0000000A-6915-41BF-B11C-09E0A74A0D40}"/>
            </c:ext>
          </c:extLst>
        </c:ser>
        <c:dLbls>
          <c:showLegendKey val="0"/>
          <c:showVal val="0"/>
          <c:showCatName val="0"/>
          <c:showSerName val="0"/>
          <c:showPercent val="0"/>
          <c:showBubbleSize val="0"/>
        </c:dLbls>
        <c:gapWidth val="219"/>
        <c:overlap val="-27"/>
        <c:axId val="163167311"/>
        <c:axId val="163177391"/>
      </c:barChart>
      <c:catAx>
        <c:axId val="16316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City</a:t>
                </a:r>
              </a:p>
            </c:rich>
          </c:tx>
          <c:layout>
            <c:manualLayout>
              <c:xMode val="edge"/>
              <c:yMode val="edge"/>
              <c:x val="0.48381386537209164"/>
              <c:y val="0.901695490480608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77391"/>
        <c:crosses val="autoZero"/>
        <c:auto val="1"/>
        <c:lblAlgn val="ctr"/>
        <c:lblOffset val="100"/>
        <c:noMultiLvlLbl val="0"/>
      </c:catAx>
      <c:valAx>
        <c:axId val="16317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Total</a:t>
                </a:r>
                <a:r>
                  <a:rPr lang="en-US" sz="1400" baseline="0"/>
                  <a:t> Revenue </a:t>
                </a:r>
              </a:p>
            </c:rich>
          </c:tx>
          <c:layout>
            <c:manualLayout>
              <c:xMode val="edge"/>
              <c:yMode val="edge"/>
              <c:x val="1.9490466584238954E-2"/>
              <c:y val="0.21757363662875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7311"/>
        <c:crosses val="autoZero"/>
        <c:crossBetween val="between"/>
      </c:valAx>
      <c:spPr>
        <a:noFill/>
        <a:ln>
          <a:solidFill>
            <a:schemeClr val="bg1"/>
          </a:solidFill>
        </a:ln>
        <a:effectLst/>
      </c:spPr>
    </c:plotArea>
    <c:legend>
      <c:legendPos val="tr"/>
      <c:legendEntry>
        <c:idx val="1"/>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Entry>
      <c:layout>
        <c:manualLayout>
          <c:xMode val="edge"/>
          <c:yMode val="edge"/>
          <c:x val="0.813190653799854"/>
          <c:y val="0.18517623363544813"/>
          <c:w val="0.17177175221518362"/>
          <c:h val="0.339881532935271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bg2">
                    <a:lumMod val="10000"/>
                  </a:schemeClr>
                </a:solidFill>
              </a:rPr>
              <a:t>Best Selling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BC6-455C-8267-02E3882EDC0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BC6-455C-8267-02E3882EDC0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BC6-455C-8267-02E3882EDC0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BC6-455C-8267-02E3882EDC01}"/>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2BC6-455C-8267-02E3882EDC01}"/>
              </c:ext>
            </c:extLst>
          </c:dPt>
          <c:cat>
            <c:strRef>
              <c:f>BestSellingProducts!$A$2:$A$6</c:f>
              <c:strCache>
                <c:ptCount val="5"/>
                <c:pt idx="0">
                  <c:v>Bed,Bath, &amp;Table</c:v>
                </c:pt>
                <c:pt idx="1">
                  <c:v>Health &amp; Beauty</c:v>
                </c:pt>
                <c:pt idx="2">
                  <c:v>Computer Accessories</c:v>
                </c:pt>
                <c:pt idx="3">
                  <c:v>Furniture &amp; Décor</c:v>
                </c:pt>
                <c:pt idx="4">
                  <c:v>Watches &amp; Gifts</c:v>
                </c:pt>
              </c:strCache>
            </c:strRef>
          </c:cat>
          <c:val>
            <c:numRef>
              <c:f>BestSellingProducts!$B$2:$B$6</c:f>
              <c:numCache>
                <c:formatCode>General</c:formatCode>
                <c:ptCount val="5"/>
                <c:pt idx="0">
                  <c:v>1712553.67</c:v>
                </c:pt>
                <c:pt idx="1">
                  <c:v>1657373.12</c:v>
                </c:pt>
                <c:pt idx="2">
                  <c:v>1585330.45</c:v>
                </c:pt>
                <c:pt idx="3">
                  <c:v>1430176.39</c:v>
                </c:pt>
                <c:pt idx="4">
                  <c:v>1429216.68</c:v>
                </c:pt>
              </c:numCache>
            </c:numRef>
          </c:val>
          <c:extLst>
            <c:ext xmlns:c16="http://schemas.microsoft.com/office/drawing/2014/chart" uri="{C3380CC4-5D6E-409C-BE32-E72D297353CC}">
              <c16:uniqueId val="{0000000A-2BC6-455C-8267-02E3882EDC01}"/>
            </c:ext>
          </c:extLst>
        </c:ser>
        <c:dLbls>
          <c:showLegendKey val="0"/>
          <c:showVal val="0"/>
          <c:showCatName val="0"/>
          <c:showSerName val="0"/>
          <c:showPercent val="0"/>
          <c:showBubbleSize val="0"/>
        </c:dLbls>
        <c:gapWidth val="182"/>
        <c:axId val="168785119"/>
        <c:axId val="168785599"/>
      </c:barChart>
      <c:catAx>
        <c:axId val="168785119"/>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68785599"/>
        <c:crosses val="autoZero"/>
        <c:auto val="1"/>
        <c:lblAlgn val="ctr"/>
        <c:lblOffset val="100"/>
        <c:noMultiLvlLbl val="0"/>
      </c:catAx>
      <c:valAx>
        <c:axId val="168785599"/>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Revenue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85119"/>
        <c:crosses val="autoZero"/>
        <c:crossBetween val="between"/>
      </c:valAx>
      <c:spPr>
        <a:noFill/>
        <a:ln>
          <a:noFill/>
        </a:ln>
        <a:effectLst/>
      </c:spPr>
    </c:plotArea>
    <c:legend>
      <c:legendPos val="r"/>
      <c:layout>
        <c:manualLayout>
          <c:xMode val="edge"/>
          <c:yMode val="edge"/>
          <c:x val="0.72395275590551167"/>
          <c:y val="0.30026465441819772"/>
          <c:w val="0.27049168853893263"/>
          <c:h val="0.39062773403324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Top 5 Cities by</a:t>
            </a:r>
            <a:r>
              <a:rPr lang="en-US" sz="1800" baseline="0"/>
              <a:t> Revenue</a:t>
            </a:r>
            <a:endParaRPr lang="en-US" sz="1800"/>
          </a:p>
        </c:rich>
      </c:tx>
      <c:layout>
        <c:manualLayout>
          <c:xMode val="edge"/>
          <c:yMode val="edge"/>
          <c:x val="0.3001628085962939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332129536439524"/>
          <c:y val="0.11404873484470031"/>
          <c:w val="0.72042775644779955"/>
          <c:h val="0.72125801983085447"/>
        </c:manualLayout>
      </c:layout>
      <c:barChart>
        <c:barDir val="col"/>
        <c:grouping val="clustered"/>
        <c:varyColors val="1"/>
        <c:ser>
          <c:idx val="0"/>
          <c:order val="0"/>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cat>
            <c:strRef>
              <c:f>Top5CitiesRevenue!$A$2:$A$6</c:f>
              <c:strCache>
                <c:ptCount val="5"/>
                <c:pt idx="0">
                  <c:v>Sao Paulo</c:v>
                </c:pt>
                <c:pt idx="1">
                  <c:v>Rio De Janeiro</c:v>
                </c:pt>
                <c:pt idx="2">
                  <c:v>Belo Horizonte</c:v>
                </c:pt>
                <c:pt idx="3">
                  <c:v>Brasilia</c:v>
                </c:pt>
                <c:pt idx="4">
                  <c:v>Curitiba</c:v>
                </c:pt>
              </c:strCache>
            </c:strRef>
          </c:cat>
          <c:val>
            <c:numRef>
              <c:f>Top5CitiesRevenue!$B$2:$B$6</c:f>
              <c:numCache>
                <c:formatCode>#,##0.00</c:formatCode>
                <c:ptCount val="5"/>
                <c:pt idx="0">
                  <c:v>2203373.09</c:v>
                </c:pt>
                <c:pt idx="1">
                  <c:v>1161927.3600000001</c:v>
                </c:pt>
                <c:pt idx="2">
                  <c:v>421765.12</c:v>
                </c:pt>
                <c:pt idx="3">
                  <c:v>354216.78</c:v>
                </c:pt>
                <c:pt idx="4">
                  <c:v>247392.48</c:v>
                </c:pt>
              </c:numCache>
            </c:numRef>
          </c:val>
          <c:extLst>
            <c:ext xmlns:c16="http://schemas.microsoft.com/office/drawing/2014/chart" uri="{C3380CC4-5D6E-409C-BE32-E72D297353CC}">
              <c16:uniqueId val="{00000000-9940-42DE-94B6-8A06B6C84D06}"/>
            </c:ext>
          </c:extLst>
        </c:ser>
        <c:dLbls>
          <c:dLblPos val="outEnd"/>
          <c:showLegendKey val="0"/>
          <c:showVal val="0"/>
          <c:showCatName val="0"/>
          <c:showSerName val="0"/>
          <c:showPercent val="0"/>
          <c:showBubbleSize val="0"/>
        </c:dLbls>
        <c:gapWidth val="219"/>
        <c:overlap val="-27"/>
        <c:axId val="163167311"/>
        <c:axId val="163177391"/>
      </c:barChart>
      <c:catAx>
        <c:axId val="16316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City</a:t>
                </a:r>
              </a:p>
            </c:rich>
          </c:tx>
          <c:layout>
            <c:manualLayout>
              <c:xMode val="edge"/>
              <c:yMode val="edge"/>
              <c:x val="0.48381386537209164"/>
              <c:y val="0.901695490480608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77391"/>
        <c:crosses val="autoZero"/>
        <c:auto val="1"/>
        <c:lblAlgn val="ctr"/>
        <c:lblOffset val="100"/>
        <c:noMultiLvlLbl val="0"/>
      </c:catAx>
      <c:valAx>
        <c:axId val="16317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Total</a:t>
                </a:r>
                <a:r>
                  <a:rPr lang="en-US" sz="1400" baseline="0"/>
                  <a:t> Revenue</a:t>
                </a:r>
                <a:endParaRPr lang="en-US" sz="1400"/>
              </a:p>
            </c:rich>
          </c:tx>
          <c:layout>
            <c:manualLayout>
              <c:xMode val="edge"/>
              <c:yMode val="edge"/>
              <c:x val="1.9490466584238954E-2"/>
              <c:y val="0.21757363662875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7311"/>
        <c:crosses val="autoZero"/>
        <c:crossBetween val="between"/>
      </c:valAx>
      <c:spPr>
        <a:noFill/>
        <a:ln>
          <a:solidFill>
            <a:schemeClr val="bg1"/>
          </a:solidFill>
        </a:ln>
        <a:effectLst/>
      </c:spPr>
    </c:plotArea>
    <c:legend>
      <c:legendPos val="tr"/>
      <c:layout>
        <c:manualLayout>
          <c:xMode val="edge"/>
          <c:yMode val="edge"/>
          <c:x val="0.813190653799854"/>
          <c:y val="0.18517623363544813"/>
          <c:w val="0.17177175221518362"/>
          <c:h val="0.339881532935271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 Selling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1"/>
        <c:ser>
          <c:idx val="0"/>
          <c:order val="0"/>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cat>
            <c:strRef>
              <c:f>BestSellingProducts!$A$2:$A$6</c:f>
              <c:strCache>
                <c:ptCount val="5"/>
                <c:pt idx="0">
                  <c:v>Bed,Bath, &amp;Table</c:v>
                </c:pt>
                <c:pt idx="1">
                  <c:v>Health &amp; Beauty</c:v>
                </c:pt>
                <c:pt idx="2">
                  <c:v>Computer Accessories</c:v>
                </c:pt>
                <c:pt idx="3">
                  <c:v>Furniture &amp; Décor</c:v>
                </c:pt>
                <c:pt idx="4">
                  <c:v>Watches &amp; Gifts</c:v>
                </c:pt>
              </c:strCache>
            </c:strRef>
          </c:cat>
          <c:val>
            <c:numRef>
              <c:f>BestSellingProducts!$B$2:$B$6</c:f>
              <c:numCache>
                <c:formatCode>General</c:formatCode>
                <c:ptCount val="5"/>
                <c:pt idx="0">
                  <c:v>1712553.67</c:v>
                </c:pt>
                <c:pt idx="1">
                  <c:v>1657373.12</c:v>
                </c:pt>
                <c:pt idx="2">
                  <c:v>1585330.45</c:v>
                </c:pt>
                <c:pt idx="3">
                  <c:v>1430176.39</c:v>
                </c:pt>
                <c:pt idx="4">
                  <c:v>1429216.68</c:v>
                </c:pt>
              </c:numCache>
            </c:numRef>
          </c:val>
          <c:extLst>
            <c:ext xmlns:c16="http://schemas.microsoft.com/office/drawing/2014/chart" uri="{C3380CC4-5D6E-409C-BE32-E72D297353CC}">
              <c16:uniqueId val="{00000000-4AA2-4C8C-A5B6-92D9062C8014}"/>
            </c:ext>
          </c:extLst>
        </c:ser>
        <c:dLbls>
          <c:showLegendKey val="0"/>
          <c:showVal val="0"/>
          <c:showCatName val="0"/>
          <c:showSerName val="0"/>
          <c:showPercent val="0"/>
          <c:showBubbleSize val="0"/>
        </c:dLbls>
        <c:gapWidth val="182"/>
        <c:axId val="168785119"/>
        <c:axId val="168785599"/>
      </c:barChart>
      <c:catAx>
        <c:axId val="168785119"/>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68785599"/>
        <c:crosses val="autoZero"/>
        <c:auto val="1"/>
        <c:lblAlgn val="ctr"/>
        <c:lblOffset val="100"/>
        <c:noMultiLvlLbl val="0"/>
      </c:catAx>
      <c:valAx>
        <c:axId val="168785599"/>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Revenue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85119"/>
        <c:crosses val="autoZero"/>
        <c:crossBetween val="between"/>
      </c:valAx>
      <c:spPr>
        <a:noFill/>
        <a:ln>
          <a:noFill/>
        </a:ln>
        <a:effectLst/>
      </c:spPr>
    </c:plotArea>
    <c:legend>
      <c:legendPos val="r"/>
      <c:layout>
        <c:manualLayout>
          <c:xMode val="edge"/>
          <c:yMode val="edge"/>
          <c:x val="0.72395275590551167"/>
          <c:y val="0.30026465441819772"/>
          <c:w val="0.27049168853893263"/>
          <c:h val="0.39062773403324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[Brazillian E-commerce Analysis.xlsx]RevenueByMonth!PivotTable1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RevenueByMonth!$B$3</c:f>
              <c:strCache>
                <c:ptCount val="1"/>
                <c:pt idx="0">
                  <c:v>Total</c:v>
                </c:pt>
              </c:strCache>
            </c:strRef>
          </c:tx>
          <c:spPr>
            <a:ln w="28575" cap="rnd">
              <a:solidFill>
                <a:schemeClr val="accent1"/>
              </a:solidFill>
              <a:round/>
            </a:ln>
            <a:effectLst/>
          </c:spPr>
          <c:marker>
            <c:symbol val="none"/>
          </c:marker>
          <c:cat>
            <c:strRef>
              <c:f>RevenueByMonth!$A$4:$A$16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RevenueByMonth!$B$4:$B$16</c:f>
              <c:numCache>
                <c:formatCode>_("$"* #,##0.00_);_("$"* \(#,##0.00\);_("$"* "-"??_);_(@_)</c:formatCode>
                <c:ptCount val="12"/>
                <c:pt idx="0">
                  <c:v>1560457.1499999994</c:v>
                </c:pt>
                <c:pt idx="1">
                  <c:v>1621267.3299999998</c:v>
                </c:pt>
                <c:pt idx="2">
                  <c:v>1969000.5099999998</c:v>
                </c:pt>
                <c:pt idx="3">
                  <c:v>1979651.8299999998</c:v>
                </c:pt>
                <c:pt idx="4">
                  <c:v>2209574.2000000007</c:v>
                </c:pt>
                <c:pt idx="5">
                  <c:v>1886683.9700000009</c:v>
                </c:pt>
                <c:pt idx="6">
                  <c:v>2075882.4200000002</c:v>
                </c:pt>
                <c:pt idx="7">
                  <c:v>2086345.6699999997</c:v>
                </c:pt>
                <c:pt idx="8">
                  <c:v>1005690.9299999997</c:v>
                </c:pt>
                <c:pt idx="9">
                  <c:v>1065750.1600000001</c:v>
                </c:pt>
                <c:pt idx="10">
                  <c:v>1565721.4000000008</c:v>
                </c:pt>
                <c:pt idx="11">
                  <c:v>1022797.3499999999</c:v>
                </c:pt>
              </c:numCache>
            </c:numRef>
          </c:val>
          <c:smooth val="0"/>
          <c:extLst>
            <c:ext xmlns:c16="http://schemas.microsoft.com/office/drawing/2014/chart" uri="{C3380CC4-5D6E-409C-BE32-E72D297353CC}">
              <c16:uniqueId val="{00000000-638D-4CC3-9F88-ECE9AFEFA78F}"/>
            </c:ext>
          </c:extLst>
        </c:ser>
        <c:dLbls>
          <c:showLegendKey val="0"/>
          <c:showVal val="0"/>
          <c:showCatName val="0"/>
          <c:showSerName val="0"/>
          <c:showPercent val="0"/>
          <c:showBubbleSize val="0"/>
        </c:dLbls>
        <c:smooth val="0"/>
        <c:axId val="2132387823"/>
        <c:axId val="2132387343"/>
      </c:lineChart>
      <c:catAx>
        <c:axId val="213238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387343"/>
        <c:crosses val="autoZero"/>
        <c:auto val="1"/>
        <c:lblAlgn val="ctr"/>
        <c:lblOffset val="100"/>
        <c:noMultiLvlLbl val="0"/>
      </c:catAx>
      <c:valAx>
        <c:axId val="21323873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38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Delivery Performance By Region</cx:v>
        </cx:txData>
      </cx:tx>
      <cx:txPr>
        <a:bodyPr spcFirstLastPara="1" vertOverflow="ellipsis" horzOverflow="overflow" wrap="square" lIns="0" tIns="0" rIns="0" bIns="0" anchor="ctr" anchorCtr="1"/>
        <a:lstStyle/>
        <a:p>
          <a:pPr algn="ctr" rtl="0">
            <a:defRPr/>
          </a:pPr>
          <a:r>
            <a:rPr lang="en-US" sz="1800" b="0" i="0" u="none" strike="noStrike" baseline="0">
              <a:solidFill>
                <a:schemeClr val="bg2">
                  <a:lumMod val="10000"/>
                </a:schemeClr>
              </a:solidFill>
              <a:latin typeface="Aptos Narrow" panose="02110004020202020204"/>
            </a:rPr>
            <a:t>Delivery Performance By Region</a:t>
          </a:r>
        </a:p>
      </cx:txPr>
    </cx:title>
    <cx:plotArea>
      <cx:plotAreaRegion>
        <cx:series layoutId="regionMap" uniqueId="{B3232016-57B4-4C91-B886-BC66D3CB7838}">
          <cx:dataLabels>
            <cx:visibility seriesName="0" categoryName="0" value="1"/>
            <cx:separator>, </cx:separator>
          </cx:dataLabels>
          <cx:dataId val="0"/>
          <cx:layoutPr>
            <cx:geography cultureLanguage="en-US" cultureRegion="US" attribution="Powered by Bing">
              <cx:geoCache provider="{E9337A44-BEBE-4D9F-B70C-5C5E7DAFC167}">
                <cx:binary>1H3Zctw4tu2vOPx8qSIJgCA7ujqiQOYopebyoBeGbMuc55l/c+I899v9g/qxu6jBlUmlk1aH4kZL
FS5JyWEDe8baG9A/v7b/+Bre3ebv2iiMi398bX9/75Zl+o/ffiu+unfRbXEUeV/zpEi+l0dfk+i3
5Pt37+vdb9/y28aLnd9UWaG/fXVv8/Kuff+vf+Jtzl1ykny9Lb0kvqju8u7yrqjCsjhwbe+ld7ff
Ii+2vKLMva+l8vv7P77md+/f3cWlV3bXXXr3+/udO96/+238nmc034UYVll9w7OScWRwneky5fLD
F3//Lkxi5+m6xo90RdGJptKH6+yJ+OlthBdMDed+MLffvuV3RYG53H9/empn4PjQfP/ua1LF5cAs
B3z7/b3Ib3svfP/OKxLz4YqZDMMWl/fz/G2Xz//65+gDzHz0yZYoxmyauvRcEuGtk9wWT/x4FWFo
mioTg2uPwtB3hUHYESdM0WRdNe6/cP1BEx6FMT2in8jj6cGxSE7elkhmRfrXv3OvTN5d3cZl8sSd
VxCNKh8RWeNcJsoP1m/bCb2/rqq6Rp+oPsjkBUPaL5tnLxjJaHb1tmR09df/Ju/Ob6vwVcVDjhgh
hmbo+oPpKLuWQ7UjTdV1TZcfpGeMLOfXBrVfQNvPjmRzdf62ZPMQZ2A+87tvd/ktPO+rBRoFvstQ
FUWmMJAdy0GEMThnss5+iG7bqT0O5d1TDDw0pv0Cev6GkZis+dsS0x/RbZ/Erxp6yJGiqkNUUR5D
j7orJU0+QoqjqQonDzfg+raUfmVI+6Xz95MjqfyxeVtSOb/L49voS/X1NR2bfgS7UDSDG49yGTk2
Qo8MyIXgpgfPhvxtWy6/Nqj9ktl+diSb89nbko2J1P6v/3lizSvkA+SI62TIBR6dljyWi37EdN2Q
FTYylOmR7BfG03MjQZhvTBCw9vQ1BQG3RDT6FNXvTWCUNDPlSKZImGV1f3yZHtF+gTw9NxLIH28s
5Itb17t9RcNQVKwowW0sY3YjCIFFyIqK1Q1/zMGeqD4kypMD2S+Gx8dGUhB/vC3/tEi8v/7nNZeS
ChJeQyZcZo9ryVE8p8aRynSiy3BST1azHTemB7RfHE/PjeSxOHtb8tjc5rexi5XKk46+QshQj5hC
KZj9GMnHIYNSLDGxxtTV4SZ8jUL5L41pv1S2Hh0JZvPGDGXjIe99t8DixHtVcwEOpmDtjhz3QTqj
cE7JkUGYhnse01/ypBgPzutXh/UT8exMaiyhxVszHawfF4BKi+TdNwAx1WuuIgHDUFiRIT+KaWxD
jB5piqYoBjzb/RfkuO3WNrcvGdxPpLXnHWOZvTFMZostT/x6BYeHJb8GWSmGpu2mAkw7kg2iEsjp
4WuExvzicCbF834Xs/39/eb6bdnS+SuvWpQjSgyCjEB9jEFjN6cfUaDPuq4+ZgXI4bbNZ3I8+0Xy
+NjISM7fWOjBLG7/+veX2yeWvIKF8COFYHFiPEWVsTvD6l7XgLgY7LE8Mwo7vzKkn4rkcTJjqYg3
ZiLebfXXv19RJuxIkZnC/0ZcxpmzeqTLikF19pimjW1kckA/kcjjc2N5rP675fGTit2D13gwkZ1b
XlqgVFBYuf+SR3Jg5OjBiz1Vy3B921c91Q5/PpL9cnh6bmfU/+WlyMEPxK8Jq0gqQ6hAVRiZ1mOM
3g3hw/pRRyqmICl++Nrl/i+MaD/7fzw4toPL/2472Bku6vSXHtLfu3fr2/jOy191GQmABat2GVjK
D87v1FMA5RsIGsZTjB/FjF8f2H4BjZ/fmTjmvX57clrAeiArrFZOE3RwPGnyKwR4hljBIIkfme6o
vQIVfRXhhsqoLO9brwzMfsHofi6xZy8Zi+30jYktib/99X/jV4Uu9SOuKUPi+xNMXwMIIOMO3XjE
1EaLy8tfGdNPRPT3o2PBvDHk7DIBNBO9YpKMdEulAyT2BBuP8H1UJjXGKUrLj6XLZ1KZHNDPZPL4
4FgibzAS/W3+r4vHkKH+YjB16KfYDkIouqioWhJcfPBro+Rs169NjOkn4tlxjfevGAvqjaEwQ8/S
7TvztrzNAQi+YhRS+REzDB3oJr7df+1Ki6I0QxVdldl+dPPXB7ZfVOPnR3K6Mt9W7Lm6yx0vfc00
AYscNF5AOBzOa9uOCD/CxwNAMILIfmEMP5HF0+DHQnhjheTr5CvMxYuLV7QTiEHVZaTOWyXKbWnA
Tghs5L6wvy9b+6Ux7RfL1qMjwVz//04Aft4y+6OT2IKPmt23IG91zR6+ej9tNEWPHn1csu9NtR9W
7qtvv79HHGGwjB+tzcNLdhb7I3PYeubutijR50y0I2JQjSK3YxqaMgi60Jq7h0v6kTrU5XSDILej
fECrY6wD3Pv26KHaYKCcYGhUp4Sz9++KpLq/pihHTNNVJPfovqEGEv0fnd/nSdg5SfyDI4+/v4ur
6Dzx4rL4/T3opw93DYPFwAiGRbFOwLIarlqVcf3r7SWay3Gz8n9qPzX0rK0zwYPIFkYefJYD5fMW
T/4DGmDpNg1aGr3PtCoTtpemwukKd2YooQ33/IPze6gAAtgzF5RhOKaBxIwOLTDbdLTCtXnf+YUw
gjBWLN81EiocLZa+xYke3VR5KivCi5z8M+WeVolCbop8EbZq2VmK4yqxabtRJS3LOoqSjd+prrQu
tKr/pOp55wuWh8F3w8iU7tLr/aybtZoiXzZxTfREBFnI489+0+vOyjEytbcMJ0uykyYIo8iMDdY1
jvCYlCkLydNTIlI9k2MzyVjwkWeO7gtfySO26FhVGMvGld1MYCyBYmZSklWmbUthIBTGy1bkLiPh
UiFRmQtN4341oyRLehErPf2aerkRiYrHaSC8oGTXNk9TV5BcaWWRGDxRj2vwzhaJlinfZMfnupB5
3szyJvcufLnPY1HKWZqZEVeq3OwcKn2MwNre7Jq+zpa6q8f9OtakshZGHTmt6QadGohKKupWVEmf
Ye5G03er2vObT4nReK2Zxbp0JceOv1JZW4bCM3pjk0SVlpmN4rJa+Lkereo0KGURkYJ8UNI0r0XP
dC2ZxXVRR1bnOuGtVmgzjRjdR1dPWlukhuc1ok1uldQpr5VOVxyTZ3J7VRRSHy78QHKTWR5reSP0
jmryTFOZGouohjWIgkvuKQPx0GzqJPyTdmUjC12O+aKPOpYLv+uaU7fKnOaE6EXETMn1KnfeyFXw
wdOjMjHdlDsfys5THKF0eeUIPaLkY1vGXiBa7gVXaqzbH2zi+4pFOl9trM5jyUnt+Dk0piT9mpS2
9DGNjBD62hY0ES66jr6SvLZjUURl6C/iJuwvaNMHicgbmvvCYRFzzUymtmcRpVNCs0BsuSoiqbp1
KoVnptIqJBZaVdPvvWbYjpmkSh8KojexJPzIdXTROoU0V4oq8kRZRqV7gkZZT9hy4vZCyUv9omF6
kYla8bTTjqtuLiS5d+ixnfVxIOq+1H2zraTqq6c3rifuTfnRwz/a8oOX+pqkXe457uMWlR+//mvz
tO/lfi/F358Pm1z+/u2svsvLKr97t7lNi3fzKv52v/Vl/MxA+cdDIPw4ksGf7/zyLLj8JHw87Kr5
ycWd2LID5z7lDPdxAt7ph3t7Flie0OCtWDQsZR6CiqofDfGC6ti1oQHF0VAKeAwqHFgBqjowYOR0
Gkdn+o+gAshHQ0EHrerQBgQPDZjQU0wh6CsEqIqVLEf7DlXRA/I0uR1pIZDu8cQITunfMQVxbohb
oE85aq0IKyN/TyQn9lUn70TGypCYPXY85Yuqimmydnrml2iL/sGZXyJHKdEVkEJ4VRQV89p2+6nE
7SooaSuUoOjYtzYMBmWPbU+iVw418v7rYXq7IXOYHmWAqNE9rjBg0QMft+nJXhzkXZi1IpPk+LLk
RLvOPM1fTFCRR3S4CvFi3w0lCsQ8IES7dPCRIimucnG8OpufLa35XIj58WY+t6z5xsTvGwv/tyxT
LPGTtTmer8QK92w2+HVtWbi2tNa4NlvjR9w9X63OrCWubvDwCrea5gpvmy8EXonXD7fMEzy/up6f
rVZ4m8DrxGy4PF/NzRvcgiEIc/gEP+OXmRDm0lyCLu7FG88XZ3j9sWXhVTf4ZDUTsxne+MnaiNXq
WqxmJp6ZzWbmzDTN4bYZnsf7hpeZJ/hhg5lgRJcD+cXSXH+YrYdbZ+uVmJmnpoWfMevlIsHkTYxu
PluemOZ8tZkPA8XYFnjy0rzFW5e4dX16tVxeDWwCo4anrc0mEgPZKxMfHxaZOiExY5RMRX5eUNlX
Ljbzs5vV/BqTmpm35nJtXk1QUnZTHTbWjbGJlUUeqiV0Y25dfPpy5ogzMft8aspigg4ZRrxlys/o
jFKqIitSlw90IKJPq8tLyNkEvyGS5fHGOjbN48MsVAbfcIgg2VV6WykzvwfBjXVzDW2BnCYIkCnW
DULcyngLNeV27YHCxfH8eFDo+eb+P3w/u5nDNs6gq5ubzfxmc5YJGM7m5gayFCcLKNbqcrFaLBaz
xeJEnELD1ubxEur8+eTkXh1PhHm6hLxheTALy7w4NgXsc7a+MI+PoX3r5XJiOlOzGXzx1myoXNe2
D35Zn6xr2A04NqXVbOTOn+nAMIQtEj08ecxA4nh+c+bMYJYw97PB4MG2S3ytxAI/DVbtCMxw/X2Z
mo34bi2Xy++NuLiaUhE2ONhDOjJywFGpEyQxUMqz1fXZ3Py+XHlivpgPTN/M4eOsq83gJiEYCGIm
4APN4VfrbH5tXa8uN9anBL5tIT4df5njBZjK2UIsrs9rsM+CF7lcLaB3szX0PBWz01tfrK8gastS
hXUBhbgxxJ+zU3iSuSWW1uwCfmi9GRzMYdmyQdcPzRNYzDbjg0RqiQJNhcPeiE/wubXAuD8v5uLy
wTNjenCix6Z1PMcgZvC7h0eAjQUTQxjFoJ53TdcMrP4E974BFzaDX9tcWWeWebxawVsvb2AtcNbw
+IgSi9ksg3udz8FzhJ7lEAWsTxDO/MZanZ3BYUNvzi4dIT5Ci+aQCaLEbA0r/ASvvRb3vmy1WJ2t
Lu9Wjri7HF765frsxhPXvfjiiBWcHfzQ2SV+vbuDNsLnL83TK/hYfL9YXs2ult9NuPzllbhGFGmF
cMQCpvrx5PT04+l6OftztV5+u7pApDAvEA7M2ezKErcnCETLi2PrCiYqZuv1CXz2egnWW+DqPZsx
8+9gN4IrKCK2LDeIy5tjczk7hanf3/jhCh8PTuHKOr749AmKaH6bkMhhe0etdVcndMdOJI4Qgyh5
jH/Q3cXGQsiD6QvTWj8EOXNCD9Afd1APgD3skg1qzusEZEET7Nicwf5hagPVIXpnAlYkvgyxHu4S
drESuBHeYX45RGUIGoLHT5d4YCVOkRDM8dPw7Gq1OMX35RWYZq3Ni/vEBmydD1ETFnUKy13dpwvL
9RoGOaj6fNDBs/ngTl2xhAqB/fDWcwv++HgQo7X8tEGmYy3PLDxzWABDdPjbJrHhaYBJsB0NO6aH
bbl8uL7lDOu+Nxy5iguhq1JtdWVam5zQcnaYyq6UH6kQpH+Axw1skBtZfmIXqa2TqBB27Bszu5KY
yOM2vHHaPrO8wJBQVj2UQj+fFfZIAFpEhxHgJiwQdmcVKj1nRqvnosoNOseSrp27Ya08LOsedsOf
P3DpANYE3jEAapxzHT3P2BYzmpVS6Z6fyzYW1tRVP8peFq3KtO0nlPU570DFYIxjEYL0fJw251ko
uyU3ctEG1OWma7RJJYKcsQrwR5cUQska9/ow/3ZD5CAvBhydAcXVsY5Sh56hba0wYpKlUd3lIsli
dS1LGbPqIvA3cqVrE9PbQ2qABIHYMTKE5hET1TSSgZsEIBXWqaiNuJ+nXpWahR+F6JE4pBV7OAmA
kA5oGtM5Voa7s2KpBtQmjnJRe4W/qjxfW2pYvp3QhBhnTZ7w5WF6e7Rwmx4f+bauTPpEq0EvB5KV
LiPFTqWZX2veBJ19LGSqYgCPxfSweXt3Xnak952XsEwYYebWpu/3fmeVXtXfEAcA1+FJ7WMiQ28r
mmcI9lTqw/Uth2FkuaYXfpcB91QDq6pz9dTVNNtkVO8srdXphIPaOzmdcE2FnTFNG5lyTStbLz01
E0pYUcEMX515pcqF4/XOhD3vI6XJQKdhzUAe1VFQUCTGAqmVM9HlcmiVaqidFn6vCgMQ64SB7aZ8
9wambZMaGVjd8zQvFMyK9cmZ63JnoQdd9oErhJ40NMg+5Hr16bDg9mnjNslnjPSktgkUMNKVI5Pm
NpvjuBRnwpz3UsFOWl3DQn+oue2qR2Gkbt5LgNdSz6jOgyT1TUmPCYozhyx5L5WhmYGiFsG4PrIs
m9k0cw2eiaQA4EfaRJt7daJNQBb7VF3TCQUopQxtEyMqucG93Mu0TEg5yg6mboTBOtQi+3uUFu61
AX9VThjXXg3E8QoUGQv2Y9IRRV9yw9zTSCZK4GWLsK4+M0q/qJnKZy9nIMfuD3WIXLo61GO2rVhj
sus0DC7DtSVuNlGhWzRUygmDGq1+BzUfNpFQHUdKaEMgGXlcV9K9KmRxLjKSE1HEpDFZ7/qzNE0d
AMEJygYaW9h2ECwIKxtJZHVciV6m7oQXea4wGkxHk1UVu8CHpGd3voYXYWFZI8oocRlqF3FB3WLl
kioqJiSoDGa0m1CBkoZcR0U5Cw3QIzNrC0d3lTbJheu5wVoO1XqeZSm5Tup842hSu86LFBh+kCiC
gL7ZdoFrQgalUhqrqpOyiVTouacxEFxhkdi5S1F1HY2n6ZAfSXWbiVTWGyIax4g0oZaNQ6xGdtRU
eHmtXRZVGbUT0n/Oc1AeTnJBpxd5nh51KmmjSkGkaEmim3niB2ZPqnhCsnvnt0VlpGJdnRq9k8Fp
Y1lXW5UTqmaT2dIioo7ojM+J32TWS20H84KAwTiNK7Ix8t06b2JUHsBR0um5KRktNWtaxhPce+58
QEVDI4muERxVdF8c3IqzcaLaQcHLTASOoV0mepfNSFD4C7kK/S+ll/fzw7Pax0eo7NCSh72uzzyC
HSQ4QoohIml+Q1OrznTpWLVlx9T1qNiodWeUVusgC5yY5xTdUT6hVU6bZQnNRBjF+bHfJMkqdat+
41dSflyhYmzKga9MuL99zB2yTXmoiHNKRu6vTfUoC/MYzPUU9qmUqraaqUbtL5rYkFPhxlL58TB7
hzfuugVjKEgQgiUQwuI4F6yI08SscFCBsovY0rIst0jk10KK25ennUilkcFoBA2YGmMjiwho3weN
RlPRNVU4k4O+mrcle3kybaDOjoQEiSA6nuhIbnFXJAlVu1RIPG0WJKCRCHx+IWcBE2EuT2jnHl+y
Q23Qoi1raBxVK1oN3kr2QlsxiccDzbTVvO8mNGPIT0ZywiE6OJ8K2oH9kcoof4Ede6Hr9qkIa7lY
u7oULZI4ktdJxPRZyrX6um0kKRARYKTm5aaANj9Uq5BfY0FORpPkQav3QYno30ulcRVmTD1TZLUy
U5VlqyTXel+krs0mZrxHM4ce9+FUGq5Bb0YBAmsSrSRKg1RUsSuREiMUqeK7wpNr6eW+2rhfK6PX
AcuUe2R2S4p6WnQFdVIkVG5SH6ODolpFpGRrjxrqsrR56YowK6oJtu4RKSAO4A5IRHSm3lc5tqjm
LroXcEYh/HWlqY4IPU+3Gi8p1iwh1WlLE1/EulGYmVc/Fn5/HSEYgq5GiaqgsRYxcCRRZjdxmmXw
KI6vp0KVYzIHFlPjxJ5D2fAzCd4fygF0AKaIdGvsW3K7JXnTQ2d7r1QSUVR+b2GJGy5JymMcTXeI
1jNDHGghNcUKkAPLUUYZakA96rG0TEVgxG0qskrqb2pJDfmEquydEyUEIgMyoI2dGBpSUh2NCSm0
MuisIu3osRxW0Sprq2LCt+wjxYcd62gdQqDlI39ZNnacJFEEUplToJeik6y07z67idxNJIf7mIdc
CCagMNlQ+Mi5ZJHueq2KnqGcyt4sl5Druo2bzV4soiHMIDSCedgRMVrGFg53jczz4MJY3woZbUQi
SyL95QJCQj3geaCBc2FGVDrFSVW/sBPRMHRbpXBUs6TV/Qs7c/rPhye0R0AEKCWawxBmhu7aXefP
1ShzJSdIBc0qe14GZWEGpPZNQCITtZg9AtqhNFzfchVx0mU2Oq5SYWj1B53HZBardjqhb0Nk3Akx
OFAE8OTg/+B3UeLfJaKUbRYlipQIRUvkk8xvs6uINMnKcBjtRdK07eIw/xR1H0UcTGYQShVQHWl4
n4V+2KDvSlDHAAMzxbXaOA5M26jVULjMdpdxWzszNPMYi1jO1O9Sh1YxFqdzlzTB5eHh7GMyBKkx
dDgMJ9mM5u/EYVTpNjSHG3VvSankzwAR3L2cCGc4bpXjeBbozUhntKzpvSJliWi9XPXQ6uVrpVXI
RqpN2ME+aXKDAjZSDfgPY1DeLZWxaRDLpINyxn7cmr5LNCE3aEVi9TIupW6C2j7e6eiUMHROsTlt
nCJUbaG1UZ2kgpfMPg7qLlul8KLWy5mnA/CgyIGQR46BbR7ynHQOPKJfRPlJUrnRrGXEm4Bj98wF
bMMiCh4RghpzLogTKTA8d8hTuXsaNgY1FY+5L4WKhkMugEDAbWBtgxN4d+Wj97VUSoPuBx6JNlHX
qlZqx/qEz32OdAxk0B/EOGopWLkNk91Sg0jrEyZHPBF+ZXsnUqeTuZKF66RhhtDk+lRv2GUqyfYs
c7l9DLx7rRlpOhFfhnRi5Flg3+ijBSbGFH2cCPSZXBmlEyIR0GpVmZWtW8TntGVyfcKqpiFm2xih
t8prQ52CafeYAVYD6MVSiYbG7nFqJyUuk6vISEQX+SQwXVnrrCb1Tgh1qFkVNv7/Yh1F8FGBQePA
UjB95NMqlbdRL8OLUNf1RFOQfM6jfsoSnoceBSIFQgYNuj+3ZleswJydNucQq+Z6jhnqPFl1cc9X
1DbcCRV6zkGQ0gnSRKw/VHm8oIKv1OScgYNJwDzJ6pIwQycrekf+NArCvrlN1NgTdj7waFdfAFWp
dEAa4b5wZMXu7NwgY62TkUSkcSRZ1MjYh6xq+i9ZxUNLUWL1C2CQ9jh1SbKMcrW4OSzC5+qqEAAo
KlY6yCTh1XbJR3EmO3VTJUIOc8cKNf4tzPkNiwFQZUaMpl86lVU+dzkDRSxaUU0Dyjp0r29badF4
vqcqWSJiScWiNauqJUwlnpDkswUHjpIcGtFhCDinDYWPXSqqX6ILLinR3+pLeW/qsed9yvouolae
2vQ8C+reE4HuAjPiYVhMxYg9OstknME05IBAj8b9g3mf8iBGeVtIoZ3NmRN0pWnYinudFDnxJ8xw
j+NDqQRLZez5BI6CNcHuZIkqBbQpZRi+VpzDLwbXim0EVk1ztADTwmVXAYmwVG7tpijnqm3bXEhF
kf3p5jROX7rUQw0MCS+QOaTXQ9Po7mDUEOe/91kztK+7MNe6Kr80GvL5WG4NEXZ2sCn0D0rmuC8O
ZaCLMjqQM/RrsuHw6m29ktHvzLIUmsw6GiZm6dikXxhoNi4m2L1Ptlh4oQeVYDmp0OH6dpiJY99G
52kinKKy/6w7n/BZpxj2cenRik/kjfuIYRcvSgQAefBvxM2SqtgxUKJPuweyvk6VpDptYi5ZtZY0
14ddwR7npw0kZBQUOYp9ZHdeik1Zx2PMi/vc/uaXSvenXvJ6EcRhuERB0/14mN6eqQGjR9cxAyKg
o1Vgl15IJS+qugR+PeG6JbkoYOa5g4o6nnm5yIYNHAiJmBrQ4pFueFqUOkXpJ8LoaO4I2laVjbJf
TFaKGgMLPDyxPT5VR05FBy+H7fL35YktBfHbWAudSoqFEkW+aSdu4QspQ+HPtPVC/VZ2eS0vMsSa
iZXTPrrDfm9QvG8mGelKVTZKqBIOuk0MBKetPHqqdig05rHn/tkkNDnRa1eaSO72iBENCkgB+LD1
H3uSdsVY85pGpeTA1ZVACewYVp4GWWJyXmgTrmWPhurwcwyN2UCN0ZS+S6onTcXrJkqEXfS9GVa9
uui0Wl9Wue1bTexIE0DLvqlhWT2UT4YdjfpoalnDnazVjRglTqqtVKlXrchhyWWve+GEhg4aOEoD
dGRRqDVgwx54OYrDVMvU0umwQUN2vPAUWzJ6y6fMnR/WzL1UEHeZylANNO4DyZZmylEaRBqDN8n8
MJtltqwfu5LbvBgLw+YzDYiEDhCXqXxYCm9RKVyU3rQuBZWQtdxEJ3rYLamPuprV4e93ZBMucp9W
AKEa1jFIKqg+Yp0s91peefBbUlle1WV/ESVZIzTkU4JnfjYhqH3UhkNL0EIFmBjrut3JpXHhaySF
cedd5qxjLyfzInD4Sm7b9Lhv+mpidntEBo8MJNqQceg8Sni79AKupk2LTQGiqdMUdVlXVmvLSRR7
KovYo+wgMQBjwGixIWgYyJbU2pQqbunBjtu65pEVoXfA4kGie8Lz7PzqsCLu4SKYiNIkmhRwUPuY
mN0qbVw6OjYUGS6LLQwn+xrnwxYyWwKQC+Sfui/3jojYQEuRkyDlHoftHtv1WrfFTi2/9mwzkByL
qrYHpJZJM2rnrWhbpbEOT3MfT5FUswGCHnCmgQ1bPHVLX0ojiSLHLMK1imriLIyIIwKqTgHsU5SG
2LBFSUvRFoauoFikVenVK7jqMpzFXVCnphekEOXhie0JNcZwfD725KClAMnCLjnsEtRDt1Cwra/t
y0XfMem812zDyliRzaTW6NY88+yP/wFRbMW8b0HCamlENI+MRvF07EIrGjDRQyvIn1Gn/elqcT6X
tYzMm8KlEzT3LM+G4wbgMWWs6oG570600Puk8An2L2KlpAjHjddG2oYfO9v18beVSHTDIjm3mCTn
K7Vpowln83wVM1SF4EKRUWPf1dj4ZZrwloRejL2XrXJRqXEnQjd3biU7qza9Ltmzws6KjZQWE5Hv
udcZ1BWWgjwagMI4HMUlNbwS+KSwVTQOoaThzHziqxeHBfrcC2DVyYFDoq0MONo4vtY8rjxPdQHY
2JV74/Ru7Vol/nBVPKd2m9yUFXNuD1N8ztBhnQtIjWuIgWzsd9wyklw5RwYRlV7UiMyL2blR9YEj
cpRV5ozETPDYkWthp7Y/1bWwj/p9Fo/t0TiOjI3WabWUyJ5CkYbK2D4bWlyCYQK7T9zGNJrQw0bi
2O4bK23lNFgCLFbuDs/+uZMgiCHYp4eyBFGBlO4qs4aKBNJkOAm1DcgK/26DlDYL1dX1+YspASIF
MoRSzj3AvksJawfV6ENEydg2eGzFvd502EKNmv5cq1nnTrij51ZKoEdomB3a3eAYRowtfCnw27JA
OFHD7BsCiBU0fmApgQ0EroyThRN12ee04enC7wj9cHiyz40F1AGlD3/1heMvjI3ynbLStKAqQB2d
Y/6xkmqyYH6svtgkByo4zxSJL6KzNkoEYCE6urQbZIiNZKz9jp7Weiut/oOp6Opg9ej2NMZ9NQV6
/SR0pYGRTZ+eoynd7lCEluupXrA9lg9wWwVUidMpkVyPsijUT1nUxFUsHJkyy8iw1dFQImeFfr92
reul9OKUFA1n+INXqJNhJ+mzjrDCUbskG0QkST6ZhbUenjLgXjNsNafnh1m4TxfReSk/AJboS99V
/cj3ZKy3OsR83hQr2c+oCTAhstSuCVdpkcvrDPX2C5b76Wfsg0snTGGPj0EaB5YCdUJD/Lg3mIVB
jdYPJN9260iqyIAonlM9HHbktzy/VlUJO+MZ9bJr6jldPjH553kBMixsYUWxBwi4Nu6YSqQ+VRng
F6H0ifwZwvA0EaswRrPCVvsCrY5BcOlILfsPHA4Io78AQobbGWP/pecVmVNjEdApWWFKGOGq1nv3
k8KrYCJ3HZk7LM9AR4/CsQCAD0dmtytgu3bjyKCdZ+GoB2YpelgslKT2JzzoGNR7JKPDn8kERj9e
q+HIkkj2CPEsHzWK0ggrq3Z6aZbIvmRmWiGfop4YrwMindut3c4zVDsv7Kp8oTo/G8bIudFUbkok
t57l5XkkWsbzBRLDZpHwiFiB0c8SjZQC1gzgDc2Ms8PGNIpY99TR4IeOFQVIKhCcXV7niZd4Pq88
S3ecas0yrZvJTlXPE6+eKjPsE+s2qcGutzPonvCORbVnVYbhzUoS6pbaFsmEWEeO735COH8FIkU2
N5wnvktFqt2AuZ7vWraX82YtowvWNosuDfIVDnMw5CuelvYLs7mBKDrpYY3YY46/L6OPkljS0Sxn
ieFYje06G4b2JmtAriaS1T1T48DzcNqFgv04fJwqV9gsYksAmCyj7fTouFJCEixLEnF1ie36BfYA
8RQe/7CCjBzO/dRQuhw6tUAbi5FdfiY2t12vo54VtbJvowCcVl5v8r5oFByH0fLWMEvdrZuFU2Wo
th8m/kxlhj80BhAACwScngPoYpd4XpecSnZMTZaVzlLO7c7U0Pg6QWXk0akGFF1WkUahTEtQCx5R
qUIPG1gSVTEdr3NqsyNhcuZnrTGTtFaaFR2idRSn8ZyovTPhzp+ZH0jrKD6jH244V2j4e3fbNmH4
iWwHfkRMBYd4/D/OrmtHblzbfhEB5fAqqao6uoPbHfwitO22KJKiAoNIfv1ddZ6O7cEY5z4MMMB4
rJJEbe69EuP7JF/s+jxqnRBEnQyl0n9ho/7pevgusOejl4Nc/bdvkIZMJD1ZktbzzDYCyTcdYh9E
m5uwdf/+7v7hUsDua0D4EDjhO/zt1hY4ujYOSQ3yeSw99KsMncO+jJK2bn95gb91BOcXCBUEKHb8
UyKX7rc1ynixxs7suCsVzde0l8uJ9GFqE1IOjwgGWpp+N6xlk0tv9jTf//IS//guz5cHNYKmDsod
rNRfX2JC6ho9ME1aLNLqRIJOmqzYAExHJEV/MEcP//5k//wqcJoYOGhsxOA0oZP49XrL4HjPepS1
RPDsArFJ9rCOVP/lof55V79c5feQKV6nNVl52rdg9Mt2QKZPKxyUdzGtH6xN87/UmX+6HNDZszgb
Rgrc3683lUtgp2NVDB2KWCTZcck2P9KW5iIVpqlk5hN58FqM2fF/f5pIDAMMcD7KAADWrxemgBqh
4U9Ii0So4o1y0Jiz+h/lQHhJSDuBKBqIDhggfPG/XkTMXlAcOJq1HrfzVkezRHKQXP6CwP25MGCA
QOrs2ZZRohf/7RkyxAoMO6tZlyRgffJqnA9kHOPL//WB4SpnjAiUKICp36EpNac7XSrCuiVL0JnB
8nocI/W39fBn+ShQEjHiwqIJxrU4//f/6hYA1fc+XSvWEesRsEQjbG97zC5cD7L+32/ojy3urGhC
T4VzYEqYhX7f4rb57LIdR96tsIp9D9xMT3k+rMeV5a5T1UyuBoCof1nv/3R/UEKk4G8hC4D19df7
2wIe8LDiKbKRrqCMIWVXiSwbR+L9L1/yP10KXxT2F8wrwEV+Wxa5oHaE9QsMTkj13ULnqZ1tFb9l
EBj+zx/T2b0HDRIQ9TOs99s6j8I6+sVUvFv2MJ9qJX5uafE36cGf7wvr4Xz4EiCm8xr5rd6qNEZy
EJytWICl/4LwstAFktEb+F7VbUQXcSsD2f7Gjf35cf161d/qRF/4GZat/8R32XBhl1GfZmWTi39f
i3/2IiA1gaBh24QFHfzmr8sid37kK8FQQioz3k/chMaXTrZTtiTXMWX91Ix7n15kVPfv/37pf7pB
bGKYbBP0QBBa/3ppF9RCiHOYh4rCdYVJ+A3X0d+QpH+8CkBtsPtAe2Ej+/UqOTNQPPX52JWJtcd0
mTk0ZPHfcN0/lzxmGhTC9JycBS7ut6FqLqNJxpqyLjKhN6d5X1RyDGzj08U6JVr/pSSel/V/kYu4
DVwOhhQEaGGKwjT5603ZQWbrGjLW9WHNTgNfw4PMR9Gx7YxV1cbWf1km//AJAPWDBOeMm6M9/u1d
UZ1lxJY766oS3YbWMTirkszVBQYVfURAZHVjS6Wmw78vkX94rKjHEN3gqgX2zN9enibn5mu1rBuw
+RxzycJlPxpAujOG+b+Z5v/hoaL5L0DJ4cPDVPXbQ61l5EvkMbJOaT3MsJ+h9WuhPqiKdixqRS94
No/T/1yWATQit+u8wSEmrPqttmTlvitlzNRJkKEtsKX+qdh1ehHS2X7/94f5D18CiCt85gCKQef+
rqDSpgQLQBGSCB192drY5q0I9Y//z0WARAPngBXs93E4QsYi9Hx66iCA3g9URlEn9zr8ZQf9Y10A
PsE2Bt4PmM1Z6Prr+ncY3kAusrmDt3x9EIDdu0ht+4n6uHj59xv6o0BivSOSFa0Hvm8cZnx+qv/V
F8hNbmdx9dqxOU+feiiz+ssxeJhcu7nforrDzr1XtM32ZeVf2W7q9C9LBBTqH68O8xOkkmiQz0oQ
mOl//REY5zhMn3w9+Dzi55jFkIpE3FsR1MDbYsrUFJpinIKoG/gnFRNNVE1RwZHyWPt+PdRjFE/x
5zClnr6PHFqM7HIX1UKeaSmBULz0njPJLkpiFZJQJ0b6qiVj1BOGgFArOTtE+xD1aUu9tGvUaQu6
l510zbb0ybqlJnNbULqf/zwNa/q2lnTSP2MdLftLSEKRftqmcpt+rDzTpk0M8jAPjMzjeg411Wy6
Mgsbr6KSFQzkGLP+1VGpQZBLM2ysPCbZKE3rY273ugHDVm23kTinJbCUiuoZ8E6SXRfwUkY/agXv
0xeOgTBlzQxbFEJb8WSmsrOCMCPx45ELerVsbNItmFu5f449KWCXnDXr+24CSc5b5nW9fXFZurG7
bc5JeiHqugdAiHuZ87dVeJOGLl13V+YX2xqGkB60ZY7oVkSizsqLjSqyn/QEqVWj0PM7eoj9WMFM
O9Ur8le9X/qom2mf+sfZhFj+EIsskvGkkRT4siqMs7YT27yQT9DLzv0njURUiJ1NrEYMKlbhpxZQ
lrzGZohgak2DlOHzUizQtNYDoiMOTkWrbk2ZC/agzjk0U0dSYuqXvPel+rqYTVDTAmSS5rOaGUDX
xkomNopRtq/jC5om2j0Wo9McU8QQzAq+kkUkY41INhNeCleK4cuYV3YlRyQI7FZcCmMNfSipWaxt
YJupsod9L2exN1oMu2ftmZVFjz36ws0vWwnHPuYuudT6Ofh0710z2jyQh0qlg/ieYcdOhnYipBpU
F/aNJRUY/yg3n+eCRvlHEkI2cIDSaqVRSwdbMtqOld1i1XqzIky5G+p5H3B5fMj1E+v9BM26WYoq
nPyQS/lW5TxivIFegnrsLcKU+1fUSptEjTYZD/erqSCDPBFVe5U2CZNbPrR80KnZmrEKSf+hNpnk
WMp9oWBbIN7H0WuV+aDgWc9c2Gw7MLL6t4XWIb7akyULXzKJNNjPad1r+QR3qxNdXvdkb2GLCCUy
ZnUvOzuPPrqdEOkEwz/A+PAsCNQjuptNgYtv+1reeM+K7FmzyoRj1c+oQC1kd4pGHaxE8UAuVi/A
vDZyzbx/k9mED/U4RR4xDUh0RmIrpLuMyC26TrdkWur2TIHXUUc1ocoeIloBBmxCwsEFXBsCJ2fd
xnYy4UdOCVisrqcKKqAmnn00Z0dIhCTCjlVMgo8bhAXL/Q0KS8KGBq7yXt4kyUCgUkXOD2TJjZ+r
gb/n6+aWsS2HKESPBV0QngDXju9r1gQNiYxpUGBz831inlHakGSoN9Oe9RBKXZWxWDP9ic9RLrbL
TQu6mNPmYA1WrcVQUBbdkhZ9fiNTVkwG2UUjlfRSo1ozaKTjWi9NigybvE0yQhbejmavluQypBPK
15de5N6YR8nTldcHJetyj79s/YzZB91dlafszEmS8tbp4Nx1BdGQSg7LELK92Wtv4oNSHrFAXU12
tt1PiIVeL1bkeYwMikI9c9bgGIu9/lFNCTiPo2a++KmXcS+v44ir6Gs5Jmp+mko48qH6g1gJwkMY
SecfSYqa3CQW3UK7u9Ha66hAcuGTx4BsniM9b+IkxFAk16pCHlWL8hV9K/WEgKPR+OVy6xGAvOd9
jJCIfR3iphj24bboE3pXw3lwTETN78CrLeB7prJW+VM15hM/AG7aXNKA9J7pXbHYHebdJV0z8pqk
wL6/457G9FUXTAEWMITUJ/wsUA4x5ca30CGI9AS5dSSulZd93hU72vSWszpZX1OTVCRqyDStyw3J
eS0eEz6K9SbGDtzfr9no/A3q3fIastjT50HWa/+9DAhbfkCWc1U+6DUK9Su0QOt8VDMZy47Gi/Un
9KpeN9ZJiEYPK5n6j7lW8XYP2eo4Hd0wuvobluyMNdfHkLs8bEUi5Y+6z1gBY+GG53CYg93SjzGz
QKcbMm8JVjXWSOQe8nQCPUWk18Vn6RFwfUUJy2Dtz1wv+HM/VDqSF9muClUeo3wbXHzhMCj0rg17
xbaftvJ79GF5tsq9oTrODGmVJlnyLdmcMykc9NIVoYNDwyrRIglpGFxT13TM4dWY6VmVutF0daot
vFzlR2mmKBLNXK0Kblk6JLp+XzMWLc/lmE0jOoYZC502UIaFImn57NMcypTYTFqikFZuO1WVFfCg
g/dYb0eS72kDoQwigxCsjXoO6YEybxN0oVsDD9VoUBpjpJFz6ECgsYxnAiLJzSNkRREfs+rZDSBO
n/udTD8GubAKaKWwHGjwEj/HBIhZm2Itpi3CzrfpuzKheoTACzt2PUXUPRRydxcDvq/+htOUyhbV
Z31FnrfdscFa/qYg6nkUfmY/ijHX08Uyu/Rh2ffiAcbTQf9nW3gbqnhz8Dmq4kruKzWf0SlUgKRp
Xk+nNSDc4oRAk14forLPXJvO9ZZfBBVB1gK57/Q8xyVelg/kctt8FHfARmnU0AWJBy2EeIgjyFch
2JEVeX+D6cZPzTKJ8D4S7N+Xi07W7LBQtUOCjVTtw7bG/FhUPs6OGcLPTxg+kBqyeL5EELX1K+2W
Sc5RayEa7zawF+a0Y3t7S6HFFO3aY49pc27xUkYvkAxkoWrVrd92wy/VaEvfZLaCdgxpcfWABCG3
2270RLmrAbEXvmFMlhd82rRDZM1exV1EsA0h3xuXas2ccGg+YtNn7RbPBelSl7gYIruBPqLcJS8q
naVtEl+rLxkrhy/54PqfFMzOAxLCJ4cnQkh0pOMMHgkR8hG+h5nVe1NXCs0qgmOW4mbpJ8cf5jlI
dUoyxZZLN8OjczSpTtwXDqf52mVrScaG5WoHDTRjaRaqnrJD76tobhn+n7vzewAS7vlsW933SdKi
R5nLLgvoRaBL9BM2EVZOtimkSd7rPZ+uh3QOroOyecQ9RE6np5GEFa7yMLKvM17N2I67IMcUzu8c
v1ZCUpTni4Tsb+JJi2FnOrJM4F8Bw6IHH3glkaPP4uF544z1F9nQ70lTolOBBINV9dziVIPljoui
oscyYci0qZUp9DGdVQRKvw68buagZt9SC2VvQ/KYZvj0pyg/BDMtj3uJlPnPEx9Y3O4FYbqZXLmo
htPVudu8HBZYrYe0Hlo57GXczXify6c1RMnFPLApv5xTgVT8yZEM3WVp4tCkcAbZRpcaxUyFMRNH
OVlyl0BaNX+LZ+4bUqFmNmvhzNDRYcVfm/Ky5gdbW3R8RTnmA5TisryuBSuzE3rciphG1JJ/8JC6
/aNA8MrrJBbsJ4yOY9pJVdfbUYchwr3ESrboljIkcu+Qe1z1bsufk9yr6kr28AG0NLXDYygHGTUL
lPfXzvZoLu2+o8mzYamTrpgznDKA4KkasYvUjfd+TZKvKqvpzSjmKWt0lA4axbBmYyt7i8K4hzj7
siWR/0pm3tcNsdkYPyZGI7Igh8RheuXbaoGNcaWN/ITP0geELTrsfEU/RuSeoq99CoYg2iWak/F6
jnNTtzOSv9Hw85kP3TDQKr3Aq8rtMRi6KyxVWT9a2E3YoXej7s9J/ZZejDtZiyOHVAfB+bAxlcde
94CDA+kn2tDZxa/ZTs6CKLg52REgpDrUqYUatHe0P4XERsghyodhOhH008sLZeneLFXJx1YNBrUL
zAaO72h2WCSniw1+13tgb4nowB/Z+HItdQyHGMHMgu+rGIk9IeDcsQuZVdtyjV4FUxvHa2GI96vx
90TM5KpTLoMdHgYW+gJaf/pI4jD8oMu8/0D8C33fBy5uZA5t3jHFlH4fmOFPEqdUuC7Cgno1qYzU
KeKpfNo4iVAzpzikx9IVAk1B1Neky9FQpKcidjG/TMWknsCz50NoMe9jegtapo8bPHb+AAfS0tGe
FdgLCHatFjJe5GP1IqtGNIMSA6oVaXEPVh7hFAFmpvoIjX60HUm5le4Lk3XFL3XG0Q5rG5WHICz2
oUaNMtWHBXl1Y1MQQt/YAOd8A9FaND0x43fV2Wnt0xNK8XwLEUUPi28aCthuTF00WWDICoCQov4Z
bYn7GWlS/1RZjsnWsn71rYlMDtKyUtjPILATI+aQKTn0OcZz6F7OgZEuntb3fd/hdBloOvFG1SH9
DrIEM5CuY44WmWxfqr6cv03Sk/QqhTv9FEdFNbaAs7cVWRxAgY9wrvClZXkP7Qmla/xs597ic5nD
8LWQy/6pCFn/XmtPHkyamIea1Ds/Leh4IJ/UOVzF5QTS6TAyth73bFIjzmhxVd9QM/rbfRUuOops
d99KRJLyJidef2c4dWRC0otMi653SXkS0WYjADdDeFdRZmGVXyrpLixX6bd9z0wJT4+f3xcUj3Ao
TcVuE5ZEPxMz7Z8sAQ5+TFdVvNtBsCeaIyUDlkahrkwxoEXKQabYxkPjYy8ERLi+W/dx+unWiHyT
yrEE9c37z+OsEcui5iDoHRvXDLTpZOVHLNTm293XnB88yYSAclOYazK5ZcOA4NefQ5H1X326DA8G
W/h9Iah+ozqvpsbiqX0vV71du2mN0etLvPMGGSwubgUn6AOFoGfbbqYgW4gyL3AWAaXmU71hDG+Y
4xpTlafnMaHKx/s4mZw8LtGYA5GPkWh0tMpb07B1zMsTmMv4rdA8L5BPoshdtuX43BPYLksAVZjh
Owdb+9ZkpSsxlUJJUIFtIr4+7KmDhYM7N18FcL7ZcU8w2B+SVYP21JnWp5LhWTc1Dvwo2tkkOLDE
qBKLrLdZdtevFX2G8kI87YkBDoTBz6gmXeo1anokMBTNVFTukYsh/7BzLW53NarhylGSZoe6QhNz
3NxU6ZabM6MS9fFwGa+l0Efn6voJe/o8djYf5TWDw1tfbrMovs42JbeOkZAf44rSlwENq7kqh61+
pHXvHbyPHB4DYCx533q6rocqdiW/WONMsnbIluxHtaYOIiDZi+ssbOE5282i2y1XBQ70STzZG483
c5pARe5Ha2l47Qfn3Q2qRT4d64Qnhymr9N6ukEygnV0GDHc9bh5Px9f+FUN3+pTzdPjMNxh9m1Gv
edIMBD1Al3Af/RQjm65h9zuXcKBXxXGz41K2cNHo+1J7i/BeZDvgAYS9aANsWXfIdUtxbs4SCtnY
ihTrYUDbjgNmRBZd5nbHbdYwQSALctrLssH3nH0Hw9d/iZZMvWSQ038FTeCvB2GYazUV9UuFM2x+
AAkU95tZpm8sD+nljNvcWrDkGH8dWCKkZUDzDx3cXveXqVSiwnWNx4oivd4PfZTapImzfsWTRc0A
DpLk6lEg3APDfgJVBKpnud5bTKl7gyBfFl8vnuRfrVf5bVmw7V2MPHtJS1BojcqE/sYVkqcaJ4B/
tmqaiwllj4mk2Yyq3sEwo0k2tB5uQr66rfF4iLc4zCMaYa1y5mYxA5qUKDZx5/tSzLB1raRoPOaO
NwJp1ls1Fhl+d7LAEgLhxnzKFtbzxtvNYQSCrRTDfxjn9dRPZL/tq/PBIAWoWN2sNCmHVtG5Mgd0
TV62mQrsFTL9/j4xxW6bCfNRaKfh3LWtmZ0vZIFMwsYuRTm3QwrD/hWOhdreE+uzpyLUGWo3CfJh
lrp6yYc09pc1H/jTotn8XUNifYv4iNkfx2KsXTMjBeM1cgBSGxyuM8L8P67xo7ASW0BPEZ2JEluU
D05G5YtJF4xyUBFnz9RabB377OH6KTbuxJWOWHotFIZk9L7pbLpUxuR1rGZE02Fm6DGQVhnCnBS6
lpsp4JCwZsnEaht84sU3QnYxHOi6I/yIYSJuxcD5nUwxTwAHAqd8EmvPbraAoIRTT+r4slK8/Bim
TF5Bv44uRli0GLGu3BOQ5XLtIEPu99ZVpKJdlS8Q0AsAYojLhG/+dgTZ9H0Xui6OWs/JMS8sOnqp
WRjbZNvUW7Tu9X0BcR+09hKRJA3PJ7G1OJdsvgaVOec4KIqPn4eJ66VdtEwEQlkteq8KwVFpo9Nh
+mxqUu7ttC9paHUWu5usGnyNrVCPjxWSeMtmWvRYHtPKxEe84yWgc4PVeUoUeYO4CHZ3mN4T1eUi
VzcC7rj9goMleirJvtErJEdic6Roq2mDWkQuaho5e4qGpSy7La/gUs8HFJkMYNlVH4twp7RY60Nw
lF976bccA1ju06YmXt2Ne4FdTZYDaExhNnkxliCKDgHKw9e8X8L7Wrto7fAO+Y1xOom7eldY3IL3
04smfPlWTyIb2gIdyneQDP6WlbumHWZm+Uk7T8R9hCgGPTzWC0Dgzs2pxsk8vRm3tzj1E9qO0WTm
U9YnQ9FVslr9Nx5IpBrJNb4CUmm8hQitOiZDlfL0dBYAwOKMY8a+F/m4ycO6qbC/7b2JP1cgDi+8
jSg+nGDN6zzt9ffJzIIeq1jKZ4SnZy9mJmxr95RMb9GIXbeJMHF/CYTVCF4q6vkYbwVWaV2YXRyI
MnV1cKZfxosNWLdqEpnF4WYQNXqWgLH4c5EpwIuxS5AMkALAFt248Mo1iCud3aGq2MwBc6TTZ+4Q
nID49IBTsNxG3ZvOGNrQpIxleZgEfkw32xWXdtVaqi4K3t2ieV4xy3rhcSAaEL3xAHf+NAFTW9Z3
4m1RDd9FOEMKPlrXh4qRqjokiOtBs7Gvfm/DmEsgU6XRUUu8CzM2lWVb2hmc9s/ElxGif/EexuQi
r/fl69obJJ32pVnTFhgzxhpfpgZIDynm5UplCRGI6UxToEMI1wNKvC0U58uFkN8btvMbG5Fddk7v
GIWGANleS92GIHm66WU/Jgl6DChgBsiAp2XaOAgaJx/ZZpIIf9zOn+KUoW/zLETTMQD1zdpCjsXD
JKAaaJw3CxA3PpWfEEuXlo1eCvMDhnhnGoAh0dIVeM1LN22EArBa6uHeegTjNABKeHSyUO3uXe6Q
0Akcuq42LJ0kuxV9rx5BqkyY7f0s43P5Fu+jywzKNDLc8L+P6KYb0sf2KQlZfbdMTrsT5PrsXskh
TrocGREPukaAIzK9NVLfZbEnoKtiatAJRCqJydHUgIyeJ8oGaDzYYON2nuUYbnnGMarl2AanptIm
d4clEIR3EhF2cT1uVXyxLQsOu1vA/z9RrCoNZY2oKLCKbB5QjEd8UCO0MgNOolMcg2iRDyczpFXo
EE68gMrsmcbZcAge79vC9O49k0JHJ4op9RKYano3l3vxk+IkSYO6NWjfKiygssmFCNGRh4GHbusT
+7TnZCJNHI9eIRsjEyVImLGc2mVaIPj2yMZyFUQXadgB80IPyz/tyFDLW/C0+4puf69uQRJtX3pI
5CIQ/oBCkGe7B6B+sQYRMO5rIK3vFfSj8Yi9ScSZ+IZj7wJAyazmTz0Y+uUwlaT2LcF8cF87hs4J
7qKNNlGkAnBmL/hlnybw9WoHWqbJkcwguxKd69YacHwT3mSYMQC4LN/anC3Z53qLMVfHMF0+gvKJ
AWGssUEjZAxvNK/ASflSL/dmRMvbIZObX06cosewA7FrZ3dqvyW9jwT6vX25YXwS8WWCk/WetpCl
D9D+hqnJdV8DYY3kth0msH23Yc4BgNEh11/+QzLgNMN6+UjM5u6I7PUz6edVHOptZR95yrGdLtaF
b7sn213qJf1YZ0R4YDhI+7vFywIlqJ+TZysyZPZaoE8XZTIn33uDkodbxRoDLxpMZ5zcvpaSAJgP
wSJxy1RUwJKMKBfktbH8gH0uuwODph4xqoalTYfcv0IkTb5KMBPYyGrqVCNMTNgtEkvBJw16tZ8X
X1EPvX/A0QdLUm4fW4TMFnTrxQdBkGPUYhitPiXJzoD0bk59IW5CZ021iW4FO1caR2n/ILF96nbX
sb0GOQL3LYTMJcHRnSoubl0esgLUzCQeXOzR7+KS8i5xpEC0ocV+V5UWxWori+hxrSRbr1VfJg4E
02TzbigFYErEaFfJhVkzRGXlSFjJOx1L/xNP6Fys0GrydgGc+hzvFGApN5i2mjwD7DEgmiS/wCYY
A9eeehDhSZjmB35OGjjWMvE3KHupxPiB9r4pKjL/7MmUZa10dMUobNP5kbla7S348lEd60wi9CVx
Y/ywoQWJ2gIqn3uF9n9DOagoyCfYRwyc8S7a0GQPDgnw/bTYhqPWwZ5kx9JfZnAEflQ5Y1kzxSab
WiwS/2oNI09DzLYRVPC2vUveA621OEwOB2U6u9wXiCf9vmHnuQPSHN8js3dO7ldo4XtAdhPH8Rtn
htgxGW8vPZC/6MRSb+6nKFbTdV/oEJoVn1dxhBkR/B8j59Djc97wYVIKvXxajfX5aEdFxhYSW/pN
cmCzMFHinE3ks3MOmmjh9D6BG9YcNm23w9ArUPwOUj48X5+gqdhEVDzwmPMVj3pArzBDDfot4iCm
D1KhFLeeOazYao7KnzqN/GPmjVXXS1Vgy/Hw3MRtaXP3Dhy8zFoFEfKpQPQtvRwzyOPP2xwyMZdl
TtH+zQNwO8TQJH0LWDe8MmfjN89FFTc24eQapvf5oyh3AM8IekbgKgMF/GJEactGRBM4/Hwo18tJ
EfzN02ZXtLRZKfJ25VX+E7xHDrYDKoIzWTzBcyUzhTELwfHRd2AngMUlipptOejD5MZvU/RFkGxN
DgRnFo7tPorqjCP3IONLCvy3Q5bc/Mj31H9zUHK94YZwSguGDSEPJdwhRZutVunTjvz0KwA+0d7M
WEKf0S1J0Q1pT6J2rgJJTz7W6VuUy/EZKlX61QCbfUOcZ0xP4Kmn55WN+ccWZuoaND0RMH9wc9+W
ec1uHc7u3bdDbuv4O4TjS2iSniEEAKdRZPwy4mJ/kTi+K79KqOy3TkMNgoUMY+dPfI9uBXq4gice
rfBo8aC8WQ8FTkxdDmobs2uFtAnQTU5mH306AQmI56rv6LYX+7EcA9SEo8kjgolhJmq4HXI24Z7B
DJDWYb3642xMKtoJ7+5KxnMELhmGzA++7PphkQFNLelVn7cecHV6yGXuWLtEIo2uQy+2vkEwUf5G
EgdGSA5Voo8MA+xjyUm8tHVOiL8cN5o8QQ6LZIAopugNyhkZLrOOgc4M5z6gGfp+uRMyXQSK+y4/
kw30GHZpnPjRhHgpHyJV2OG4Ez19LRd0R+0oAVY3ggw59rNELE96dfkPeC6Az0hu5rLZtIT54jVD
kmF8m3qfhBu+ZSNpUt4DbbJDXt5Bq7vwrsI+HEC1VyuKEskN7HUW6RDHAQe4iFMv1pJdJygfQJ7p
quMDzqocn/6Ps/PajRvptvATEWCRxXRLsoNkZduy5RtCDsOcM5/+fPS5cVMNNfRjBnNjeKqrWLXj
WmsnaThT7jFGJd6V4JIk5TyNsnLVmYunzT3oYZEu6TO8LjN3c/QsQv56s/hmoS2di4ukx9Hjaf60
iOhKn46PuDbHPEjRsHTMazO1lYmC/jh9jjjK52pZIBlPiROXnpJi+7wh0hg+rBRlXe0pCYUPbbTq
c2SjKZ4VNeq/wffg+RV9AABlzqup9SNpt9ILlQoohgxs7apNeH+v4AQwkNIqaHRpOsY2JczicRZa
U7kipsSAuAngSHQTW5LY2Kw7ZgPlQj9kHbpveAMr2MmJJMKV6ezsi6FTkhtGKQema0/qFLvhgDKR
lxUUVI/2bBp/KqOOvhWYlIhDsPqrUhAS+TYYKPm0pFl/M0u1jG+IzsybsVKt4mAMxRB7hpEDqiFy
oFojxCAanyHBCgWYJeTyRIZRvgxzz0ZqPQ4fc5KubxM5ARQfpUTgYLGr4Gtqh9UMm3KxLI/CP20A
Wr3Np6oiTNnn1NRTL2Mabg99Vm/uRD+Wv5RMMeJPk2YaR9jX/S9zyIydqkV9fUfpnp5XBylyxijV
5n8MW45/z/RW/2RUX59lZQKdCCoUfTw9DYneuprQ3I+HSt53wD1AiNGDRUdpmCdaDoNMvVlDhhzR
zbF5tZISI9hHVMvxJJ3VeEkat3yK0eLqd3ZVSLeIWvnsAD16jTIxPau1ZfdurhXTa4FI9Dphe1Ae
iScWECo1P96y869S9s1zOpWq42KrRQIHCtwJyDHZELTMYRUjeWQWC7nb0nZujAAMpQYU5ClzVVZj
u6Kf5KshOvlVV63+USokqG5rD+0vTQ0L4hGSoMoPaGte5WyQkC7o9U8xIanpZfHQlmBW0K1G7FNH
mHaoAFnw9PPqgC+MflpyNDrkpedFR+epjk1fKoYV+wEHKDxguRZvNeAeeLGmx8CW0Qyjf14B2HJX
mwxphQ8s3YaxUjeFTbmTjlxaPSMwlf1Op6EpQeEv2X2REXnu5iGsaGvR3s19JxnktJ8S2tr1ZOa1
N1upZGcBLNHdEuBg6I3b048qVdNXEgJ43HGuLF80MauwVpR6/CLDOXnS5kFQNBIjXTjcR1l54DXo
TGd2V94PXVDf5VLTvzYFmf4jZSddejXIqx8zzLqXsJzzz62ZEmKDAE/AhMWB/hwZcwkDf471O4U2
d3Qsi7B+jYZyRSCSg6TuiIxbd+jVIlXcoXfwF8rcJ7STaCZ+MU1ALUmEzKU71kX3Z4Bw8cMkBQ2J
N3Tep06QQDRBj8vZleYYd17dLuFX0QnARBUdnXWqRkS7wihHzjnOkZ92+14Tj5M+To85w8kqSpcy
eQVRRxIyd8PvCWRx7kbteovbVsblcanS4ntJQ5gL7WRT7CkUBlSX3kHkuBSdKEUtZhrdRl1VWF4j
tQY/PPKX9nUk+4jxHhHF8UxV5uwo8wDgUBtO3WPYBkAskhVo70o5RjN4tF75Tm6e3esGpW5OPlHu
q6YLH6DTIJ4biEJeaaKjBtysECUenGEgEJmWve1bFNWeKSpWL2o4asbOUjPqskMTizswk4XpwSuh
cEW+ZtKVToQ1e9hZwBuEXsXj3DMixldqnQ8edbSSfZ4ALI8QxN53JdKrydejWT2OCu13bHg4vdqV
EXwxiGI4J1Ppfwp9ocuPgmfMmBlhzCTqyhg9iyA2gmskWcf7okYxZs9TwLABzcNXlgazkOnADnVI
5K431JvyysRVzGVzo0hsi2t1YZf6XSbrxVXMObiHbzE8DZrd/RxkJ5ujQDPkU5HRiidyKwPaktJ4
pY43Yv6sJjyWOgx7arFxeVDHGmTPJJXqE1ttgTYwgTzyGO8OPof7wwpouO9bNTf/q2SUmTulGYrX
1TyQpdHzQMubSOLKCqYcWUP6pS+1PQr4DpEeFngoxaY8Q43iLmsgFwCPMYO7xcqY6LdQiAOLEC3l
4DtBGVaERDK+XoyCCnYVgFOngAH6Y18rc3qXOiXOM6/zUeP6NPp1atBzQvNGLRkq35npk9pNya+x
XKwfEXhwAJmRrn5rl5qkyMhQ3ZFTBNom1FQ4hmGvBoTl5qB/4xYmN0Dxf01Bm9WeXlREe1ZMfG4t
toYiZJGpx0SrwDNNC01ODHZSR7vEJmR3B4VM1E1o1wE2ckbtClBOZO9QumM2k1ko+msBGA5rpeOG
k2JQj1Fb8yQo/DsPrVbpDxUV6MIPRn18qTW8JpdPjj+1gnFDbpIm5qehBfvlFk4ZP48z7TJqUqNx
Cwd75IYDrox2PcC+Bm2oSpLNWyldDLMR6jUfrgGrkU7Kl9SZQoBsKwCxNJg4dBjqIcbgBsVLA4n0
+6i35V2hxpN+TLJK3RfK1MkDxrVOPasru0iCmqAkyDgg6gnZcJ0W9D/F2kkEU2e7FozS4Tg5Rk6/
IY/NFgukUexlUApEB7TyaW8Pesp74iMEDTimzjBpfAz2bTrGTDRrdcrjt5DKqB4UU2pazJZpwOdS
lqBagd+Iut1QWZm+Z1IQJe2k15vvZaKNf8YCH4QiFx1nP+nm+rPlCCW7Aegbf0qwFrlnjWtWRY+Z
HwFcJg5di9jrOzqkyidYi7SxrWVMXmUkxz/0+Fi1SdvU8albZfZ9I3MKwkw4XMgH0L+l61rYRvMN
HlxlfIqMMv4K6KDrCLiGqgcyEytgRiaoLKnXVCCwjiEltfYGOm17OwA07z2bctdyZEJiFUf39Fon
7QsIi+UngdcAHn6yZNA+d2EKFWTXIMFlXSm08l9R+R6/T6E+9Qd68nbpO2TFYCx6BXVI8muK26G1
KC8OkmjIdtmmcxf1qROBBotsguuy/NzSxgdYpcbqTwV4ROEvcWoEO8AhDtAoUtPcly0YITrd6wOQ
/YxYoVbYQ+3Z+BSTCNsCaUanz/nSlbX9uPT6qNKsXNgmDOX6ANJ2vF2GdqH8tmAZfBoj/VMIaLqn
PyTSmpqmnT7HyCPofl+WDao/oAAJMtN8plbcGpicRqQk/TbAEAFkrOs6cClKlNJiULg29G+RcUyr
xQqONbXlGJEiAlyvVDVahrTgCnOP7FiFNhNSavaeyn2Kb9I1WnMSGDmacc1Culw0g0bTSlfCzwSP
47CLUFC9RkxGUGFRC0UhOW65vuOkoqpQJ/kcuOmMeaePSMHnClVwkmkAJxbYriURr0aqpfCHC2Q0
UVsd0snP9UH+jpYCG6jETKNxFT2nRuskYIDdHmP91GR19hVgol7tyOqn5yGM8uhKIfCmtxFX+qMV
aihsTaLiRnZm0Qm6hkLcjgQ3r3Uy2J+RC3YAHzGtKNhlzgKlc9G17q6xY+1HVGqW4SfJpF4tRlhW
941TNo/jXBgq2A0bBHu5hvZ5oKeNJ9UeVBgRuQLzujDbb0WUkecmyIJi5AFxBj6VcfmIOaCHBMcM
SK5eZIoC+E3pHzBTy+DpSQrGsUpQNBrrv35Ads7glmrZ3WIa6RODIwq+w8TIjjPKqpMP4IH2IDCf
+mWGH9f6NYC3+pq5Kep/4VTY+kFVqPF5lAkErkQ1mSCJcVHsnRh10k/Uz7vfeai1IwF1Gj6jsTs8
zlEz4GEqM3ytu3n+L7SA2e3Txkl/OjjpZmfysOhE1IldI0GTWOBCZ0JOjxtPs1tGCu8GFgOBH6l3
+osaffFaVlY8ugJp+Ge6uNRoxrabb8tydF7RfgHNQ8fYqOkCLAmQZV2xf2dJvvyMya3YlcjAtPW5
NUgviROjW9t5xuCpsZX9iNF2ZXCPWKDbSyp1dD3jldPRDg5g0aJccsAnqsrHD2nbXbfjrHWuammj
wTuQSgTKKAmbnV05wK7xLYxUskO5hB4N2fqOyWPq7Fuqqd4YYcGwgViMWXkgfky/1SVWmSAO6FGv
VZh+AI/5L+CmyQO81g6cYazlyg5EePDQYZ8ijzBfkKbFZf9ZAyv+taJ388Uw6SNIvONNXmb6U5Lp
snisk7FHaseJh/mo2cP0uY3aFhnUpdGRAaqyLjjMpZ489ZXeUnkaZ0grs7pQbSR2QTR10ezU3pEl
KeYuliXp4tTWZuNrHa9mF3bxhH10xqa4KuSk9dBxR2k71FYN7IOhd/xxBJ3nVxUvleKhtVaiaJCI
OflplwAnDkhkDMHtQI4DoItJ9U8TuLk/ktSATy1WMZcipNYeyAg42QwCBnhDp2Y/x2YKvgRE+r8R
hVrLrPM0SgwBMeAOKo7+Ah8EpEcOPeiljiccedMJ51BnY0qXFYZQfpzAdz6Rq1QMNk60Fvi8ATlo
FEstvDaDieimmpZlIEwokvhBAE2GONKyHqhNE20asAI+JQ3wOz9mxKRN86DHPQGu0Z+1uY5/TjbI
Xi/LLKJc2H9N7dWqHTwUiQRnRORPkEvbNUr3pZ6bn5VcA8jTIxry0CqiW7zaDvrRhf4Gmqmy1PJL
asXzD7s3xWeThpa6E8GiKn7kODQnmA0Vxl7a5ISmmaIXj8Lu7CemN5YvqtIaAJbKMtQ87CHlQ6bD
FTdQ0pQCXnOjv6InD+ATOG5+1UC8GnYC3ffO4/eoXwI4z9fLMpZgRCig/m7TOHzRqKaBqK2nPKYT
yxVzNT1XZpCCw4q7BOAGOAAI/LegmCPpg0haaMNbdnUAYc/f1MHWlfg9um8Ex0Dy3V5HJ20XNp11
1yWGMmGqM2FQ+0uS702Vxl+cIHUeaBtScRmDYFHWAtdUurapQG2ZYkm4P2PZXgkaSDU0UJZuV0J2
cCFWBT/NiFLFvnXqRPozWAgHnFc3X8vFzNG6UFcPk6h1Fu/kEFGWzUB06DuR29b9mncaGJV+uWrL
Nmy8oB+o7aHfpN20wyK/hilWzEXgMmYCEWnJ3m4qwhnEm5v/Rgh/N3Gdd5o/NCr98tiGVcBJcyE9
o6vDzB2WWfkOAZFvPM1IotvxIr7ok4VUSw3uUqM0RojmjmmpQbxJC+exS4PFcEnWI4KGQAgehKop
X8dYX74G8dALAOFrnRkxuP5VJq1ee8tIHcZbmEARrLqCMw03akYP+VyFCvBZ0mp31i1xC12subOd
EMCxJXIi+1BaHcOinGqcsPS057V2ptW7TOkY7AGKyvCYidZ5VIoIFQ3HoWP/SR9Guhm0w1s/wOy3
UCzw9VdaIh3FbTtmKXdFo5CLdrTddySrRQINMSnLR20WwALAjLWQaAKVfhccuX5XT9Fc+Y06CenZ
CxRob1L7/nXQR2XcjX0jkr0TOSlvKnJMIi0AqAvwuTBMfEFJMP49hRRmdv2iiMHLSwjwBGZzCuTC
qbX4Gv0xJ78dh9h+MOI0q319WDJoWiUYu3soPzS1e3gKHEat579FWoh2P0dLMPnzRMlqH0YExr7g
FBt/wYgTWyR0qTjYrFIEVSEteIpri1iiZvSFAtBzIAiZeat/smJioHoM7+Op7GYUXtYxALcMROi+
g5mVNCHL1rytDfrOnr7MFdBiu0rQYpSBAHmL5XIVGil3IhBAXiYqqSDxRmDZfgZ/6HcZVPPXMhPJ
vQSVrq6AQWrHVGMtEtGy+s8OBpI/6rrUCqkeEnElBg2bzsrUH0R8Y+eRohSEoENj34tKr8UhkPby
I1RG9RaK6aB+gkym/x4Noa/FmQx4JrOEwisKw9FCf1Qt7iEX6AIMv95HtNkZcOABAuJFWVOiPkYM
PUi9Uqp8sEFVjS9929BWrnuT9m6qts7VrITdeBj53p8XPPh0lFQzrhKqJ4+dPlBDQuOsvwEQgZcs
QZ/cER3gLjK1LQd3aSliHOy4bihgabAJPlOTzAhBykEDL1Wk9qOZl4BhcTfhfZ2BJHYHTvkbCPXh
fk30gOKoGXwwRSnbB3iSwa+0ooLsDfpEhiEnOwMmwkiVFyeaecxhFc0W+KyMckWeIKy7Qw1P/soo
tqEMq1XRl0gWHZmv6tQv6AyZGUW2IvsViroBBRGklJRgc2cVmPSi+iJKEAAYWfAX0kDz2I1bhpL7
vOL5hzOby0Acr4MFGSnVGqBwCBvBScvsScZwGTy6UOZPw26sR3xQq+/LIKTPzdVtdmoXNoT4TaVX
3mqd572WUNzZJVNHGduwF4CRkZ3frxjU2Y+merolcila8xjS0Z53kRR2jbRcrdy2A17zmJalfmVT
E9FcG4F5UvhyqsR9CxnwdxOoy70JW7RzR4AV/bFbqL89wD0L0DZVrJKziaRR7pji1Vk3S2dm1TN5
gfKsOBRGaQNVKvh8MyHK7cZKvGTFIlViQNKjX06YDIpL+gVGMRCQpg5VDWr8m8XUUIeWi1MYGAmd
0hg425AiPACgeP4KunRg3oYDdWmvV3B53LKfmUX7PuN61RL4V9yA4QFIfyLXoCJyRhVyQ+7OxGw4
NcAfGsJS+6H0ZeD2ad0frHScHhQlQ+xVCUI+Xdf7WdqLw/vLbwnf6/LMaoWObyNjSxfslGsNh7Xp
gK3kLtQr0qEMKHN/VEEJ6rA7q3t6FI67GDL81EwZsOD3F99OFWPAHKtrqkrXUTdX/ZTT1ZkTZhq0
7go3DXC5u0YEPKScsYC7lKwiBtZEFS2EmU3/PCajgiO6SwvQJgQxFLxrs/t+4RdtuefbX7SRWAHw
HNRNzucIS4kdpoXpJ6GjeYRKzzWhMIaHXngDG22XdaOBvpc9H4qCCoA2hkDDZ0oO4EmcCye1lQD4
+7MYYriq3gr9jbJYPWGhe0lKXOQh5Va4cyHAjoxqZNqWZum/fwpbbYh1tVXhw1rVTcHEbGRSqlEW
jHkHCQIc2P4pY0sHHgddirBwMqafDPrVLojonLuGSO4J01jvoDA20hcAJNsybenDQwfUHkxgJoS5
Aixup05XoOecQ1XA3S5182PjH9YRhyZIY3O9gawvNjfQLmEggn+h3YcQHpQryr9x9TWX+IIrKkG0
tt8/2rcbPV1vc79mU4GYUlUQDwt1JKMd59uZdT+Bx9DBitedX9t1/eQYWbh/f+W3N5uVEZ8xEDW2
mEe1/rJ/pB3a2ShFLLnZTEhSr0OwrTjeqvygVsvf82RIINcGRgZFnNNVWDrWnZoXrY+iuzZW6Jud
i2ua8uNnC7z1hXvz9l2gvo35oHtMQ5CvebqcLZ3AyRVuatPhzTpKwx4Vx2+Qa8Tx/eN7+yYkOhsW
08hp96Dvux7vP8cHlatpphjfENRafUUEAxcL+nDsAfCEldxQzr0wdv3sijpCTDDgoSZs1QsFGXad
97z5KlLGX8FMocvpkrWS2ETpA2qN9gWdkXM3hNEJNkQIG/mnrbr4yEQISeeWbgA6F6OXjHNne5XV
DsX/cBUZQYQmvJCSr7Y5yxgwOREFZ7nUVg3WuXPAHE31hVXOnR9y5QLwFFNQwMSffrHRAqebRqzS
gRAwoRY6yzGJtGY3UWOlg08t7P0rcu4yOqoDeoCwDGu2eWFm2RjhbK9XRAzO41ggDOJNYWgpuz4j
qLlgSbYiRetLc3RL5RQlqhHbMSWl02fEwDCPGxHmrzENPfChKdCVpbqx22IdSax0w/P7WzxjvnAM
iJAJbCWD37TTM10Ce9ENQKIumgIwOoUVHNqZequeJ/s6C2yqELo8SB3A44XtnvmaiMDSbUaTCeMi
N4HKoMVlZNe89Dbo7RcN4nWCLxbDkWFl/T6EH717f6tnXsMakDGaRRe4pK1paUenA2OX0csCHuob
KFvue0W/NJX8zFe0NBTdTIFKEdLPm20hVxMmxfrmAi0VE6j3tE0OetsKdS8KFTRynKjzvQD/G10w
aGdXxhFAYWNYIHrpp58yAPc/dTkzEhK7J4+GDBP4QcvboEjSip/YdsCuI1TO4MLCZ54J66lEF4hd
g29bf9g/lrSB8m7BMOVg02q6bgt12KEEqzw6VFAuWLQze0T+T2eACU9lHRd+ulSdqdoyGjnsfLh/
vtIALZuMBuJtTAPpsQKm/D0VziW94jMbdFZteOYHGVRQ1M03hTCNBvPAI4kFAjpqAxwJaktwCFVY
Ch++pA6YD4cpG4y9QQTzdIMJpHPqSWwwQBDIdzpwTGNtXNJ7e/sU1okLKkNWDRTfzK0koDrYTPGo
mQOjICBwn44peL4oGS6EYmdWWbXx+AfriYT+xnz28FXywnBwPxYY0UoUBmidyPzwsyaK5slpaChq
Kupnpyc2qdEwEb4DsgA0kt83iOuUftko3aX3dWY7GGaBmr2Kk+MmnC5ER0mGBfVTdxlRJo1zrfEA
LF5QHH5rFf+OFEUvixHxhD+b3WgELONUUORku+k1xjOed3EL/qOaYP3vYFhX88tHrxxivAxrBKJu
rKNVNnYjBtZN/YCIWdcrUrbIrvbVPE3++6uc2ZhlYxelinMzyfNOT29EvzVs0ppU3KlpGWaRdcMw
mXZvW33kVVN4aTjP+fVIARhkSny3VcUfNLW3LOo6QBCUlv4f40TprgYhTJtETcrHfmr0X+9v8cwF
YYuMMcPLoPn/JvVGHx/WCgc5R0UMc7eku1B2y8fvO5o8FMYMfbW6zkZ+22lNOO6QDtw+U4MHe4Lw
1CbpfGF65du4gFKUgSux8JVQ4jdvNzAj5KZW+Uyd0XYgtVFlgTUzfgay7xyc0YaDm4YTLby2yw/v
H+OZL0e4hV6gwaxCQS3l9KYMsRrXNQNL3NKU4XcoQMb3pXdku89KZDtcMwVStH9/ybduhcEUHOXa
ycF7bp12NGqFMzJF2w30YjkYoLJ+ZAodyRtFIz1/CGDwCresI+q57y985srYyHraPECb97fVmmXu
JQEseoPugFrVXWLI3G2ravxwHMv2HHQvNQhXSH5v/FdZTXD5bYBfTmYXB3iNASJvSmHxFLIsNy5c
0HNXB9dMNXA9UUBzp9+v1xmJBU6VvNSe4gPaXmDrslhBlT6wklv0COdbg6LdQSe4/vLx47Q4RqaN
2FwfY71a/0QiVkztOjQN0P+AmR4Emk+7Ek3FCznquQtqaeTExJAGqeomZkbzqdJRnAeZbKaW2wJY
+KFPqHqCv62P8ETa4/+wK1JphG5JezDVp7takFMpoQhyO2VZxT4s98oE5oVI1oXbeHZjZPlr8MF/
7U2ujzIVsFAUGlBwCeAQMBmYhklbOlN2THNDbZ8WmD+XKmFnFl2HpJD3cJi48I1jWDRgytUCz2Zm
Yhs9KihcMzj4El2bMM/994/ybSTH5SBDNchT8Qr6xrbkYwrLFlkdKFEd5CIvXqY6+w73y6onGOLz
qF3K6v7ORTmtB68jU8isbM6V6GHz9abciUKT1oTr8OzyXTx06u04oSDmxF1xDGxaRyKu20MEMpIZ
gArtKTecLRqCORp5F67uGXvjIHyCSddNbPs2vIxGkJlMhyrB1jThjkG6QPhClOLfP+Xze/5nmfUz
/PMOE7PLBjVg+k2wLJPpNv0qrsWoSGl4ue5090YeKVfqSH/NzlCsrTJa0QiX20zlSdQLc6rO3S++
+P8PVsAybF5riZhcYEm2HIId9yRo1T96U6dAwtTwemjJ0d7f/LkjpviNL8FzrkPdTvcuzYXZFMgy
upah1+iuwSCy5ny8sKtzF9likLhAHF/nW667/ueEQQbLbOrJE5DQq1+CJKSPWGvhK4O3L4UCZzdE
zrUqlIPtVTcHiDoyAAFBwNEwRNwPGhCBNGqiCwHH2VUglWB4qH1gv083BK8pqDTGpjImOIztPTJF
svfJtGBAv/99zp0c43twrRTeKT5swviG4N6G1MpCSqfuFZDpvlUO1mMFY/jz/7IUws/OGlgzA/x0
T3k7tZ2j8JGqqavu7aCL6HDawHhBE43J1/9hMaZdUYIjxBbbLBw5mwh1aALegQbMvu87Bl+CEPeH
Lsv37y917lsRouEAkWPGw2/2BYZJmm1O6UbXjfwRKQv7zrQH+4KtWv8vW8OJSLK1lofwEFst5iIb
zDleuHdFC27S7cGKXmEcx+eICtW+6mH7vL+tczeDYh8QRdBK9LA27k/vII3nJq0z9LQKL1mgxzUJ
Q8KI66MLH+vt3qiWSC4Fjo9KxnZvoxRO1oKpXtnUzSEK6sfSbq6ByplHtYmHCxs7s5qN7jLjE5j5
ssLNTu/h2OsK08ZprxujYl6HuaN8YbQT1B3RLw9I9AUX4s2394PKumBwDnGEBtN185Zj1QSwr5SQ
2umxv1Rimam5aePT+5/r7CpMOeQZU8qg53m6K0UZzGlBnQlEGwqscgibOyCcl2YqnTm7NRai0UJy
QNF5/fN/DC3lethRNrj6YpiHByGCFTIB6/da5qP5TauD7L8Pb4srSJFJQ62eDs9mW7qZNXEYkRKg
MEawnmu/48L64IxqCgvkAxKzhEHHeWxDSk1BbKJYBtK7UkdFt0U7huqyLDygGBDUVL7Zhdf89mth
1w3Gb5JTEmJuG4L1UMHAGRzwfFnd31hLEtyq/aiPH7buUCpUi8nlFtZdszfW3c7B+wAASVHG6Mpd
nuZ/lhVq1pjJpTFYbzZk6oIM3FJJkTWml28eFUq/jdKrEBFFPccvealUu7SLPlyfZxVSU8KJdVgC
Gzq9fgBBQXtbyA030HBrNy1spHDGeUz126GvgO0lrQOIDp48jx+ly/pin+zcPlezQUaOBaHjePoL
MjKdlfALeqnJwMrEjR7dyNjIP+r/cSfrjC0cM54Z03i6jIo8fC/XMh60MNt39PFPAcj4+P7bWmPt
E5dCxXMdF7L2wp3139NFmrhom641f/RwhKtSeTTjY65a+1JoLhNvCHAgfTGv4cKdfFNdWFeFbERZ
V66CQZtvCJYQtd7J/DH1105k3+TDTisDLzMTf1m+v7/B7VLUjlW6DwzJoeIKA3pjPGJ0JRagobCC
zSm8Q+0k8PoxHz4p6K3v7DwATIY39d9fdHtD/i5Kj5+epkaIsS3tJagOGWM5RS76Hekj/IBst9iz
fWGVrXf+/1VsYl5dXwfrbd4bTegQOWC2FkFzGgGVKGspFhUlD175JcDEmcXWYSHw0Oh4MyJjY/Wb
smRMmbGiEaOAtcbKfsKh4TGnLvjgxWdfJ0ttLr5hBoG11CwFN3GExJAHB8RVPhqyratQ+WE2BnU1
LMnGLva9iEDeo86IkTEOI11jmm2Ltf/oTaA7CwsCO0W1ifrI6fuCcbAkhgk5MYiriiy2jVBYzD5q
een8nKyyecUkJGgCTCSPCIIGLrpZL2oqXt7fydsLQDkCaVaGc6zdJmvzVaZM6bRwQUqNoUXmbzGh
55BB0F11JaxLo5L+Xt1/zRIBBotRIqBbQn9pO6FuRCNBzgNdLLroqMgQMyqQta32plHy+g7wbbnv
zL4/Iv6qeVOcaFeo5GYXbOObV0yOzMwTAXrLXjmcmx3nNQrreWR9d2IYADUyi95kppeiqbOLgPDg
TOnYmOp2EWRfkBEOX9K5zp2dXuvGdcGsOufwoa+3ImIkiRAtFBZi/snGVvRZNjmROY0uw/AikMuV
/RXdFCikMoku5HibHf3/UkS5jGqlh804w9MrrwdWnBYEt66ZQ/5u2aDfZ4r4mJH4uwqtn7+bYQTm
FomwlCUyUkUE0ybSUGCDEX2jq8ulht0Wvvf/y9BdWIfvka4am3NDN2egf6YAox+M5phM9XyDilx/
Z/ShcYhImGF2TQZETPhbY8oQFYjSfXhloNvi8UkvPfTNI/z7c0xaAesTJCB+U4+0Cw0JPaQiynnK
3Fam2acJOYN9DLftwkDuv7iwf97g37WAyWlcHJr3xMan31HKHOnnme8YJc2XHnIP0ln6YQnSI5LF
R6NsfvTx+KMXjM+RwefC6L9PdKBnor66S6/Qpb9Up1ht5eYH4chtHLqzzsrdooWgWMDKtZHIV0Xj
6H9y9F/T66Kly/mAdmaR7tN4ybUnNOHiX0uMGvUFtNKZw1/H2KpAlQBMIL53eiBBs2g98p+DCzQM
DV+zLH3ww5VfR0nmv/9cz7yhk6XWn/JPjlWLWYvm9dpFnalcpVyIG4LR/uMvlVUc3ihIttUXnq7S
QGsNiow31C9htNecSdlXGlpT/8NeSKsELUCaEObmHjlMWciQXuMelUnyA1Z0e6cMivn0/irnLgdQ
D54E9RF6txurA+AirIYcVnUai+TAyNbIghEiwl0ow+5GrVB10PqqutaHZPj68aXxUaDKwHq8fShQ
qwsx5lALdYpzt5MwxlfmIihXUL2NhxxVOaTTTPMB238JG/j2mgCcJ98CrkQwjUk4/YDKSGtHaRL0
O2xZ3yZpUR4jp73UbXl7tDYdQD6daqskeNt6faTWg6lW+exCy3tSTeN1kPaXYDGvBxRc0GztjpZs
PgZrwfhQkdRQC6DMqgHR3bhF+EcjaXcxwzxFrOC7UyEMfqyEHpseErNVhGZjG9KEQaIzeX7/c643
5dTM2AK/BZ6B9guQms3SgGcgk6UsbZsAsvUpSHZlFdU7Zh1BduiaS5WH9f/3dj1JKwRMMuDVzc2d
xRLIUEMPpx2RO9CmPPmWhWGwB2edQG60qiNaxJfm/721ZWs7EIgSsFJuzrZaHjFrEGI0+ooIGile
qpaKn8rW2Vfoa12wZWeXImeHBIqWIR779JIi1LYwrxGRGZQDRw0HoqbqLnDiIt+LZBHmx6I2pszY
+GoAFVzZtVe/8djKBHfaNmBgGBPaHUqDvlWVMjjtg5dkRaqzBNYTlCKZ5emmnADA2YIGlYcTWsZd
0qFI4GdmZPyGG2ajhVYll+YMvznHzZLbc8wgANpMNPCgela+kOmfxBKdn9fZcGFzb8zKXxg+EAei
K/rW5sYvRMscqUgioSU61/0VWiW5BzeouHAv3q5CXYMuPI1OXCra7adHiKrokFg1LGUnbY1dHQ0L
ik3mcnj/Q21fF7ELr4p3xS3XbJRIT1eBmSWY+QTSpQ8C9WlyBoYmhf3VrFuDywCi6WkoL7WH3izJ
iZG4rLDtFbW9zfkyYemT3kKkiNtG+BP65YbnlJ3yIFBWunfsbtWrm7vd+xtdP/+/ZoSimEaYtsIO
WRSw5elGs2nsBzVlEFS3j93eG3flQb/V/OjCMttOJkbjdJ2NzyFa7M06Y53K//Fc+LwA9/f1w+v7
m/mbj7y3G/10N5PZRjD/WEU7AChwmeWxE3fIvPjMP/GMHa0391PjXiOf787f3l97m3y+2eF6cf8J
vkifM9msI7WUo/RGDxC8+8u6ta4/6le3J7k++H/WmbICPYiCdeRjcKih1T8DaL4OLnywrfferrJx
L9Dxk0xZd7PsmQ3iIRzoFV514S2/yZO2q6xv4p+96HEjZLJ+r9t69zP1vvwxDq/Pny9Nzvw73Pe9
a7ExuwCZs1nELFPvgJ166A+4z4ht3i+e9RX9zqsLN2G9y+8ttzG5DhMrMR8sN3o/EX11fxXu9X/e
5wsBhzhjMP59utvkPG+L1kIKdN0VClgexSKPmUGe7Zv+6+Gl9b+iFXTpg10wF1sCVGfrlROtaw4+
iR0PLN59W9xfX+8i96H1X8kJXMQ2LziWS99vC67XEenQsvX7zd7PZa8emIi1a/fRXXwVuNmhdy98
v9XXv/P9tI0VSSUcSuiF6yYjL+cf6aL46SHOduE416f63kIbkyEVRhFFdC7/j7LzWK4cydL0q5Tl
HtXQYqyrFlBXkbyXOsgNjEEyoKVDP/18iKzuyYhMq5jKRVpQXQAO9+PHj/g/d6tod8eIVoi6G45j
bv3qmX41V34yGraVCbvaFpptfBmifYpWcqMCO6typEh+lXD+Hmf7d8/1k/HIbEk1EBz7fQCLM5wG
3wphwHmPqZ/632i6xxDL7rdfPeV3//PfXfgnezLFJSyBlgtr9+pRPNU37VH7Gl0INyK73bwtD9Ux
PWsX4+EXM+ZXw/uTgYn7OTXrbcZozBmUF5if4x5mmBe5ltcEVRD7tmd7vyrZ/lOw5Sf7qf5kaRa1
yguxLQwSkGG6V/yH0lvdz8htGN46VN1f7uN/ZQBICFLEv3XLUcf9o8UWuV1W8jZlgRAHCutD8x08
B91zTqUHwu9WXFC03nU7/co5/GKU/8qu/vHaP40yejJLQYIEX8WfAvOpCJNwChc/D8VB3f8qZvZX
r5R8AkkLiupIiv90IMgQqs6WrhFuh/q7rNB9izyVvnwOVedn6+2/f7SfDQFuP3FPgh2aRpE/RQs/
jqrZp2qUFPrqSVqvhegjoaqsdCmMtWX9hc3ZbMoflwiXorKTRD89SLaFLtaPlyps1ZzVEXJWRJf6
qXaqinpgrfiFDf159Lar6GSwOA1s3bI/x1V0KNXwIJE76unKPSM6aR27sRCevKjlOWvK8pFWJuXy
H48iERyOVTjtJEHNbf78wZuoEUroRAOrEeBkE6DLik3V+/IWufriV3NxM2E/DSNnOAI3FOIbtF/9
tA6g8XSrY0mLZ1Vj5XhoX4hHxN/QUOqMWssfCmXsEXwtLXRriWwLyUUbsbwU2RI9GX3V1wgIjON4
aEtTvaWapIUx1KWN7TYy3KR/Py5/cr7JuZIbMxVCTdSFkbv6cWB0IBpVb1lALJVxhDkiFfGCNUSz
NvFnAecVGWhjnLMQwun41pF5fI+FE9u+QnZwDbNGM3/V4f6zf7ndksb8IL2F1Cscox9vSUKkKYUS
P3sgFnKEhjXVBUZRvhD4R4xgakb7uDQq2246zr9wbf+82DReGuVpxIOJ0Gs/7U4ouUrTQneI1/X2
a0vxxmOP+NAZxc1fVYn+xZW2ThqTNDxRBWp5fnzIWGzIO0ddkdPLTEop6HXy6yVDLZQ81ee/f8l/
XteEMIl5IRtAr4b8c0o+tuS5rJGy8iykcIK+mwE8tfEv0id/OuTw2uiq1CjJJIHMFrA98R+WWExy
QsvWYfQiKYncGaKom5Wx5jKhymM6rHVgFVERqHKmX5PNLz6NclF+YcH+vPS4B+putm4lysx+jrQt
6zjFdcvqstFyNoO4jqR7PZepCXR6tHAOyBcj5fIfj+5mx2jwodRHIVL/43OXRlJqdRHRaC9qFHAW
PQ/L0tL2//lVKG7ekgXUHNAp++NV4mkkN7VkIzIv8DxRQkJlGJj2fzx+uqzxIAqRNXKV39/xH95h
vmi51VMY4qVTU10XulD8VEJ9ZkI91C+HOQr/06faajaoqCQDwszRf5oz6iKLAhYt+vBrGh+zWloP
EUyWXxwS/mxQbNWgZ5OHIuX2p6JDun5J6S228ODDVr4so39TINK+l21DomLDmFCGncV4iCTxr5Ks
/3qf/0/8WV9+N/vin//N1+81Yk9b2dhPX/7zOn3vePff+v/e/ux/f+3HP/rnefzs+qH7/Nv1WyP+
Fg7Vx1uf1tXPf/PDR3Clf92J/9a//fBFUPVpv9wOn91y9ymGov9+Oe55+83/3x/+7fP7pzwszec/
fnv7KBmdVPRd+t7/9q8fHT7+8RsJYI0X919/vMK/fnzzVvKXD/X7Gx9Uib/4q8830f/jN0k3/k7g
c8tWUza8/YtVNH1+/5Eh/50QkEqgjco2VF+2LFlVd33Cnxl/J/uDtcaCbgabsqPf/sYq+/4zRfv7
FjDb/sPwEdA2fvufO/zhvf2/9/i3aigvdQq77B+/qawBltgf9nWNelVlq40hD83H0eDw0xKctdIq
qIP00D+rjrVmJ7Kfz9MUGgxaqMbxeoB1SiKvHG30rWOkjB5N2kPP0zj0d5Ho9MAyJPg5eSb8poqr
XZImnzQnrGci3faxZOnFAERb8yQ3qJi5Ob3oQekMVSin0/hFTozoXHdli/wWELTMGKX31FGmNwMc
b90Yl8Ua5QO9UPUJULvziGjxF2op51eDppmH2aqiO13p0cJtBuWFBMFAiUDTXQpb8ss4+gDYUl2p
bdk99llih2ge1x9jpI50FsF7DGmHa8+OQO2xbwztlI0y4rd0c7jTiOAe8FfLtzIL2KHhDMq5sJxy
Pw1mftHm/F41cVlROF3rMBoGKFJZZN5ETQQNuVlqHwWj7japXgk+Tz7yU6+AEZFyVWvQzA1s58Ae
qPBPs+94qPS5k2E5FdoUPy62QUKTHa/2rLI8tlZ5MIvlTIty7K/o6iNwZfQ7NKRy2JHFJjuBbKE/
WRBMUCFby6DOLY0PxtnKAGYFxTyOno5EACcz+L2+qJUWwGVkBRY03zLQtN6MAgs4dPGetzZyAbFc
yXtEnTsHHdslO4P6dRcD8glyxMcMoeynPp8mIBh5eR7BN7mVljt79JLA1rYMj7+MCwxP267CumLn
kJW8sXYrakYd3y2HNyY7ulOWHMuQRmDMRwB3qV0IpHwOOnkarvLsXem+JpXqqjYBEHR29zB+X6DI
P6/KCqQuetLXdJdHFfhZM2hZDnryjQqUI3pylPcon3JcPg4ZzWSxlh5ALB5SpzrE3eSbMDUBboVK
P98sdYymY3kCSXZqy2SP4LCA8mVovlqLPfBOj3pdtKjasFVKmHc65IPlfkhTlejgRosFgpgALGwQ
ll4A5j5kSY+0I0G+YMzsa1WyqoBGEQ/cz96KcgCyzqHv5MBGLHdQaUFXxxdLS3dTa4fq+BXa+K1k
UA1q3unJM7pdykwRGcJrkTvJgAxmzkpm2sc3q2IFzMMdkvM+mJ9wKhYw6FoHxmK8FaYJgMKZQ2Mw
dmig+PFQV96SPhfDvDdyZGvt9oaE95PVgWhqts9AEMYt+tiT1ZNqf1sBlCcWUGEIPlEz7tqhVnZU
u41+62SPbaNloRbFD8gdXwFS7zxZb5tvRQ6rzpYu+lIGheE89qn9mMj4TBMa/kEqNXuF/iW9+UyB
dIwroM0SnUW3BadNcWoO03uS5QD1zNW10A0VU72btOJbg4jqa7UBVc0MPV3dWhCDFs+KA2tugshY
SvtSsr3RcUKrwGmvV/XbQmfwDgKWpxu3vRx/sGqfExgSMpqasXMu9es11z516J2xHD/OteJ4TgX5
SK+ks8jXBAHZ6k0ppNwbYlqRpjm7S/IEXbqoOEeyCipTQPiEHe5KsX2JlPR9zuoUAfnpolXD7WwY
L8PcPhuoUdM4KV2hj3qPruPJbsDRq5W4lfviBbo58zO/rhfxEqnVgZLgYKCjyotrEtVjr3yNJ/GO
JtfTEK2ZJ/rc9MpC+sp+8kby7qQM6l6drKc2aR/ttEYSL85eo0pBK3lW/R5oATPSvh3sGaKGFE7p
cB4H06M7t73UM+dfyjHCiSiRqN/tmum5kY1WIZ/M/pJoq1/Vr3M1hjTgX8G+9HLpizbTZtWBhojt
9S2KMDlmtnOG2dV0NM5R3Wt8ATe+bW4SBxXoQfeFObyOU7m89UMcqoixqvljE51kzKAsD98Ws/+W
Z0gfVkhsLlZMuCGCddV2t0QjKbFlGqxdD2kLHdE5EHHyGm1CqZrjSZV0YT9iziYnCaywEZEBoUfM
bp3cm6RY8pS+LT0DNeY2Eu8tHY+hY1bPtFNd0BRDJKR+tM3Zi0bxFXX0oAYm7Wtpe2iBYrmQCUNN
TKNX4HOvxvhtUO0z0L+nRYlvKLi8RFZymNeoAjQ5+laTaShDI1EvT0l+yBC89dYBHcgZOjuoAUhc
9CB41De2KCknE3z77DGOq0s5x3uq9NHgV/oPs4oeZll8WODcT2WWU9LnoCw+tg2KzdGhN3dQaE/p
hOCZgR6wkpdquCD3H0YoCvrpejCq66zTPGMaruOs+XAcfeLb2dXc6gxyKXuARlSXdHKLwBsUT3nq
b9KlfkrL5tAD1VRk3kSjyCAsWLpntWQmyPWdGABPyq36PJeif5YJ3Hybm2VBo45KlcIRe8AQwPXq
jiB1A7oQGUFEAvP5BiPzrqTFOY8U6XZEUVMkxJQsoZ8stXCA4o2MsXFmK6d8mrXaoO2Yi+KlXT+M
rgwiDX3h4R5xvhPsg6uoa+/tVAtQeH/PEjBB1aAMe2tqPCV+z5q2YyKmrmOsHjFmcIC1tdfa7tiW
s36edCXeT+I16Z7axfCiDRxeQtrpet0zJ9xkxLwZN8MvnPYi9PjQKcUepFcI8c3LzZfEqg6ymYQG
5Am7MpHtv4yFjRRtdZzU+OzUCkq5OeJwI2K6XwQZ/ASReONAF7MHOgDULoQfUxxVBAwdjK1S8P4Q
kut12Y+Tb7Z8SasKpfBiB9TZ08bkRq7eIRi/oJDmNigHTXN8NZiFPyX6c+20mOIKzXnq2vLpFcl2
b8azcJUYxdesvomWJkyEtVfQm87I7DujfhCwIxZNOxkKfA6JXlEjDQFihYnG+W4ov+TgIAZYi3BH
r5u+vZft8RVF3pMySX4BDaXLNR9h8rBSwI9p8ZVhfM1q7SJ3iOAh+D7X1q6ulduEqaJp3wYnwrDE
xwYdrkp5GIcZAdyY4p74ddPqy2QQDywdsV7Uvjh3tLkigSrBTGsprQf3qpOu0lCcycBJ2Ar9dp09
+5lIB5gB4kHeWAZAlGa4RDHK7k5S16E0FLDm12Uv0F4uBn0IUiAV1/iWhccuM3hDk2wv/YEdyd/g
DEChlZNTIVo0N+kHDNDlrDdWaEZOuLQCJhj0sJBeyXczLa6rNMeDVTeF28E8JGvrjVZ+pqI8LGX1
iYqVwLST60g0WETbhY7aXCOWEaa8ogGZcXdEWxGhXMgOyWlF6LeTcHY8kFeJHy3U6baC+W+to+J3
XfrQKmYRTAoa39IqHH+0wRLkqPoXnt7q/qj2HhA2j9Ylv8WfcicO5Uq6i9J5VxnKV8TzAhSSDpNl
BRn6qaMVo6YpvaVpFCCXGHvI0ZwMaECZnt0k7Vju5M4KCzgU0AYfYDjPPpWCQbtom0z6UZnlQHRr
GGnOAdcuQIzYd8wusOzrtJB8Da+kmJMAsCwYHHTSNSV6iXBrlboBXVB7CuAmN8mXXQ8oTfmianhJ
sKdmX5IGT+1T4eXoxxCfQ6zXpEg11tENv2uGG7xZbzSKkzmA3+z3ijnuNZJE2Qbl1YYuzA2KIYo5
DqjBwJNQ91Sw+GX+1AP30Lv6SoMEEtjF4muZHaYMSL7Yo09OdN2b00PZf2mWXSPf2svTuER7Chnd
dm3DMSmeJGEHPVgpTYLJMCrac6ZqKLdclMGp6ej7RJABBBDCCwRHEJ/aJSbnoeklmc3d6thPAsMc
299UpfHnoj0opSH5sQ0YNt14VY2f4tLrU+FJI2qtdhIgreI6AxVTcFniAhWkbPbjPA2V1cQIt/dQ
ovsARxiOoZQauObXSvFQOl+y9jBV0o0BQM824b/GTuCYAX3FbpGMLn6+m+YRMlJovnqqNqV+PfGh
nYSe+rZXKiEiO/qBkG+7vdAdcIx0N/CFlODOrydQW/5aqOURWrDwRfEG/OZFsOAt2MoIX3f3FXZ/
AlcySqqvKsmlpAf3QWnr5T5BudS0zoaTXAsFEoJahWa/7FgFh6Qp98LopoMZG9x0EVefXdNa+7io
AxoqoMVkh6VBRUxDJ3+J7kT/VAKAcB3tqaeVM1cQz1Z0pkCfPURaGsgTb18FYZzCe2Cn2XXwfjTo
YdCIVHEFGQKt6n4nCgrTqsFmW+3jRwzLbSvLu03/uRikNph1Ep6RShQPezJDYxJKI/xigUNjR44T
RIbSBOmyPNgKkcxpPQHY2o2aUnlDrUPIoZ7xqMgQlOTGy7US+m4En5aOjHDtO1+LHT+diJmvgGP2
fffctXgzlXoEJhxQwQehKUEQ6AYBmMZLLVLKY3yHMn99Y0CddE2Ex7oZs6U+ryk8Al26qcXCGnb8
qSIxlDauEwM8yo3AkBBU71dwFwnRXrXGhzcym8KhzOuxJ0N2gsV5WOQgWycfwl5MM8xNG+dXVvI5
msgJ6l8H6WWa0wJ+cBXOyXqAvXDXa90JDWJXLHWQOct9m+I+rHc20MUof2vlBytGj4C3lXIeXtvq
Zsql8b521NIbjGlPq03YJSXHSiwcOYSgq+eDkk2rW8Xr8Am4BvNSD8FYqzSoWe2xRgi7NMf8HNmw
55boJbfsQ4/3L884nGkJE1Wz3FZqipM1ayfLwlulKStIwM0d7QQAkz0I8LwY6sUQtqtyiPURixWV
B+Avy8LOmCM94HhhxSczzswF4PTcfi3W2tNHalq8zkDcyJ/GLAIOMWblE9TfgZHNOEKm/Wc02Veg
4EMnTvN92drFPot0ZmAiyf3VMrfWoU9SmuvKWZaqPc2yQ3yey6ERt7aD3r0Pr8OSjs0kH3WYdJoF
gQ7s10Ciz8SJxhO/9BVK5rEdtHBIODdL4OPiYE46Hrsni20QilaXa+TNfdo+w4KtO1r2iMUlQdNB
6iMbtiuLgemc0AMC7cMZKfug3xa5PlJJx6gr+fWRPlTi9d1XkzCBr7bIkGpRX3xZSRFcd1pUtm/x
0iWTL6rIzENzTi70GcMkKcHAx0E7ybHko/mdxoFMfQ57uqM+EQAZj9CMl3PeO1jIuakfSozjobe7
+jwkJcGNGu9Pc/NJ+jYvGLShinIX/RD7cy1JTdLoGcGbBTDvyxAnEpe2v7u5z+JngzEMoqrZpuPI
W14h6+aCjWCJeycQKGtdyVL9NZcmMzRq6w511WRvjjwwGSj9ccntKhjHBOVqmftHJSMC7NGMxzW2
Zn+VOMGmSV98BVslwbIh/cm5vj5Z0xZZskrrVc4APbh4mNMD6hzWBgFRyd3EfA1ui8CJjY7M/Xa6
2gmrca7oU+VLeZJO9mxyIjDg6eIDQ7K8FZJwroDxEvSx6yW5hT+LHrcgzH+w4ZDc5GyAN7lAR7En
V3q15mwPCJSnJ2h19jWKIAzy0h7UznzQTK0+Js1g7gUt/uQZOZLlufORV5v0I6tZ3utTJu/tyGo8
4AzvhLq6O+qRp1BHnJ1br7K3CeRNINOu6VOiXexsaWnvJxgqZPbT7Z76rj8IYfKLXcvnEScKpiob
HU8sfGrtjNF5mqQn8iXJsyDXBCNIw2XfLima1t5No7CvE3L3oTWsYl/ri+YLI+8P09TjR2/XhPw5
P9hrOZy3yoLrnLeLd5AmtyBCk9tGH8W+7evcm4vxgE75h6w2fO4kaz5NrdFZV1f7etJK1PhjZ/tn
MxDPbLjsZE/RWTgOt1KMU1ibkgauzW4guXCjwmqTWzka7d3vT6ra6Snquoiwhj7vROt8CCPJTqi1
ay9xEakvcVrCkEsGPngb23qENgb0l6VVdk1Av40dIJ7IB3fNZZpQ44wb4zil+Pd6OkfnvOW2a1Nw
kJ60VcNBkRR81vXZGMpp1zTSvRAlD6Yxi9qlfIfdknhTywDLqfQhx0BPGVUKW1TnQ3ZYEHFtFbta
tTWQtQ7zhbPlS1bJd98n0/cbAIT1Bqvztc5SYoTod9/Fjs6AO9LTFHHj32+ulmo7yEvBI2wDpCd8
qr7wPYGHBfQA40ApOGTYljpojqXocEXnIqITtge+5Yp529o1E2fQmp0rASIwsB2GoSAJEvI+IJPM
UIXm1RPlYO/0kddTZM6rhtJ38P02iZJ/0I3/DKqZ2xwdzQM8VSFSNjngSOPn7zfXR9kEvNA07lhy
nIM2KWwha90XfYlsF7352bUK+4j93ViyIKviaRuZniPWNn40MB6p6bpU1Om2efSRA/MCWcC4TCta
xfY4QhKOURMhY/UBoYy3t3AFtOufOiV5l8zM8nRbwibq1hR02+TfFI3DjAXPfJI+NCd6EhbryJK7
KcRF4/xGZNDVUaivlS1GC3zalSv9YpMtQcVncGN8QD+J1mLfCXrov1+eRulj3jOfvj8lAnh8wlhF
e9UZ3/SeDyWV7biiMFni81j33joCnJ3IYnrQVrkVvegPVc+itmMeHdmZCvjLegSczQN+/7gNeb3d
VTcPztVQFTdSsrS7qmVBfR+QWjTynvpc3uP2hPUqR2dU45pgAld/1MVY3E1wQP2qn6WTpE/2NfXk
9k6au+qYTzX2op2S2++zc2rX+SsF4hDgFE06iVh2ruKR608TMyPWiFd/f9U6rGm3GfohqOQFuFhu
YXu+r6i4w+L8nqKAOkboWaRwjHNmsTNI9xyZiERkAvJc57T2g2KTtBTgvLHDm0lrO34S5zyZPS/d
FwhY1u2QvpqdSjTdqKIwhXn7MDixsY/yuHno5Yl661RRjpmjSz60meZqVgf5i6NnmLZhv4XZ+xZH
NO5qGeKSlO3Ygszbbi0lr5/as62i3D2G1OaGoo3vxrzlVA/0JoId5/Z4flBBBGGqxPiWQUBetcY6
LKv2aZbaqbHmu6kXnzQuK4Fk14EtLMdXkk13toFZ24zDAaiNpyzydadP3Z6FcOqHRnpKVtpr5nk5
9nnW7k2FHa21umNcF8UFYRdU/PmH002fjj2+AOytdmYr3tC3vxrweinV2OtD8wqY7ALdKoY1mnOG
/iiiW4dAWzZJoRjn50HTP8kwwDcVb1iwC3li86UwjPdKyU6wdg+VBmtbnc6z3nN2m6sDZ05t38nj
4Ndm/zI3BXHa1qgxx+0Z8AKuYnU7xP1t26TvVjSBFW/kmFq9vtstunmIoB1bi0FsVnmeh/q+06s1
4PCyOnKY2PVtZVuIjGuPiWkejMF+1s36qqNn9XYeiVTFDdg4T0IR2YsjqIsc1j7aqdnnlHy5JRsW
UZtGd518eeqSjNUYO7vOaDuGV33qHIt8lnGNS/Sm03iaJUJ9cirtc0j1/eRE6ECpd+mkh5JWBJHp
uA4Ka1Y33xQyjdk5AGvPVJo2rNoMxmDWPsKykDig3CRJBqKr9e0eBFOnH3DOXqVCRllFp+lDtk+1
odwZUw8at1LmIOssKGX64nVD8jQ2y5cZKoG/TGwN9oCDjECmnxIXc02MVWqkx8oknSHntgE+hDcy
FQ0H9aoP4Jso/tDm8l42Iw2cdf3UieYLTFHThwaXBY3kFKFVonQ2dYbuDlgp35lsjsh1RrgiT1ya
NnqvH7XYN/J5uRfDqxLZvtHwNGoEmnSQwHvPkl0cAc3mB1C6yr5hMbmRXMyPBQ736zhE2UFatcE3
oKQfOqhrO56+cEEGqziWNpH90R7PslQUbtSNa7BkubIrV04O87LmO6fWqPirpFsYh5yzdVi9ozAD
UpKFX0ut/tBO1QcZn+KoRNriI0qphiOWIqSKKj2pFHS4OHnieVTawSeK311qGHP+mEn6dgFtN5ki
/5ZPMhV/COFyjqKjeqc0Rn5jaWP+JaW79ZiRRkoIQDmhaXK8E01GDSLFUceYiQ2saTStgzAU1LHR
HXmKbVP4U4ffmk425DCokIk3yGizdmYFuMRAlv9ajgoNIWQpD+Op5GWAaXmdkdHAU8t1SqiKtvVn
CCvvmNXOs8GJ0V2eAMYqpEx+rQ2oM67ZlPHJiBtyX0mflmHcmRjRiBfkSqW1usIwm+t+SEkfLov1
lDnShtmxjWOhQU1UdGSgXLth7aKwhurKAFnbVZWFVFGMA+d2Ey2DKUKXZuIgjMrmg5rC3BEwiWoQ
LoN2gnLrQO8EUOn0ovIHvYmvZoTP8eSb8q2xk1zhXOLIJ1lqFY7l6pfGbucPiviMQ1PPOYiNksKw
LWntGgYd9O40WExIykM0H0RDf5B7KMu7VVkINuhW5lOHMR7Mmj7nQKfrAjhhjY+WsgNfIdwafQGC
lb3laAizHUnF4OeF6lzpkIv202za16hTFDtpbZx7oqIKf706zYetTNUO/Iv28t3lnSYdZ7hqnHaL
Mzf5i+hNHNw6g/BhWJOcAwOa19j/3W1V1PRkr7Z9o+eCvTLP0z4AVUOstJSGNdheAUV7bJkEtkn3
kADtQ+oFo2swqQ7UvGyYP2J4b2+wMNSbPN64cXUEUoHY7aT5udmvimenffdlmjeX1C5w0n53tFtc
fepdAHnL+QBANa7w8WOjKu66No1v6px3UKxaweypzFfNaMWZwrj+cVT1DPxYFF0vZmHcyWVS7stB
Mv20BX/hFqqx7p1OTsgtqpmyW9Vxi1anKWk/dbLdLtGqXZ6zdyZgotZytB6FlDbXg1FHl25NZy9Z
CYqDOI/Py2DhYzfMOyDFXSj3hjvEjnWnUqpyXQ3k0glx946fmLB9keooHYJeqbEjcY3MojXYAsWa
NMkJkBjDN1UbKRwF7LWP0nU6zfjWnLnLNRTohPr6TLxqRVp9VwIyvqyrytm2ksWVhm49qeI+NQjv
KUL5IIStXemlUlxIAAti+qrD8QKWLEg6gyWmjbJ0I5EWP6/xYsthTaLvjqLB4nmZ6tR0aXqvvcLW
xAs0uvJTzHG5M8wasRGeq3/KB33CGldTdlcWRrSPTCPfpcpqPBuGRMa2SYf0o7BkyhVHy1bOFDGu
QRWb+ScH2P5DmLV6mOayy+FnDuJVgSltbdeEwdal6mkA1g1SuFPoEXCMIQ0rAIV7Q5lIHnU6AzTG
RCDnqIivkri2C3bvOas8vXGGK8MaLUDEsTqFXc6q2Ki51pdGypqrYm7bMXBSPfsq1IgowjJmLRDI
0bop7VF9cyrK1txOTfOLlSQq5NI41jf42RbRRbWeOvCmwmXsJ+auLG3TfvPuG1POTwpEd6CqXQ+4
VrQ6i4WmdnZpJS/uKmjf1wUrWPdkRExT/p8tipt3mn0zRIN1yaWmCbVsjh5J1RGZx82/jiQpC+Om
yCSPWNBTYYK6/+pw0uYkhWqnelVvRxUvYV+1b+ysZVFVSwFOjDlAylKvcxqjG23GNdFjSzqhggeT
scb9pa2qXXLCZxrUDQ7oeXd06kl5sZSEuHMzdnHpSeaoZyfCb4MngJcKf1WyvLyCppl8pLMzvSVx
kT3Mg5JtpZ9WbPp4YgbFAbxPZhebSe2zCUmPgN+gwjlyxIlraGpCishcHyVpRf+acApZcztRjSsl
5ymUcloveVuWlCQOjrpQjEPHMXs1IeUxMrrnWY9IdGayxYPnShF/SL1ivUgLrGfKYLsgVWhZdJue
dCZHJVEc4DFWB0ztQyLm26WpW42whN54ABk/gNwe8e7uYSPVt/n3WDtQv5EKPoITKVTFbCTAnkqL
eVfSVA4WdFq+6u1wWVZVvoJsRrSQhkIRrfZm1M3c5Agz5gETVPdTbYxvKaM2jh34wp3cxlYw9rZx
xcHHvAVOv+6WdKbIaEjaW4Cd+mlsLfPVMsEStpsxAmyPY2lX3Wl1cu3rnIK0nfEvjiUDTcUvbKHC
HyfjLZ2N8VROg/5O3UCHh7H01X1nq3MV9hIRLpQbynk+ODMcOn8VJvWrVZI5825qiurU4AVEvj3m
1XMzDGMfmEo0n7CZ8S7RqOch3G7ak2+MNZBkQeGr5ecxUf0aWZtzi7x+HbTptKweWaP6Xuls690Q
xMsAVSqvozKM+6WN4xquL+iHJLLUJw2doi2dn9eab82q87Wpq9w1VDImnZ4/RiIVr3WTUbmyfB0M
y77DyI2sSnCwe6TTlncqtG0AzGm3IdE5rnHkryRcBWQIqE0iZs8URofCsrrxQDlr/LCmUZTtmtlp
zw1zl/i1ke0ABGad64D9OxPg5XgwjzAFa5sH1AtsPZ5Hoh2LxSR+PzptUFITjp2hH/xNSkWym6cN
21oS+NIr/XqrhvALsPI7uWTHoHSAY5JhAbivOrRVcwKZfoSCHV6fUr5iFodLrI3t1SKb4xeRqx85
Zgy6cApJDzVqn+C+P8aKjVaLTTWOI8pwmA0Uacw2eVDXzHw1jf6Y1jh/YFnmfC9pGj6NkaeX2dGj
d6dVoNpXQqPkqDMOxHLwa2SQfbndnyFqV/diVtmkK2OnUebsdm1yrSgD+yyEFDIw6OLG9605Pvfx
WdXXkXCZdKDQqST7SLrxdpSr8UZUU3lHCNTeW2a3HOViqG8woFoQpYjndHVahNgf7f+yd2bLbSPp
nn+VeQFUYF8uhzspklotWb5ByFsisSMTie3pz4+u6tPuipkT0RMxd31TEWVbokQCyO/7r8dRiOLn
uEyiQDrnX+gp7e9Kt7NQBXTiIaWBlm6ETj9VltgSZ0hxOWjgYz1KtpkkrQ5R15W83ya9umjRxIrr
IdjItivPE8LQC/qKrcKSvc4st9p1YhFnQHlkME6DMKSsg6032cXG0OX80o9Ibloa/9YmWd6jIgzX
9P6mn+e68fddHNxZungo6OddJ61XYcJPgVaJfEGwpueNSDPwbmoWDk7qhpsFQwvN7P3PrCp43rfi
A9Gk5FKnrqKxg5Y6joQEDMt57xzryeuc9rFvh+JJuDj9SVpho27SqxhnHlyt1b+2jnJWficV4Hca
XMu+jN4DO0rvJ0TjP8XizdesLHI6oDMcCOQlgbeVyZ7Z7cq0lj+60WQOjUNbLMBa/xEYLvPS7qkU
tUx3Sucaghgp2F4Y0YFG+84ldhsBWdumcBoL/xFUHuraH/YAsBMmFj70VPVEtKl2Cc4W5X2Hjkph
+rgTIfYVQueNR0EoteeN7VwoIqG8vmoqmu8nZ8v+hB6vHeNtOM4bh0zrwrQvuV/sRRFzx42uL68t
DNSp1J56wHjprSuiLF76optPzFsh2z3Y0p8Iz8JhdceEBRoUO8uvjkwgX7Kbn5TN6yShEMcZUHzr
I0vY6tnieOco8u9V2cgtWGW368lcXPWZNW/GsVYImntEIqjk70P0g2eyTPSp7b3sHia92PZNNl8y
q9RHiLDl4EfNOo29TKxny3c+hblT3y1lKo79hAQLOAXWWzS9vEYlWJVb1RPHEkxGzXa+dpRV3ueq
Dna3GturqsLkbigSee5aiwkG7f/RlG28I0idxI10nsUxS1u+eHQPpq76S+dos/dI6Z1snnCjKs8a
hsNf+85gqmc4FXwqsxf3Mz1JUhOfXUJIeqqnw9sLlvGl7RtzljHd5VfG0E0ToEbyEp5vgqUXrScU
6gpTRUN7aObCbVmucx5BAij+YzohHR/AKR3a8mSDbaL4WpJzFFAnyKnrU48sJIddZUx7zMIEg5e2
pq01QuoGbZd+jSOZXJdqyj+Uqvrj4PmgxXQctZB0lUC1FzoJECTtw09RZsR3n7XzNGf0rBUzJbFn
wL/03gNBu/NnBzR/rp03E/ce1Dj4QN0BHY7oyoFWQQNVBwQap83DL1wxV2C2dQXuizITSsIr7JHc
6xFY32vifWRc9VncWr79CIAWYik5A+zJu1+ER90pcD4kisfIgl5o2G1A5CR7l8aqwUvlmh+WcEG1
8ht6Nymhg/QdpS6fbBSluyZDeFqIomfeMxAgIFJMO79AXe8G75OEAsgbKvubGy0EIY4IDfr5w06W
8TEMePCUZcaWHBJXJ0fm5Xi+cWhjoTeW9q0XzZq4o3781Y6epUZVF9jLg06mG5lHiWQ9g9EkXbQa
M2rBpqmihNcbH4t8UjuVpHIXMlGtgCS7E5qv6F5kdDs7hlHGQfo6c0Cjs9RRvF+s6DTjJlyjFEVU
2VZMNCkV1oU1aVrjqIxEu2O7G9tDmWH3sd4Rz7lcLXtyl5VJujsqql1GWH7HBsk2J9WcMy9FwYOX
nJaAeU63VfY8B/H0TSR8rKbSoMBVtmHTJFw5YcLWNpZUTlE3/2jqenopqqV7ZoZKzpBz5ZNvsyD/
EgrXHW+s3Q/iuypcBu04d7tnHYDQDtNM7KoVc7XYIVg7EKy88+ORPVgaFFaELCizyafMT99/Ken/
YzD4zWBws4f8T/6C3Y/vP9RH+b/+T+aEP7/2Hy6D6A+PygXySYPQwwoV4B/6y2Xgx3/QPcWBhysL
E49/qy34h8vACf4ICP1wqKPgw3SjCNe3/ofLIPzDJlsIDQFxV8Et3+TfcRkQQvyvJoNbgClWPHxU
qC5ugbA3L8tvDhx/VkusKwSQk3IUNzRjp/ttGtw8uxuHYey+tzV8KstMtO/y7pzGwX5Bb+Z4+o6t
lMk1YHCllId58V1FI4Jw+2iL+K7qph2j8dOS92dVy+0o+7el6L6pqWHHiq11WbQ/dJyfqjSDda8e
R/CbdSjqdeAojODhDm2DouxsZOwKdnYyvrthuOep8yqXDtIyfqAC+tyLAS0wotjGJA+mDR6zifkJ
3A9x675OPZssSescTmovXLmrCGhdhdL+wZrwLCzvQKmJu6qNve/d5H2kF3vOnZOLPcUz/nPnUGIf
5AS7+JAV8nCTurtpeTElIglX7/I6PUUdimwdRvvaa98pha5YWNMT78ypCZrd/GMEzwtf3CIizheR
v3kte549FqJgb1EwOvmq72Ht5mgNj3eocv4s8a9KqAk0vNhRfP+pRmiZqrHZGJgTH9LNQo2F7c3P
vng2v45/avJi46PctSweV9LeduijbWl2dAuuxPhznj8tubkVj60tDc6DVk1pd9Uk8ynyO/S42fE2
l1P7ummWjxgwMEV0ZYbm6HfBo8g/6xqxVrscQfXWmpf0nVNdmpUtnlp7XKvxTchpJ4Nmr/g4o6sg
eUqLiM0WSdAMgjlcogS1n7ctFJogfleDZILu7y1M9L51mRAHi9niXY0nNY3bSt+b+TtF0Mh2nwDV
s/55Ln4C1OxAVneR94X1d1XkJ6t8crN11yeHxdL7IkxPYY800Mq3Iemfq2ZO1lk3PbtRhao/f08d
sU+L8kAc/JkB6jIIf+Pn6bSOgmwHnX9fQZgO7Bf4Gt+KrH0QS/BEfutBkjLpyHwjEz7BPn2l6XlT
9vVVp0gLRb93vGA/2ay/QxvsHB0fuaOOpRx2MguPcaloX1TXkDnUgN+3RbqXLvtTk9MLVPV8cPa9
a7KLBDxGHMBFCsUwJtmWN+BT6zI3MASvlzBmkvGm9Qz9Vbvldp697zLOd1kgXET7autwWFb+cgCz
2CdFRYN7CtJN8Na+hNouPQ+Vq977CCsqCrTX8Zh97qR7EX5ySB2Q07JpDxlI8J6cuAhxfLZh7n6t
pfksRvPm9THS9dKi/iMOntAMxbA3yVbE3d1st/sgT7n75NvcudFxSsyR7etbl2kub7B/ioM+3G7M
sYIWzTqHE6ZHiOxBdCTPjHnfmsDCQCmfeehEa9saXxcioVrWqLwpEJ0aE+AO8NPoLaFeZNmOQYHa
C3LX7b9Y0o8H9tDxEOvZ7HXSfUuGXmNXGdtdrJLyWLfusK5k+K1NWdJce8iv6IK+10vxMo3kTlRd
0a6MRn3qm/wIQyF3pOfckMG8+uqqQe7SsR+e8nZ5QfuQr7DK3MFUotRTCxrb7JUnD7uGi+jCO4AJ
boLksxc8Nq+FYommTKiP600eku/iSgKbZm79oKLEvUcbW/Q8RPVW8wsqv3xwx2GnkVdt6sT5WQx9
fiwL7zhIKLUo1XTJd2zQ6UFMWAdH60JnFu4NyhS83l43tbX1l+RZWc4dLimNpMy/A5BeI7sDRpE4
Dwhveo/c5lKE40X2wSHXFnAh2129/Ew8JnQrv0ETXbghRXnX18v3moqbNkjQIgZHM9QPoRS0FJX1
M7s9Yk2a4iv1YsXpHgDnreyTHakXwNqouBv74JRo28LiqiN074NS68oCU4xnEv6Mvx9IhVvmBYWl
E3/L5/5MQerd5MZfS+k8It66iHJ4nDDl+EhOkD2+Bw4WjaT0wm0osnvrlhPQtF5CHjxTcTCozNkm
hZ1QRhUg3VCl9RxF1SVYWv9Pz+p/JqDfJqBf7QH/d4Pl//6mfvzurfz1z/+aecLwD1YcYvJwVvou
kBYxXn/NPJH3B+mWtuuTVk0mPGHt/5x5oj8cx7P/Odbc5qH/nnmcP+gMIamODNvbEEUF/b/hrPwz
GPt3YyWMLb7c29wDfUSu9d9mHjERwZ+MAlomHzr0syxi0H9dHWxaGIuGmcZgQigM9FXbgq+muZSX
BE/dCelL/1AkRfc57arovl1iHGZ0zz77CYuNaUrutSkRucQOyDNlvRQjlpa2TA+dApCrPat/DJIp
hCNPCn/vRANAGnhU1lMx2FhW94Ztvv2cNOg2N6XX2eHaKXnWRqVffqeALfjBSN9fe4w06MsnJ2MA
6Yv9Aur7UEYze9PY6vDiOzx32sxmz2nYmFekAhS7EkHHmqSIfOuWBol1j24NOLg6NT5Q6dkuBvc8
5kY9AlVl67rMixNqzvBnMNQI+js/Te7zAmJEl47KVm7nlucc+OBYWp04wmZ8ckneJArMq9I39F/p
WZlQnPBostcI9SL7HFHw0HkcaMXK8av+YC2LfFhoKDu1s5M9dUX5IDJdbFtPiWs7cDr5ctBvabfU
hymWyDC47cVqsj3xqtGGyDWGTHDXsLf2/VTYIAMF+ssCrTepx+1mGeebGKopDq5boiVuLOIBeNhi
qawHEZOvCEBRm0YQlDb1LqsTKEkbImGIYA/X3TwsR1Mj366Cgp6azHka5vJEjeFbj3o59vIHanlp
9orGdO0WrSE7qXfWi48LSLIBrkklyQHG7XQtUVHTEDS1E1443wW99MqT6GtcBxXeN2iieoXMu9u5
3WKzKobdZu5Cvev7W60x8AAST4uUiIjNOStk/RUNvdkuZRfYay/Ll1U4Ywlb+egb12GH5A4F+ZNT
S28Vw01PFeeL0P6a2pPuaVY2qq/Cnp6sJY0OY9RDEE/8vkVY5tdIxsOWqSF85BWaJ8u406bQjtiB
sGAO7pGS5cNNvBIPzWbg4uofK4BLTJJx0JF1qiEO8igrhwDhRUWHZWqcPv9SBX2isV6OYyKDq4Cw
CkFhAJEYerso0zPjLMyAvys6IWMGXHTrg7Xxly5rnEvrWPQe3eTqHoz5ikyzYuyZzYZ5kXchOrHC
echDWR/HsBMbDzR+0yqcVC3Jyj+gJPlGkPQ7zCTyTsxD8z3EKvIprcJpYxfzfFRw1p+rXDCSjWxk
D9hCqjUiwe4JHwZlbl2W6a2J4+ap1Hm7Q7CCI8/MKf4ONYZYLQEyV57TWe9L3Jo7UWIFCbFvP5ST
W14JLy3eyzRKWEjS9mvttshY2jS6LJ1ebKSnKVYFrFRPgMrdsILBhv3sOi1eBpjtu3BRCRKJLOYh
Nd4i8uPehC6WR9iKwjfhFVVZ9gyi3KEyVQm//s0/JEpnE5VJjU0IgHy75H6Aqn0ODy5utYcRbxf+
2+TFi1V3djNQZ2LIyaJH0mGwN9ll8UTfdr8m3rJYTUg/vgeRnF/nooydlZXp7kyaw+NSexliXW6Y
EMs2qIepniK9ROfI2M1WUuD8YHvGe4uahS7F0q68A7Wcwc28onBuw57xPtaUXP3MACxfVIslhpls
QRWY1/KNwmn9kI03I6MPNfZs+5JdsZKKBxfKzdc6a/aN6lpqBd2s2rv5lG8orqbRM7PyZN9G8UID
IWkZK1psBvRDbh5a28a29DWDEuWJWRaPU4+a2F4aoBRoIHTZswXwK2oEb5sUdcJ9Nxi32fhdMq+l
C3WGAXeUX0SadpQ71VThiQataSZu8klCQPj/vPdfGLaTj4rImHSHeqJHPjIHz7R5y4Oz2PZDggzl
eckS7wTG6SPdTZzHiqCMy6RLF+0ZANOKpjFvg40++tkBHGdUWLXDw2wCdxvmDEgFgPZnSbxZt5eT
FV1HL5h3vsdwyLOI6Uib2ewiyl0fJ6dDGhdPwZ3kWvnWdLhKAJDsbsOPGkKgGVnlG1+33tEeWgNl
BK1GRid0oBt9xVkY7ynqACCbEGHzTwYMX4ajcmM5bbJyw4bZOfLbQ24FQJ9D2H8LRyPODqclNDi0
cJ3WN6Af4hQgIV5OWFjGxygpSBidrJT4PJzq6+ZmLCTqunqyEkdvEfAiwFRSmmPvFtZD78SkkSjX
a3/QUdocJp3N76mtqkvH7Oqv21HEl6LGbNnP9bjri1bm66TCS7oq0x4RBWrXDKW9Hx/HTJdvMNU4
vXpMkStjRcF+jmv5NC+N/YA4qN0bJyu2sRWqK4+e9s5uS5xRuCBXdlIzOG9UmC/Rt2TunfCosjD+
yCKUS3WW2tcxjHhXq6K05w3R5RgIgTg/TOMZlP95u0nSSFynPLMuwZzg0W5bbIh4luvvFdDCq89N
vc8yDjUCiaL0HYw0pTNquRh0Qwegz7U3OusKw+2qcStdoRbxT53t3idgMRukvO8kj+pT4fjea5QM
tCQaHTtvju0gVuYU/mxPrf21nnx3uziF+cRTr7sWMo2PbSxw/nW0YWUZaL8TVZ+cML9C9YiNnpLg
rg3s4gL91u+09A6kfz7LGHqoD+mC3JVZfbrFl6cydC5mdvsNREKPPMoH+L2VlbAFpfrOzsJqL2DB
9hHKF4xhk33RYwDN2FXNpgPXP3IP29T2utkBCCE8Sd8vIchl90aQjLNWduBv69CZz/QnNafBJmjF
c3roIG3lKIusdJdSCPws8zDZckwl6zlECzkWznzf5kn2Vo1te02GsX4mvbneB0mp906B57qqHdiU
MC12hsCI05w3wz3p2vIaxGxuTmgAFyJl1jm+OARPL9JzsIIk2zlGe6fq7NIgmAc/2cpi2QVpB6Md
H1DLkLY0rAb1pfV+oAwI70mUSkCT3ZqACYr3xv0S4S5B0+mlj45diDdd2/s5mhGlOe4PQ8XBe+PX
4xW5AOOOsyANNKuosbAvnH3ir51LxYU3gQK7csGK/iOJuuSHR6ra2vH7Dg+O3fMFQtnXPmmIXy7c
AAlk1J/dFr+8Yzr1UmoWpTEWmDGbJQsHwgHS7GMYgH2qoMHd1nEnbswMT+yk9lvTqHTjN5IV2DXj
TtjIMxfwZotRlcIFtFpQZsVkfbWRSa2pHum2qS7HrUPU1o5HABo8ONsHEcldA7W2ImaCHpZ8Lj6j
qu63Fj67Veun8sSAOn4ZjT3sVGNcaIEw2ApSAL73cIkHWfXLtRZDuG7TWdy81yFcjcbvQ5vD5sZZ
McZJnVxUgWu4xwnyGNuwAu6QF/uSCO+Tbwk0SZmbPCVIUveKy/VIBx1jIV2VrLvTKVSlBzBZhBtE
B+E+nD3rhIZb8U+goIccN7eZHBf7ILrnoBH5TfLg3HWN8xn+9wUn05slyM5rk9ucSb7I2k2tO8+M
4Qpy+jH1QHQ6nirQ1At9wJlaNp3lzE+Ik/G8kY2ykZLlfhwagp6s9nUZ63RTCj7Ruo74zPCWr0Cb
fngeiJqG0dxIf7xYIrprB51vPTemJEXG+EsB1nyP+SySab5CjHLlXrkiPzl6iAhQrmix7oOlXvX+
reA1kF/zxPBIHrW7y1v+NTrSlRO39jvBHD9aWX0K2+R+xlh46EQ5r50K1ClvMOy08LGrtC4Mf0YI
JUkoC7Fqp1TM7Cp5Y95tnTY/8IlP+Ae15Rw0toF1WYIvRjS5bzHR6F2l/C99mzR3uhTVzqPbeudF
+FXyPkeEJARYmLYJA877F+MLecXdRxgIzHeEMBtHcWX4uxHFjx+d5QI9NPQONlfM8chGcx7K9acF
UYVSXPJ56NL7gZCyLKmghEbK1jqVB5KcinVKryNJLrxvjpve9WUQP5WofnYdzqUtsiZ1nIoAjq/P
kqOE7gIx6Z1977kz9Gzpn5astHd5Xw8gRFOzHno8dOmEF92Niv45DBt1tDCtU5OLx0TFzOGZeYir
6BWlD/kJZim2At1GrMuNcH7O+khlK+dmVA4vZtmTV+JsWsAStOnYUT2PlIQ2fMh1O4AHqekg+mWN
pPQY+ueR0le+VwxKX/20YgGlfC1oSz5x6g6HGvfJM2VPoMF+aB/HZME2X00ODJ3DYLf2U7zd/yGT
/p5W5dg2+ML/gKWUH6L5+Jeoqj+/5C88xSNzilqFW2tV4Mfxr/rDv/AUDw7JI9GSV7ADdngbeukf
HFL8BwohwvfskAwyh5R60qX+G0+x//Bpk0OuehMqETEV/zt4CvXEf+OQ2Ab/TMHzboXfUFr/yiEp
mJQivemicmf092ljReNz7zRmWVXAxp8JqQqIARyQFKIjXJAYA3bSNuTNxk33y7RAnQ9zrWNWZ4XU
chXRiGhjvnP7HzMj13OIxKt8zoZYfslInbF2ljTh81T705NgZME53HBUr6q2Le6sJKPF3Ssbho4u
lz6eVt2UOZo1EIlsCEXzQoKB/8RwHCH1tomaPFAPouVbUjnkDNSZbY87B5NdsHZ96+a4acUit6gZ
DHI/lxcjF+cVrSV2GxG2qnih9Ju1J0/taTVi873rhyRA0O0AYMK/Ywql6ihywXKNqq+k/KDCdEgS
+0k+zEQsk5NU59ALNXKmzB3fW58d+mC3MyuoLBoUDa7CtreqHSe+DMs0/rDAX27Kjbmrt67KG7VD
lpggt5Zs4Fnv4ef1GgkmnAJqLZBOISLTGq3O24Tnrrzlv4zubkxHApdbxtRVZN8GigK1CgWUg8su
nozlez8z3GLQnw0SS+HYaDBMTb5FhlZp3ORxUlyHKRZfiFr0hg1Al2+hTm2ys7FkwjhXDFO47tpl
eQ56v5LbOuinbNX0w0Aqr9t2P008FSOhpT4hH2OFeHIXkIGjPy2OT5biGNr5RSkfizm948YAiofR
vImRT33l9CjfG1e0z4JyvI+qRWLKSdyq+47CCzpCm9tPkBF14B3SpMVJTRuRtZn4DmSioflJLkY5
N5lIEtg/Pdo1fpIVRcBK3Kn8sR7AiHbdYGm1Rl1WFJfRsXWwC0rFdzWlLsxmtDOAwhm/R7HqbRwH
VZRn5HvVQZSv2zq2nutkRFmtgnH8HCcEYBz7ZmEUq2KBDw5vC9Z4uuc4xaqQ2LVVlMX1cppGzGIH
fAPpsp6Eb72VkWMUpFvXElFjL6CECGbk4xKp8SadjuJVHXbO9ygfOCLqBHzozkWjB+0ZURlNNEYQ
vPR0jTLVITFEoQ12883zuhsLwc5utjZ3gwLgCLzyQMwyWHqSWiWR3FbTmZsH/5b/pCvMsVNgdHLA
SF4Fe2AW+KgacOCtp2OmXqdslt4qI27O2f/2NPwrGO/3ILxbyt1vYC0hsTxTfmvtu0Vw/kZQ//9t
7fsbMowKbfl/bu37D8HwG8HAzQX4/z+citXH0tR/OxZ/fc1fx2KADiLh5LMpKrEj27v1OfyTZkDU
4FMW6FHEHfz6q7+ORfcPdEikKdIFHuM8Qfbwz1Mx4cSMbZ8+V4rR4Cf+rUMRRe+/XrfkLPLydE4R
UxsSkOf9LZXZH2XSAU93bMfV8JoZXdxMA+3iu++FF7jIMSebNMXNJJWa4Bg6MmEWpAGW1Xwh+G0k
Vpx0YHZ3hVaa7RSVY4GlkMGNcC75QaBucOqSdvAuWU0gwApDftfeh9moic9hUJ4erHFR4oiuI5Cb
dkFBWJRTayEYIE0gxwL11N9McAjIx2LfaN1vSjVSgLcyAbph5Fudyr7UsW1Z5EkEGFInlHRYmkF+
doVuoujOJLP9xWpMwzfJMnBBB1BfkH66QevktN8juxl3xWwt8kXaWU0sYetK+RLk1JqBEpuKFKKy
cl3/bPliehnCRQNzDYUa0j3LzPRCyk7dU4hGN+G8t9re8a91jjk5nwk/+Dow+gDdGYyo0PY9PrXQ
IGprUqwwqzzlNxarJVkQxS1e9oYXAcmUNyzZmwJRSUhu6SzvRPSIEZte5KQuQHbTK83xEyxyVSCz
5qOIGk3ewIufjaY35G3Y1VWPcD2+nj7XUGAkOPT+giMPOVkgezYYx5vyd9kZduYicr/Suun/GMYy
fLICopAJDUEjykVrDirAl4YtrXPWIFjtVdBBfg6WpLzPCAw/I7tU+1HIdpsTcA7KKNRGhrgeRD7E
b/2YAzrYs1evnCE2n6oGehjewiJ3Ih67nefddBwMLQdEMPPGXbR8Vq6RIAJecVFDKw5kVATYv/Nq
g70W8W/eOvoURf1P03Qt0g2tUJnyQ+9QLzafijK0sFNN5ikTiAqVHqz3WbcGJU8f57dLoE5vxrQg
K4lK4e0gxjMazh1SS6DFXD0oTuJNBEVxgt5wd8bOOngS7dVPiIvq71ZTj18zHZtn3jX3zZJFSxhX
ijB8BEggwMTTX4eFFx0DEZPxQ2aIgU2W6uC2N+6DktwBFEBjUWpap/5s3MErXxlQWN8OZSjJ6tQV
q9lXZyR1kWSzcqhtApywBBBKEa6tQPrLNze02nz5Pg/dYHecmYk/7EaEnODCsphC9zUcgI6R4VgV
WTS50dlX3yVWwEGFvB594dzMU6TfAUT87FDWAC2wiEcimg457r9nvXRYfcbK+ZZw12MuWcrAG55A
RLz+HIATVvt5grg8Tk2BRiWzfJUeEqQNU4cPdig07Jy0wkfV63QAznRBLB0QGfSIip0yv2vyjqgR
DL1I9W+zwvSmJ6s75UVuW++dRo99n4TLEOCPIZxorfJMuOegCb1pQ5gJUQgrpUdXHw0Lb/YtypTr
mvVs9y42DcojyzXPptC7p8LTiwbUy1YxtNA+ZLK27804zekxiVVWX8YsJcTNNbRkr6e8nTJAxbgk
pipqsxertcCfaimzbjW4dqmf8y5A371Ei+neIlFhr5g9Bnt1g3E3YYVsYpeQBwLK1uQsGsLNGvdk
U/1YrnWXJDTo1typa2e5SVmFBOrsi2H2c2LhlqDYtBipO0LNdH6fhw2oEWrkKPU+BiY1ifHC9rLx
6iVTKkGFvAjDihHpmm5MZi8HiUTuk5EQUBxMPs1ZF22rNjC+mH5GKgzsh9Fry6emSdCepXExrWYV
1+hNhdb7WBe5f6Wq7xa3hPfomo+25obH/1viEzfWHOSEslr2GfQkWgmUwzsPtH21dH4BOtpO7UUn
9pehDz8IEzLDPcEittzRDUdq1hijfa1FS9Azhv1b3kY5IS7xgVJIWzQYbs45XjpEvY7X9dOD0NOo
LkTCIOUHTnOSV9j6rGfAvGWkjCPszlkw2Q4H7Qw4Y5sQig0fSXOL7miyUJwbJxnCLaJTOPO4Exi/
EG9Z05dEs828/8oXkSXonbMWBFgMH9pMFbE+vR3XD7Mn2/xBBMrfediFPNJqylrsGPRvNiWHH5oH
94xs/xoKrd4Xnq/i1KGnD99E7LfdnT1Es3cAPkUdFVZz9uE1haUu82BsebaXpObyLZwgNNVGg5qO
hPhpK36hIY5rD9gzXFjirNHN8Rj5VhiRIlar0pzoY/TGh5zaM3PMyA2on7zZqqvrOKeL+8Vx5wzc
Ro7SISPZVMN8zCWujXu3awjtDQccjdXK5xxaa6D81a2R7sc8DuX7MpTRplysjyJVxV0iiFeJsokV
StfRQ5jDSHwrImGyNwyYoj8mY4PBt0TERGabnUnRi6eEkDG5mRqvJxBUStk9W/Dh2Wc9mqLc9wNM
EMghrtUJShbccF0GSylOC9P+t8KL4MRW+ZhmYHIJbMN2LPO0wfw7S4goNWc5Kj1D1TpuuuVrBV4K
yVMmzacx4EjA3LLMccs3WIbx6LK/d+/TxDMHkrLBO/hoz9OMtW/W74pdCy1yZhL1g7HnGRtcGG7C
Lmqeoiac9r5r3ZHR+YIUVo1HM3PMqR/BkJEfMCx86mRmIFabbMC/1JnNseJu4noEFUR9fsrz7isq
BNvahMUsl+dQdrbctt5cSfcQVswrnxqrwKTuxZWXWACYCsdQF7fzWK1upPHWJ2GP9K2+ovBjlXct
sRwkCrbRMw91nX5W8YSM31atiXYZKUINgauYCDkCZtbCfptUnlSvee+S70fGanD7tqFYHDhDQptY
hUyCPRpoNo+03jYQSlwRNcGdmqgNv0nWfmTy8VqkfgpHs1RZv2vHsSAMsZtitTdhbj7DvxJ8Q6tC
5VyhbL2nGFYgv/oLfg6CAJXtEhJR+5b5RmxZAdOhZ4mzx4cIuyujcBZ3alZR9Tx0MPqb2gjRf7L8
dIheM8GD9tDOWpt1nPaUO9qzFEcx93ZwzN2yORSsPc0x8gdwVy8iHpvUyjHH3E5nghp22MmbcOOW
MbxJUfXf86m2t77b1W9jOE0vXjH4l7zz6kNgrPyUeE4M82DXX2US9PvJbz3vMLV5OHzv5r6o11Zv
h+aCFMRhUqxjLg2Wf3xDQVJ1488+Yj0FFsIYLfcIx/pdLUeAA1LbdIxuslPhvtW2mXfS8pYUnSD+
MOQumMRIWSgJnYY7EEuXEuuYlCbCQy4UUXLzf7F3JsmRG2u23krZm0MGOPpBDQqIYLBnsm8mMGaS
Qt+6Aw5gN28BbxW1sfchpVtiUrpKuzW+U1EZLcLxN+d8x3WH+ZRd/UTAh7angCvMQOPs7kJ/lWfc
bvMbptS2wYo4S6eJog6be3rlexI9E2MYR3tCAUJmM5rC007Emgw+eI3vygYm5cgcROEaQKu/dz7/
7gc/9IOMEG2x6dz/eUsYv78O//1/P8rO/ucf/WNU6v/CLh09l0Dg68DupcX8h9ze+gW1DeNQ0iwR
npHy8seoVPzCYh05WsCgFFW9+WFS6v9C/8aj+QxLAReRGfGvTEpt90+TUotI0t+Cz5nN2t6nqBln
Rmk15EULeXaCVOSDXujJru4lFWfLDrTA238IrBSXDZ7w+SuTw5kC0ytfJ3/ARD7wq9wO38Z9ssd8
fF2oQJPd2krmfAE3x7eUyk/jrPemil3q4l0XxopJMLVwgUVe2Dq/KsKOrhfENgSv0+LgKMdFKHZg
w5J7JCXsL7inTsSHuaA3ysBD1pStgnN6VJPVxvmiwSlmmDUvrSSvnhNUWoPnBYwsnRGM7qg1yCmN
IDSIhnWZ7tmmA063nKX8shZ6QnEzJfYpWyCn3RVoSXGsAMD1d03RtKeDJVkktR0Ci1mzl97ZXl1d
GKYH+wpdCMqpPITLEI+TqeDqzBWAAFeleIocMYJYmSVi32FO1I2Z+Qai457CHcSxHnZ8dN3rKKX8
QkkFZ9afQHIcoPKnJeK/NL2AS2qTzCZDFrYeoo8zy04qnAcceHdoC1R22Eam8A+bxkGUmy8jAHkT
7RXRh513WnsIoaMcofivK8nQOu4YlUtuWKt5ulZlEB5SmRR3KlH+JdKmhSjQPKhf62SuQMCbFviQ
BMLOMx3fAFneDYipz726eBKwZEBuKL9PjlKSfJM4s5LsWz91237NyMrmuqHTVv3eHv1sOjjS6YHs
kcVsvxakBxKyJ5AZWM5csSHNWdVt9OGqwnpqK5vVpm+Wz+O4ikuduj45VTgZSRhEzdS+lv66ske0
vcQ9T1xs4VPse5qSvs7XoTzupZXg8DchpZ/UOflMdGHbvhdQcFccETKr5JHVWS0yHWM03QPmOfnI
Bjxp9ySPmftNN5DuHebusIGtENWJ3dQDg/eACe4ml5tgf/ce8E2AJ9WC3K4DwunkFpEtvdOoIAqE
EM922S1Y5K2ww3iwcb0uIdQMsMiatAgYRJMyjlq9Zwg6hXWD9t1PJr2XIhPHnWJufWoV2FO/eAny
hTt+XO0DgHjm3Z1hVu3llCoWwGuL3R96PeGWIEWuDWl4yS4UiXVIkmSpomxCNHqwaNwtRPP+itIf
uC7sCHNCQVUMo77uhWO/1GRmAOrtUyi6ZRLM1ROSzKA8YCId8amFA5ZDl16t3BPPHLww/+7TqCnS
rji0JjRTpE1VduHjKuyeksJCWo3azIwrp16uF3Y9AJRDg1cJzKQ+U3M1ylhrYbESQWfFh2EsBQ12
O9z1ngjP8nYGUSJsJB8JmB7EhA7X0LEVlvIhrYF6RLbsrWfgvAaMaQZa5xxcNG1pyc8J9kRSfeP6
g+Wbc1d9KXDDPQ2C59vPk9/cG62bMWfGPHliKH8B2dflq4zrZq3vW1GWxJJPYXXBsoKlfm56xvmw
6ETuU3saH6baaGRUzmwQ9qloXdKBLK89LgLtlUA8Tdu8DrVYiRtd3WHcG0MGpLOEqcVsJuDbwD4g
k8eUKboD+S9VVNReTWYD06/+15wOzuZX7uIGrgkP2GL1yrFg72NBGs2NqX/Uc9ADjaLL2s6V3D7X
7bAEkCM0SWukdrlUygAZcN4YwrgKTK8F4S9b+y5oPMAzDC71yZJXDnYZs7Nf+3SYWIXX7UTv4ZL8
Hpe1Yz7Iohg6kOupiTNGj1R4dcf+SrOdaI+TJi2vt/RpWPec/utFKbV+nvAFY952qbnt1IqLua6x
AmbkBB26ptG7sqaCjhayJxm+Dd/9AVWHvjQZVkjVo61RdBa50NjsM0VXbztq1scGM9YrZ3Q2aB0/
hOs87dkO9I6QVzV15WvWljN5AugbJEA79huz33JVNa5dnpJycl7YTuVfbAy74yVThXHmL0K38bDM
421CkTqewwoJf0W5yTltA6e5K6AmNECNDajHDWu+5hRn/ZAepXMPZtud8CxEA96z8MD9oKEgrzQs
JuQ4402ZUe4fTc7W5TaU9hg4Vx909VyTF4M7E2g2sUsKSy+3aAp7Y8TGWsoJMo8xJgwNk1ym31Z2
fYTNwPHgwUtz2dPfuOJkSfrsW6eMpd5pYdL+riPO2jhwtpXN2KE4iQNmUzpe1cpw8t+13ueNuHDD
vy30otcsf/1Y5/32D/4o8vjSTJPiLyDQEevkH0We94uLhZHYJp8ZP8p+dgJ/7MMBwHiuue27bd8x
xYfJvxX8QrgmueO2uZGrTP9fG/3/OPh3Tdffdg/sFmzcma7YasAPCysajDnMvFmzhAYjts5dcD8r
LGSpU2S3Hwrgv9iN8VY/7sZ+e6pQULxaGBnMzwlRdkKcY2Ojt/JqDEnkFTq7sTKsnyTt/dWzCN/6
/maEE/hU1R/f0NrSctH4IsrOhL8b7LY7t811uvr797ItbP70ZhCJE4NIie5632vnD5+boLIdismY
IjW5w3EBP+kclNt46Y6pe4BaofZFOrvYqZAO6FJxLE/jiPOgsBcMlP3PQlc/7R2/f7Z4TRzBtyjM
8HPMXh40QjHlpBxetkAHZ6uXTb85yquuuPjJW/+r52IexRifC5sL+HNbAD6j2M5L4AXDHfwD8qxb
+7BSAXq5e+y2w8uY65fRSk5yJ7lF2vbEngbBUrfH/XHSO0X32zH0Q4rcx6WrtT3jh63r9u4908Ws
g//Y8txtT/bxO/eS3iudIEU2bA2h/V5DJClPi6wf5T6AtIgyse+bErfpWosbaxZE0qXYWvfNRLTa
/u8/nr+4/sg84rdJnJ7N73e7cD5cGD20x4wJKclbyjNOSr6yc8dxxp/8lv7iO/jhWT69Y+6OjLeL
BBNFQKTa7OFPZP7b7QjjqXb/mzeE9JfOzcbG/enrHgaZJ4yuwcmvaXYkwtk46gTTiP/FswQmwnnB
GnLbZ/7wsYUpiIu1QO6WtUXxottVXhqT4d38/bNsj/L5QtlO2wB/u+tw8P74LIbtp920yX4Z+RaH
qe4yP6KbSfcporJzs8vLczF23ak9FdP9v/7UOLlM1iHE9TmfrevU+Y0FnhoQBnXxxWy5+nVOLeME
vaH7pTZCRbCJ530hA9CP//6Z/3xFsihm+byZ/R1Ma5+OePoJzzUG6IBF4PQXRdngaQylPP77Z/nz
R4usa/vqkHexS97mEh+v+wxZkgehYkEp3N2ge32dnOAugSE2FRIOX6qOfWf4bdb0T3/421n+49dJ
b8qOnAvTZVP+2RpH5oFOe4WBO0xmuKCBNSp5EXarao47y8491JRVl+3IQBl9JLxlASy+9MLi4e/f
+qflOccPWREhh5DrckNgXv7jW2dDkIVhycuAWMKGYU5oFTqCIqpUk8ehhv7w98+3fZSf3zabf9Pa
pHYCUcyPz7dYa0JAIdgtuuYsFqwsHqsUrtHiDgXDDryqWKLCn3y/fz5xAstFcsC80OEq+p6o/uFc
y1ankGvSw8hxIM/CmDN2pSPDo65Yxp+cOH/1ebJTDtDmMchiDvbj+7P1uAaJi+aUMTfqpQBSwc2a
mKUJ0TYnDAMhvOX95O396UdCfeYgZHO4honZ/K4a/PD2SEIzWTArgc2OsCNjCPo9QqvyJz/Fz98c
N0y+Mb4zPkEReMGnYzsQAB3NDt7imCTmzRxOMk7S8WTbTmI4aeebqV1+Ug+RvfnpctmelKsFQSbF
Igffp4/TmpZ6caBVRUIzOiCGcGJwFQ8TB8Z7jVtIb9EASKlaEXQz9jFYTbAe06YK7wpyheoLWcjC
ugnJ7iVoCovC974WzkGVKRYH81LjfVsYgDfPgVuasF5DejLjeMY3oc9aMSdD3DLa1i+NcligRmp0
yvULlgFvM9IMEDLeDRkuENN6IbvwIgSviKR7sDPrtEwVMT2RNxFce+WkpmyO5ECKDd6vuejF2QRz
qr8QPgL1CxKc6m4/1k6BEnnNeZO5vZbdcTtuxtAqyJpYWcqFvqyEIVDJbziMppg0VRyDAPUlLYx+
ee7gm/PEsCpZpbhVsoCZwwB2a0+S2V1YLajfxYgcgx1xli97NzUyIgHg0726yNE0zHR79fGLifW5
zmdsE43OnGUf+CMayL5ayUJCku17m7wuaQbymbr1YRQcZpE/Tgi8w9w3IGR2eW8fr7TSD+5Qrfog
NBTAaHTCHBil12H+Ukt/1Y4eH9Cge/9cgUftNjhSmMYryUjBWbiu2cuauz5ZkTgVnbgOG7e8ETot
1VeKIBa4Oxixmb6xWrIeegKbqpGIoKZ3luW5cchWzNhll0mHrWvMTmDKzeOl1syPogVU3PM0dKYV
tW1Qv2hct2/oMlvYVbT5FqpLjTfQGvT4Ta/ILmIDb2zJeHdNnbMVF9xAYJfjXs5uIHFj2llwbZgt
Q5g2xch8kSUJxOAwXIyjprBxwIIMIlCj6yx27Syi/JThjOH92km66igbAVDGiknSqzkP4a1jYZTG
foMtY5e55FDHUkOtYpFcgT5vdbXiGTXr4uA3GRzDMCmSb6x5MaCKPvHHXd0NyUvRK3tjpCXqng/S
xjsx5KW1g8dF4gHtzG2lnJzvq3bsx46LkInykmO6y/EGPoDAVW08m2P5AP53zI7WtWncWIk01+cY
OfWlWXNkY2WY/IO7KG1GaAmqey9zpypWvpFdJu4QOpEvXNHAEEFbTd6Px8C1LI2s3StprNWBqNfl
1vUqeMOiS9Vd4BtMFvOgnRNMOsP62Od++95Ocqp33MkQnM6sNREgI0Z7APaqTKZtZg2vk+eNGJPw
MRbhGl50/WDXsQdSIYkqa244tTbt6PpdRuowum+j6bu81KILI2XMNdOBjMiZq3Hzkw/w8ALOk65r
XVxgzEGXyKnIEwkMkLm7MbMJQ2oYN6EI8UotGDAuLOYYT4d7I7fLPGachvLTqd2RdERm0M+20YdP
gTFUw96oh5x0XWlbwz4hco0IpQYSeUR/Vd/LfMWElUrXBIfN+TDgunaXjICqFFfL6AhsZirYIGtF
E4ALyz2N2NfM2CNHOSsIItKkXbcXljHOD5mRNVc1HnXuR4ZCp9KxeAfnsNYAs+YsyRi9Bg0z62Vc
9VvaW3Aa3QTOr+ZlZRC+OvlQc/FYB0MuXOe5Na16P4qiPl5aPTYEv5furyibx5oXFTDCoUxjZFyH
FgCTAHQxzse84xL3miWxwMlv6Z6cUVl9vbS5CzcS+UOx0wnSogP2ZA/TZ+PBE10YgcPu9hWAHA/0
mrWf7dF9bV2ckScmsvU5pnubH/qpNflyxYQLLrOm6aIKNb40UgAhLXUshx+w0BiPQiH0A5EH13M3
r2NO2rqJ2CdeCkx2sZyyFbNO0HVf4Ps6QN1Hs3xr0Oi8GKpuzpcE72Tcw/sE3pNlIDdhDs13Wi76
XW+hLuh2GY0tfCa7mtRxh/tRauO9IVo4mqiS531TN/iHx4DBmFnYIMbYZTA1k2ypnvg0UphquceV
UGkT0npbYLDHTGaTvWSUKQq3OkzMkBEc9wq2RLWs9sGyTKhrBKD0aFkKiMWGkbjpMXS4Db6LdZgw
PJmml2Gh6ks2FcXIBgJoPNP2wb3B9khOquM2aPWSMe2GQ78aC7z8xFTdeS9Q83kuCOOjsc6XZNdW
Gw5fzn36NoazkFGfgsCOA1mgA5IqmHMYCwPSmwb3KyhjizQZTK+BvsOHmusjN1wyQmWriZ227Y6o
pGd0HaVhwbZrOSSq3WjCT90xc+AjknriYVtTZY8ae0MYi3T0SQmyXZZknqZJiUtlF7eWKMp3ay4C
EbfjpgQYFQPdnTnky42Td0DatO0v0IcWjs7jwVubL3mr3Hsu+RYMojH0ZdQzaEwITlqHR1HWOWZK
FvplvOC/YnvtBfwxJdX0JSsWoBC+ZXS7SSm2UaMDCmVXr6W7nE2tJHtMdYNA+pAIpzpFssmSi7tk
84SOCBJiUaUiOF4JmrNgyEi13i3SCO84i2o7nr28G+PEWMO3VJn2N0YGBvE21ONlJFygStEAtOOS
2iH340FI8+ssgvKay953iWbTkqQLAsu5BhoF92XAec1OHpQ//7wesxsMbwsUJCIdEJcxS7gbQtN/
Zwy0/po72y9oRQ9lHQaxKH51GDrJU+1Gee1w6zPIofLxKqQtLOljVXniHQ9g6BwJjztlnKxpjRjI
ydK3wHNdL06rMQG0VCfV0WQ3qPSl7Ugr8q3Zu1d1B8V33GyKEVAAza7AlM59OlAix9hQzONp7tJ2
x60vuASPkVonKd9JwZZNmAcyupqDk03KOKK1mL+RVuvZ16Ud2FtsZkBKiZ0qH/uY63CcO0aGf31C
dghoxPFn7gfIc7gZVWRL4VVDmfo9TAXP37aiI9+F2TMGN9KundqeuWNQrEWLr30n6lgMsX80tbj3
Bpvchc61gBZ1QcEOrk/5uJyurB/W7xFg3bTFgfUmpj+Og75J9xmBgUSGMdYiGNFUKTlCpiz7Vx6r
nvfh4Hj5zjWJ82SFkVr10TBYIQ+JaOvrbAj2fL60XcyQ7ahJriAyQARRPUkL0tuw8BElTSMP2svG
1177y90ybnb/QeOdjCn/wvQCIVOjievb0t7678lviwtX/RTaYv6mOqRp8eCs5nOI5T5a7bRd4slI
HDMuXAuC2cpX7WJsZxUlCZ8P4qH0uzMitb1fw5am6thiG7jJBwtM07KUNHSQPNYnbCH2+ey53Ze2
81mvdd3MMtMstlwzVrNhC2iBMG44jAlCGoS0ZP3wsl/YMIXiTBHdcFaa5XCWzzXHN5lG+MW5J5OA
OKCuuaJp17EIpThmbRESuGE34p6IeJzmhIXkTwWK6+vW4wBjUjKZ31Yp2aSkxhS8rtaSUVPI0n6A
DNoOO6nmiWB0tD/clLCpXttj0mhWzto/86Y0u5MNFXO09OtwRv4xxmSjW+UevVYZIBdzwTGhVR1E
TDCyd4LrNb3N2ci/J8pQNxnytOt1TSwI21NNOI4micWDHc330yj/KalTBNKTpd6Lqq0Jx9EFaaQV
e95Lg7gbB2eSSzITyt/sDnApKnciq4heWy1yAwn2AMaaTonHMZJ6F7yH/GVcZufRnw3Wc72pV3Hw
BBvJwxIG7e3S6zzYFV3Xf0kIOEWuwBXJtV+GMO/WLjDw/QLXAFPgvugyD9+ZOrWvwusDsop5/ZyW
idFWO9z48iRn26tP53pW1xMHHQaVrMteXHyX5NLVIr9ZKTAwQNY5t3zXWO7AsKX8qViEotZsScRW
WrGQzik50ksWQUgiEKktjAN6kzBjNXX8lYEC/ilT05TsjJo0h9AhYUYvmGSimkTWBeFZSD9CNeZf
y3xBOM7klizKtBzRzbKLsgPMpwi29ljoPJ+sy4mgyLYcag68sE8QC7dG/zWvtETWxv/5WiyrfSbD
IX9Hw7+EO/rsggBITeTOzm0y4mt73YIjITZ0uG25BVYcPLZ8q9ulehwNSW/huYHPQ5CSdKD9Ie7V
YNh9o9wAl2c9IreOmxJ9LDywEMsQSXjmTZ5PzhrbftFdpXIynV2AHLTaM4Yv2n1aYzZCWdZSOeVS
OhiqcZ7e+rlV3jh2Nr/3UgQXNnGh/t5X/fRQk6hAwkTW1DdjOfBZjSCYaVxL4WdsX4MAbFDIlWUa
DH3YzXUs0rOGU9YYCbFH/ZFT7FhUmt8MQ2T9eW361aPqa19wZ5X1V6sCrRHVw+C/2gvBwgfHTvlG
26G1n1fTksUho8zxSaerLIrD0a39vWG6SLP7bnblTnW9zVjPLR5kanMI5kQ3+6xLCfk+4upuLie0
EP0JywyECwgflsMcQLCPusIYbit+zadUaqG9B2PJyx2oAdKddpfqlvwOPtdOjhPOxUDlR3NZSjfu
8ty7oG/Nvg3eIB9JLoJwXk5Jw1LYwfoVGYmYuM0aFRe5lU/DLkyN6gUG7Er1kvuoHFYQHm9I2j2E
t64Peg0FLfyqbKjCfF87VTqfDoVdlPs8bdtvPQFCeLUry0/hIdq8/U2nf132S1PsS2urRE2WMS8l
P0d40423fOWR11e7wAOHV22FDK5N/CJx0RmyOvggKDdZKabiq9ywaEm5axKYNtUjObQZZMW7LqAH
3ZG8MXxreyenR1cLtVvh0gBTK9S5feROqGyONJkqfryayj8FpK4n6J09ge5ZPTRUpiXoY0AjPiqW
1AmLV0PN/huaOzXEpP2V1x7MLLq+ubGfAymM4Lh3eoTqcs0muPzAHU6XviYNyi63OMLmu7LZqHRd
nqaZAQGz68bA2wNbSu9T2c1n6HiReROMM1rDkerHgqTfdl1s/P9zTujBThVymhk4FDgqZlkEz7jr
g0cYVMOTPbTVDXSFtYwZjNMnlSPpRHFV11vWPP6gNy2+I3sH5CeEsDReEDcLpX9km4lN/Vw09umA
b5bhCzaeBWSn6VGGE+lzxuRCy31JqtgNyHnjJlS5w75cStquTIbdk7c4yzuxswFHiKHFo5151KMz
0TrkjeXusAfTieEfg8REXLNjte/Nmju/grVhUqSmNcyiylumq9KyNCILurJ1566rcak60DhRjVLk
IOixgO8BrQJOyUinOeLnU3DX6qUB9JCCpSBUBHMPIcariaYNU72IEi0Q+0KuSR8hVYNhW1nBIfRl
drXAaDJDBgvcs0nRQUtGBekkBuksxlx1JICvCJ0nPQginzwZvi0kddEXKl88w2QU5DLlU/HV7ciF
pC2xs3YHOSeXUeYlr7iUy3uNdfQGyqisYYS36CeA3MYYfo5AL+lqlyRaM7Ix03AgCHmzz2K9yADR
j9l0ZjUt/iAaqeGb3xrJq+0W6zU/aEzBNIPey2oEqEr8aQifEdKh1/ZHsM1RbyzJrybbu0c73Spd
ldsJVJkWTQa8TYO7dx1Yu5CxFsW/0tzdiG60dsjIkbYP/My2+Q5tf+CazQNxnPp5BgUEp1sq1G2J
bpCqZo1aT7qsJUCI+uRL6RCcgB2TPRn0G2Ff4hMo8VpYs50cTV2juiNA+ERpc6dIq93CvfjcUdMI
fhdVlLCLI10Dm/s+ZP+3jvWDjnVzHDIN/ucq1v8iRutHFevv/+R3eYODDRGBqhXCJ2T3421m+t81
rK7DnzwBSokjjLmSy/Lmd3mD8wtMxQ2ryJ4P6zhr9D98jRaQAP4ShsziPRc93L+kYf1xKeXywuwA
kSw8RraxARqLT5sE9EQFemrYFild7YHsFbwKDS+t3TveAJ1MNA0UnXXaLm9YrmL6yVrz+1rkj13N
9goIYgnYBOPgdFhWfdoNdYafjCWIksjtyYSLMEzr5HhB6fSC+j95yujJQKaQFvXkFm1ekDQgUxIW
7D7fy8XWJKAswjUPA9bm5qQAHCC3SKHk64dv9ctvr+fjBv3H7cf3V4n13A/4qNyA6LpPr9LMm3JY
KrhbvWE2N2javTuC/Iqf7K3gOPy4iuA/8OjwVwVTBgtly7aq+LBlSfNUllMKnJ77PRWITzJFjU/J
977hS0TvJyi+IyexGFsFSdABqtTzlWKdehdgTepjMk+p0AtSo5f9Jmqk1hhAklx15RJqbrfmZKPI
wuh6bjDYs74kTEycC3Ays7h1WmLeyEcxlpBI+LAYT1KrtVfCiuesP/WKyVwfGBCv4MJHr32EZNHY
8ZKWPX6IMrPDSA4dXi6sUZiVvicat2Y3eNca9l8Y0+L3zdlMUQH7B6ISm3mJsOsoYCjuHZlzWYW7
0rWxYnE74F7u2A1/bT1Z66ulcIBdkmdYlV/QWzJxkUHjy4yg8NnEimaxNZKnODv95KFpqtknsWAt
VYzSIOGGM4XiMUNGS06rKNS885oSGszaLl3zhHYYJlJaFpStVe8gBsylCJFRww/D+s92tD0YQ2sO
MRrpJD+RzmgQhmOp8oILtgMl0wXTvB+07xOEqkykyYCBxIYfZLJjIBpIASjilIKRjJF/B1uxeAo3
y8i+qELSbXK9LHCb3ZZ0JinrVYCFhOXTZ6nxmM8l0e6Q1RQmo5USc18uSvLTLIgSipjIzJBjGLJM
u3qYLHkkuL0MD00Y9uEJMk1RkISARRBxbWF2DynSYHUJpIfbe6EG585TQ+Xsizo3wmN/nUwP+Oca
uCc6gRPDEsrrlpd6bVR9x9Xf6V0TBME9SkvRnsgEGXPsI1ca90j4+zdX2d1pXVoU6lkazMMhCCYo
hGVohf1FDknOjoC9jw4ckBl5ARE9ZJEBNXPyL7UP6BDqOurhSADJseLSpztg0t5CPEdGRJobYfL2
nXAcFzMkODAiYkpQ0Q8IBJz6AXpy/ZY2HXVz75ByRbY84x4PRw25eQn4sXjUEBrOyRlE2ypZnt4k
Vps9FUixvpl1b8L8yTp0i16j52PTXjPjUveeN6I0zPonBPwTPbo9lc+SQPabammLN5Q8qj7GJWRf
Y/3xrjPkvCreVodkBFoD2VSWZPJB2N58i6V94SchWRIBDS8heoPuafs9yCtnju02HNzjFWT1RuOW
NeHF/vArRj3iOge0FzsWL5kZZZ2itUM/l9IeSsqNIxcX1qVFUCj8VXd2XzFksVujZvXDqFOid/Zd
JvUxjmYFRL+3CJYPFss5cswmPSi1sZ3hXXRm3M2LJjMOatYKzwja5iAcMR7o36dnu3LnKu6TBaWv
W058gbS9YLgmY4WKST0zlicyx6sQOZT71V52CY04UVZ6gppqyPk0NUc28UXR+MdlTeYJcBBNgWQa
29rE2p4qHpEPk5ZijYkD4Lr1GLHNgktQjmlGIP0qHolEwRQsCJu6dwo/vXfTOYEyGYTX1qAQsGOQ
m9ajEAX8vd+6T4wP86+lORBxnVceE2jfXRAAGT53NySv+ElB7Hr62O/m/HJUWeHvzDVb9QF8lwWr
BtgvU12rx5swKBRrkLBb92terxRgdTEWd4Sd+sahUjiY0fI3q9iPtsZ0LVMX+5iqGIkf0WMw/8UK
Bct6XVz/gW1PqA8+O6czkmMlCV86tdn8LEA0I9fpaCPcJW+/sZ9Ub+loWYAxM4RaNgjQr8a05s+B
UeXpYSb0Cy661t9YHlwnQveoBScct1GC//58CI0aYLFPGFzY9Y+taX4VYFidOOSW8yyqb12S6hv8
BhiCh94/0UabAUhUNkHKq3pb2CvrqJ8XP48aVAwPYqmG53ICiBXbdQj4lolp/6xrsW4eSOTNAkH2
C10xSMkyGRUZwRTKX5slq6o9pIPlNaslbV+jCVsdPOuWyOTsqwq3fAq7yO+h+jC/RYKSZFGwivap
ywWmYIwu/aXixynogOxKvCxeq7w4r4JJH+vAyZbYU2P57hUC8kAAxgcoO85MUGWYa+odW2rNkhnj
45c1z9s+avCE25Gd281tORRjfzQkffvEhoEmjLK/eqDydolJrJLR2xmhBJXFO3WuNDT1N5t7hoEz
s2jeQoyypA135RScWsgisMYHEkSQMsPlqs024X9TIQE/rQ0ruJmLwgpPRmMOr8ouUbgh/A7hM36V
BeCxxFqA5wUWDYYVXbzmdZp6UWhvS+7VIwUp7lJW/igkgxFP+JoN7yMtVY1pqC2eFMtBMyqNvgCk
kBdfRhMryD41LAXLP1ynRy/ItyOUlRA4eM9mdl3jEL9OaB5rvIndZGFWNkVzThglk9NA+ZSCbTUX
1/i1YQkuZhg+c1FV7W86j383Dx+aB8skhOVDmbl7Va+///nytX7/z//DYfjf/2/IVfsft6+Naj9q
pH//t793EQL8l7OluXiCXsGlVfyfLsKxti7Co7OmeGePTMH4D420hd2N2yv/inQZqq6t9/gHM0xY
v3DXEdbWmqBY3IR+/wKDXWCc+6S4QtcW4Aujlt+ENBu67GPdWrFimJJQ13GB0mGbey7ea26gNjuY
2MSGozwE5xX1uQMvERXjel7iYHcjvZZ1F2dF2+Cr8NIRvrYK7TTmuVK6ZzjOd6h5s6tW+XQI5jI5
QMsnXL1k36j3ri/rTTGcKcJAwxm8oq4XhdW+EkCjnLZZDsQlDvVTUDTd6xaXW0QitG29z4GY4gww
82y/+IZzLS2HuOgxlelXFgScxk1H7H1sD5MBlMtc5aNiLzCf+Wuv76VJmR4FBq52NDa+vRyNzIJf
DT9j1uC6QQsttgoFd0SImZDDWjAGxywjpuKKZ2HetYwGiVerHgo2LES0ZeUFpJIhPfSlMMWtWFf4
1hGjaKu4o58BXQBQ3r9swrUMwawmoXqZt36eKIWiPjK2/Fp4WqwdrDoWgDcooTlulkNhmsuwC3SZ
PYsyc25rzSNyehs2YHlmXvVeQW4+W+vSvV2bEP2JZbUmxJgCKSYLXJdGK1c2mwNCrxX1prAPpdO3
tybEzyfQGebK41ThM3fb6uu6+OR6RYMJOMtdBlzlI1h2KpYts2H7AvPIZeTKJL1gi4AaYnS+OFIm
N0ol6/sylRARvFK8DllSrREi5IypRisXSp95AsKh+hDNQub50wtKtNTeebkjSWU3ZaDu8s5NT3RP
HOtVCrL0rYKLzUDYQRq1z5Xowl2vPOrIEBBNRQ55F6hLoOaUMFavHWJmMjk9Z6JjTCcoFhmIiSa/
JjSYsTV5fT0gA0MZD2qFUMKQdGJRpHERXpKWvdAUYp8CE9H4zZmoJp8dYJ8QFNb0St8U3Fpg0tW2
9ULwAM5nB7MJ+yE0Gmx3iELGmJx0LWA3JWhssoQ8taiD/XFtYybiawjagNbKLEghCKQaqBqgaDKc
dsuwOJJNbpqwehWML9oE/ovNKvCQOCOKgzRtWA6mvlX08eIzYqbc2nbKvYckKpr70Qyjat0E+Olc
Our/s3deuZFja7aeSg+gWaDn5muQ4eVtKl8ImUx6s+nJ2VzcofTE7kdVVx9lVB4JhfvaB6iDQpaU
O8ggt/n/tb7lUxMVpa+I2HqyzUJNtgm2IpJnIjMbC6/soyrcg5CYKbfKluVonIchXqNH6H8OXVcq
q3yutUcLjBm9VQ64CI+wO60TwMBUMbs+e644+AYrKlY8X+jA26vSoYi9qrpIxxYqxiURLpyRx2Q9
xi2HLoi94k6Ki8CVeNTDDEbtKgT49BZOXbm0Mwvt1pFGeisatfKBKrCxaFCnneHSdx6khFuAY9Aa
Jm5127x0kHCegQHDZQ97YT+6lFa7NYCigmdtSln9CTIg+9yyi/hFNmoG/ZU6d7NiW+a4vstrQMtz
DpJ7TVbtYRYlk9h/RvShjdApMg8kSA0WiorKvM7f/9+l4Dyv/3PSa6qoLOj/9kc+LCS/qVcsdYJ/
VVUwxrjkaiDVZOoXFovDyXxsZFXK7t0EDhxRptfM9EfiaK1PEE//hWJTWySZnw21SDo/lCzcgL79
bJHeoGlgoj1qxc0O6I3mR5mRr2Wg0PzIkGy9LRyMTcuZcV93UewNoVMFbO0c8ZBQB1t/fgN+Ldj8
9w2wqbpRSENwbC8L1odPFc00ioB6UKSeZLd31AziKfnLXwhx/yZXxfRKBY4aHZJFylcnXhoaLrQ7
Grjn7OZhf00RmEm3bJUrwnnMS1e0cp83U/vFtf1mVPYBhP69a43f7Vcfr004CeWPDH+ksHAD72KE
LhXRR1YBAVIXX32/pxpy1tpfRju5k60wKpcVulkBfvLKFQKw9eO8er2/iFZXjf88rOgIrZIvRj19
fk8HXb7eD18fzI6wjUYG1QoVDzNbUNp93aGHgLX6/EHRvrqby0f5MFTeFKikluuTaxojnlwFHhwQ
T/i2/7x9avx7MkS/eGz+5sc5vbyT15OuF05u8qe4p5FHl9bj0LLCpb2qvhrp9O08Henk7aTwmk34
fZers3zVGw7N6oEWxSVnpft6Ze2/uJlfDXdSJzUMTj7ZMtzkvcwbdat6VLU20UW8R2mw/fK7O912
nl7dyftHLG9B6Y/hBu+Fm7l6LVaHn97tw+dX9bsnROP9xrhhILan4v7LE5LohNBNNasARTacxYiK
cqqX0w+gXD4to88H+7Uij0/ul9eNzsCvg5lWkmTKcknzho2KB0bFK7wvH4vPb5ytnlhewN9oJiqQ
ZnUu1y+pd/fD2j4/3BpfvFtfXcvJjQOFoKQVaqWVeR1sJSfwByijh+CL6fCLtwkQx6+3zK1JeKOg
hqJjR9XGa7xw9eqcO4evHDz6cu8/LnWn383JrARbKArM5a7pW2fVMBWC0r2A/OBrfulZ62JVr471
6tCtktX0+PljcdIn+ftzcTJNUSNKs2Z5s/D+b6A9+Xe5N69+BCtkK6tyQ5Hkq9v6u8f+X8uMfXqm
C9sxtjliwA5hmsKAz6vc72Iv9oIVood1sQ594VGW/2rc5dn77C6fTFm4KjtbLne58r8/FH7sFau3
w9XzF/dzmWI/G+VkpiLaDriiXK7uVj80D+WFPBgvwVWfryiBVM/TXXGIL40r6+6LcT9fTm31ZMpK
BBEv1PD/nPqzy/I88J0NKmzvHmGK/5OaC0+Ruvr51Vz5xbjvL9GHZS4bBygrKeO2G6jH3rAut8a5
7n/51PxuHA0GuaPj96JmcXJ9TSryQl1WbhBNazaBnuG7jEj18Zh7KB+umyuA0VuUk2fu/ot7+7tZ
7cPYp07MWCak3g/LNfrwVh+yDfKTzeSnm2av7/7bUfy/JayPJSz9vff87/vf2zL+r//T/FK5+vNX
/up/W3+g8dXIDaRlvVSoeBz+6n8bf9D8tolTVnGx6fzIh9KV/ocB0l6nL27j4cNQ96/SleaCuxc4
h1WqWxqWzX9k7yfi7uSJXZrOqsOZkYa6hoFXnDyxmhkJIl9CeB9OCUAjHenT7Id2JPwFOk5wMRbd
6G6xSRCSay8moHWAz+hnbPfJIt3Uojc1oD+2pQDfhXQ4yev0ySUFnZYSNtKSbKotEB3FnuFwZBRU
rsNR9PMOK0/vHgKyVBAtS3CzarDtqkTCN1VIutM7zCVqBhteBCgwLbdq8BOMb0lXtYRrdNX91Ijp
YM5J82OmEvyaKHqM0zwv1mI0SH+VKmI7zYrGFV3jdmuJtgW5qJa3dOR7f7SINikJV8IcivJWObSG
MrxQpokoy4m0Vtc9Wj9STccK3iSmEXg7qc1d8bJYV9a2DT4AxbLrfLO7VrivgR2gpjGHaqjXdq3E
zYbYFFRHCgK15kaByFmfJ/mApnCwCSryHKSU0WKma+q3GYtZ4YWBMT3mqhVn3hSjxQGrk9hH2VWh
15O0jhdDI9/enDTKJE5GhsVjoZQC08Nii1BjCzH/THkBGzuA8xANFx96Dc6F/wqiDm7Iu58isSmz
p5NJozmpK511be65QGwWyjHEu0EQDMUTXAg5OJmrNJX8iIKUsbjtLWPYglqEyaP25TWa3Y2WWXu7
iu1H4knY6oJCojGWqueRhQRcjrrTPMukva8bAeRqUmt4q4YUK9RXilcCovVpVmvUORCjK2SorVql
eoWEyUOoT81ZnCU/ozna52Z7jRlQgJgHyg9xkVZDe1FJPtUb/jMC0YaxuneT+s3JkzY9DsFIepmR
o0H1sMe4WxeaDelAQSZJfk7KoFhXeQD7CmVpdhOVQ2Nwn9LhrqcHaFF8CpuDTN1XhTsbbqBC68Fa
cwv3Nuva8GXETxV7rSGTgNZR91qmBpEIxaburV0x229RgYpAFMkLibponewZ3TBRiJ0VHevWOcvY
FNI0N4s98Vh3TaZWKKgiAr/sn3WT3GQAe4+DJn5ieyRM0yKaUM/YO5JRJafQCybVHzr1DkzusVGD
55GeeKZYWzCAOFNk6QPozWgRCzhssbtYxyRPTxOdCfiWipmmG/D2YbGdDbT9m8IZ3aNsdfVcgAjO
fWyvFzDdjoZtPGDBvMyU4Zwn3kk4Xw+i35BcFR8QQgrkjoWbXNnZ/M1NjOe8qVKY33ma3Cih/TjS
60q3ZmjIO7IvjJ8ZWbfFMaMUw0Nj2Bt9Mp5y4gx4RoOqP4DWLN+I7erT/djKONrkOi7OlUsu4QVl
UKjDxN8O9Zkxx7T0RE72UC6VPZE5NlLqAbfKfsy1GN5N07vDDWTMANk8pcsXqmuWusEPZVqwZ9my
hunWkG6N4KF0JgQ9CawuLxdoXmH2BGp0GIgUn9szJTKRt6NVnJKLyRzINkViaLrHQNaUb3JLqxH4
VaQ+UwDPdWIq5oEUsSHQ9Mqr5ig0PLfOUxwiIXtVomfcA50l+8KQjQCKjiiySHFID4s5oijGOyp6
afU8jAHJWGQo3E3kfI3rDip4yhdHJ54cVLCS6EUmbUVRc7hrnIo/NVMrMza03ZhVwoFVaBW2DXNL
GQcYjkJrAJ5bIkSw12U4auHecVvTxFMZL0lK0eTGcmsFiGJ906zUHeJ2WEKC9MduD2OBuS8FHSov
jW5aQObG0AeXf7LGVaLPllYHdb/HAZ0HzILOqHS0SVHbbpvaBbXqek4l8o2qEPtEwfM8qybVI6XI
3kKID9e27LqnPsouNTV/DKLsqhrKsyysrRUxaJeR3sLJnEEIDvQoyJQYX21QAdeymxUgmqYksE5i
EVK1H4CM+u0Mm2tjlcG8Ge00+a5Kw15KliEZaAGBebV+VQXD3YiYCrQXNVUXQ/M+JcLiqqSEtlVi
HTOcagvIyuNFHNXdFo740pdHO1GbTuWzBliXwNYpUNdtfUnRT0Dndh0CUHLh9V1GTp+Mg20WRyBf
U5P0NWy8Z1psQXIL6NJHiBdGE59izIdAPpJ/Q69hrBvbiA9xLoa1Lqtui0x1OJuHadwKI9e3nTU9
J4N8kAXeTWSUF42G8UZOqjwM4aDeptR8cd5EPvkz90WZqQc3KucdqCHjaPGLHgjDeGNbo72y1Zbl
zmEViXjEN+S6/9Sw/6pGMq0kHwX9uWF8n0Po8UxynOxmRfPtKsrvXSyzqzHg0gO7Ji9br4ttBkL8
uqoUqHjzPK1n4uQRjbyGrAmkc9tIFXACXkSm/r0hTnNlkUd/rMFY0sswrAsUxsMxztVulVU0lQeE
ZJ5jY3ekBpHA9Y/j5pZ0Tfq5vam/dnGRPIROX0J9ButfoyUQ5g3Lp7WLcn28eH8fyPSzhzXMt+QJ
+gAoeUdT642WdySVz6I3djWtom+E7tqgJkac6LzKc7vp3k0Rga3rT9Bg2mP2bpgYwgJRlZDZdKvZ
YfFgjGn+re5rImiqOn9SrZ5GmhhHAeFbMa5ZORDGQSyTP3iGsuEAeb/dd6XaPRgERb71rZwcVIWL
vwOHlMsjq4XXkTZrVxSOiw5HTxms0cUU/hLY2HjTPP/AtqNeCRBnB0uXyrYeJ+XcZsclMNJX1W1q
G0a6NiM0dIci1IB5q3Qw1oi1DUQYTFY5hyg9IOYsbWzlwajHNxvg11Vkj0F3r8i61A0ASFmorPso
tn2MeYOznlrCW9EghaW+0JYXX0QSxbcBEy9I8q71VNb1vTSAsntkyqo3eJe1F3JSM6RXs+53BXYu
DzNBft8WYJH8xpja2zxy8+e2tyuD3IY6lDvZZThR6nTqPEcK7QkCOUIwyH9EIqPdWjtBXl+0parD
kx+r9Ho0avmiMtfReiqnNuFz9lMLMC1Rr3tChY7shtTcn5zRguQeDzqNr1mvVw5c3ZfU6eNs71pT
EHT41KKanYfiYhcre/bkNEfQNAOvC8O3QahsmLD4tjimshJUfgbn/FArWCa9sGdaxiAPm5Mw00VZ
p2M5zozFfuzk8XWmz69WE32bORR6vdkdsj7bITLnns2Eje6NtEW0pbJkm0VV+Yh/jrY6XxkR2ylV
kI/sDC+NWhAHLNkI815Nic8GZ80CdtFZSLFXpoHHGN8fm7ZtyjZzo/TJAkfn6ME7g+E73ZSqsbiD
lXbYiLJhKwPjjw0dslzydczBKLMDBQ1UdMiQ+PtsgmnD4qqRJNKKiTCHoRkNv8T7hMsqBEhFUvOq
ZVsv1pq0JK92hQgLOdGABa+HIdL1s+fCqh89RTfLBfOZY7dNiVE9i2Qik4c6BfFwXcyYc24TkcTT
xkbthYVM4KYyOKpy3Mc0QJsp78gRLbZBUSJRas3pPrUoOLYGda03CE2VJ0WyLiR4gxwT6mOHSYdE
LEe27ZUijOWQgGEw3bl6meMImnP5iBK+qzYyb5S3NBi5GVORzw6HiUgtNzKC5O9LUo3epq5/sLAi
7Zl7zUvpzvZVZg+6eDXBJ0dHeM/dIzK9atv0ZfssLGnLTcpoATZCJ7iMWGue9CawLsBp1w5ytuCi
CyA58zJXpXKozC6N1qYgUsybKbEGC5dCdOcxkk04m+6UZ5dhFYeuX9a5chakofYGQhLWYKz8GBJh
rbqKmFvMvijkVkZfFy8DV/lGJq75PXXz4Aa1IwTFabTPq4l2dlEEHZmLbr/cQvmKuHG4IA2q9/sm
L/cQXckitEZng60Sf1ruvnTgDLdAZElUblTeTmrA6M8qtKxQgHCIVe2EKxJG9KWLXnLHYj4caDGS
kZ1qZxJ2BrJ7bg/8cvCDWmyulRHWYUdApLPCStHfoacWr/mQtzccdS1/quCgGyNtXpYu+wi3Vt8R
6kBmRe6yBGGGOiZJnp8ZVhjiRzTN9laYMPAVWRUauljexoaJ+25i9wbodxAg0MHerzNs7hZuN4Rl
JmcV322N4Hx2EQCRR4CXPi3VI1B9NqWT0+xcE8wpHquZ1AjEfFwxvjMWhfwyHRdxEDM/5vcWUgiv
+XAwsZOvJ5fY14BSuYdrlIiEKkfcyOXcUTnHk9zl9Bp7hYDGKc0bn5TgkVQSmd/NyE859dAK3fFd
qjurEQ9Ag4jDGclibiLij3UxocIKwILoGdCcRpv3Gp8Q0YPibFl1DKq6tpZeK3Fe7WWIcKlg+4GD
n5YqSYnKmVOUzi4hJm9XkQi2BiShbmWZLd6lnMcy1/T8DhR++eCGZrZXe5dOklXV5UuXpPONYcXp
NgZ/uVHZdPjwyI1LpQs7ol0s5UL0SnseAHxZ10HF0281Bb65yn2N0e77TjIb+9Tq5VPXTGxPwgID
6+JV6QYHjIQZJcxMLXqAyNHKrVM5S84E634el4W5QlTJF0Gw7w8O04LIyrZrtpYJ4LQdbANYpqh2
uYznbR8jHuSMnayhFyurMMoOCf3rY9YRFBEHjTzUgFb2qRbKI4k/8cZ1AlIShoxYy1wScqCTpG1H
an0P0rpF1Z19r9HLrUHohp5S0u4P2bCsW7Lu1yN5xIY/k1Szw7bSvVD0mCBSBwYJ1sk44p81G8+e
A9svrIpDTxsRGi20KN9pUXcTQbC7nLJg3ATqEjiuohp8QU8NZL6Zxy3MWhqG9lzv6Evbu9Yt8lvc
cwb6SFvsiY3oXzXSdLckgYTr2FV1LgIzNk559S6xQuzdZnw2UHc5VzUr2emEyCSmFt03rU3n2WoV
vvfkrtYR8Q3RzFfRONAkROuRRlcRUMe0wyp7WwFSjhAM2wU4YbUJr4YhsHaNoQ573qkQ4R1mn74a
7CMu+EeABRbbU0JqImJAt/xWsNfilJVCq7oNsKlNabbGru2i7LFMO/5m06JqpErOpNbgVueOK+V+
KBfPe95d8OvYaxF/ksbr3pdavM1rxdhqo/VtzEmCz/AL35hoeW4aVPeKiyGTD4aYPSUpQasRSvZM
Ik04PpPw+aioirNfsh08U++rfSajb5bWF4fGHds92QyvQ90dsxDKRWNV+trqRhJVh/SdhZr4YeO8
sFH+YdXQAcYJwz9SVEAN5rZIVHktc7gJamJOfh1WEAYioVxy+DCumskariq9yM4R4buc/02BpJlS
l5r195ynb3jTcB7ZAYWECTVuW29tJwrRWrIagyIheblPzgT2Q38erGv4Bz/0sbLPJjEYO6lmT83k
bmbCvb2oH8JtVjfjrjQtgoXRX8LWqq9sPSFiVgs2FlhlThZCXtpUrojGpZgzqOKsrMbBbw3yxxsB
j7gnX3GNIpQ9cFRll23F7KAV3XU5ltMlGlN7XTkNShC32IHJmUlKHZ+ELL6n5AP6Ojqax6LSjTUL
mnNP4ExG0O30DVXMAOPJjrwJBdsx78R5r+ZorXudl2zgx4HibqsWb6c7F7elXhsbQQXRjwfHvmqy
zo8WbAJxy1dzpW2WjAeMyAR3hWZ6jFOjxZuTf68I2XnIwukyBtFHkE6FKEyfXrVmJNs5xTevhL1c
7IaUukvxLbHg3TpxT6AVEruVrjjnKvbkdafBboHvRXI7mCNMiuGxAQC+qkuNLUYSXs2yfIoteZdB
cd8WlXMQKsE/TpI4sHolRa3CvUhdzGmWsS+B/fqJzv3GwImffRw2CIU2Dlu9FUSNhZocP9pmqa/0
uLkpenhzAZIaWPiT5XXIYVZVSfbNkIfXKVELnHVDZEFCxwvUddtqWla/uHrIizFct0VwhmR2A4aB
GMdKbsHQXJJ+TR97bJ7wjsI9muS3GNAcE2tzbY+m5lVaMD6MLhXVcMGF42k3NxgX0idDBYGhVxd4
V8ydBUjGtxPnUOfxTVcVz/HMVz6pR7MmvTTFWOThkooRsSQJ7t8xe4KeABxAlld49De2U0lfFPg5
m7jdUBcqvSwZ6K645R1V8Uu2cBMKBlBpKeKmTWu5e2g8PxQJNqPqCUHqJrPe1A3pHxU+Vc8ACC41
iEt9HB2KWhzUXDH3CLdwjNRsGgaz63Dp9NamixN5CVWI0x4EBRZzXMMebv3Ws/TA3RA3ws+E9X0Q
mqxj7tlY1s26i8bOJ7r5RraLnWkO7lS1OMDRuFDZNewVRak5Is8zN1j/xiz9PQPABlOnvZMB807J
vLvqQ25HoETgpIqx9toltFiG5V5CyAf5/RiJ8j5pRngiEMnX9hDdw6A3vLRmj61q0zURTwbyy/Jg
o/zfsttNLtukJ2F83lOwO056dhaO5W1UYlaKjGNPgRlnE8s7MUxZNq+NvNsnoty7EkW5m55lDts5
EkYw/APPgW0ElZxSQ5ZQtl/Y6wTPxKsqczBRzK8abNmmbvcm+vQl/XVtUsQtSusKPITYwv2inGCJ
y8EESRLgSy04t+mLo7QXtRfUwc+A6c4LMrEPYgnorwJPIjmhYCUNZMYDNCUHJYyPc+n8HDjge3OU
5PsMqaEsalhxS3YLQmy9RdtHSouuhgeLWg4GFB+bzb7qrSOMOiADev5zLutDO6pXpFNdACH4nkLo
OA/dINpQcWWaaKhmaeyqAJpRuQqdbe8YF9SumrVW5N8BP+66/MdEvqvIx53s5yey+r7nrcXZYzzO
o7Hh98S+rvpbgwRYv2yy+8Jxz9Su89xpPh+C7ikqCEsi5Ks2qx1YBmDxQuEFTVAQhiK+qIR9Di0u
ugiz6NZxeoR1QXLWJe2tZmD/wgykFXehU+u7ooHpoOjTQyTjF1u6th/pEcGw+M5vuwH7mNRlU+6T
95PchFpW983aTsSGY20hdqkxh2+TYzWpFxd6dp2oqN42imbiMcdbgnUbrjFVv0G19SfhRkujYQrH
l4E/hhKF9zq8ITs4MvwmKMTWGQN+XdoN9uheaHB73J6qlxC5BikEAukVlD8YJAWrdXQ0maqjx7jV
IJcp8c4FlLQisC99YMoU+l3vYOrw7RE92CqO8uhWU13ieLFzaY8y4iAhSjbmyG+3MU42v41MlEYx
WTdZoCX3eZvNaAsHmDWSuZgXvxHmQSJJKiB3QO4pfdFVtvkMkg5VdDyL6BZUPaFZFJJHr8r7NuOr
K8xX5MUKRB6bt/IW33U7niv0EPb4k+p9msTxVplb4ewBqDjGn73X/+2GfuiG6vhxaVL++27oTVz+
x9uP/zg8Fz/i+hc9/3//6l9dUfUPd9ER8YQCQl4kiv/TFTVxBQvX0FXSRjlbaBa6hb8E/br6B/3S
xUos4HAaloUG5H8E/cYfBnxruqmG7mpsfO1/IuhfhCwfxRGLIQAvKupcVTV0xzoRR4D26ROHkodH
coS1llE/+yKw5+2Hm3P159/30VS7SFY+joIwFNQ5SGMDL4JlLvf2o/KO3FOdyjcgEsVojY3GHn6V
a7R9sEzN/udDnV4QQzm6xbLuaI5wTP1EU5IJ3R71Ppy9oJPRsXSLYpOVRvaF3ulUMbOMQi4RDl5Q
9g7/+/WCICqmudMQGtqG0XRZ0/871BAAPXXS88ukyvN7Ak60q88v7Td3kUCjxQCiWgbW5BP1UznV
Rt1UGAlxS1ZrEkvQS5ptfq21SvbnS/5vccLvsPuTbwxBMeQzlcF0rNC/XmA128SbQBrkFNUXrhcj
SeI0uewwrakT4ixweuenllbNt0Lk0KGE1QznEzyZZSeXwrwJ5yS/osocPFgtlhgQGCml4RndeeMD
8tCvJwhhxbqjv8MiVceUDSp04Tef3zLtVPxDiq+6tPsFznfyy05FKjgmEohIDl7EgW3xqtfmyf5G
I9WgVxum4Q0AogZIYGPJmzQdSvNMy3GqbW2rH5ONSfTZc52ylQgbNxQ+lJXsfG4hLIM7MrCyfv5h
l3v66z2Hlc4zhejB5tm1Tr5fpYMXp2rV6GGbSQ/U5LAVD0X+RD4AevWB+MTDVOnIR2N6Zp8P/fdH
y+CLxsaEcAOQ/7vr54NmSJGSZBSsDV7diu9y7ilra516mZbsD/7xSDq+IYxMArzw37i/kCjzNnb1
2SvGxGanDpTQL6cEJtOM0PLzsf4+F7B/gob9Dl+w0ZH8+hCHjjrmZUXdyxmnbE2I7xuazvALqvDf
RIk8Yi6TNJ4sgbpFtZdP8eHeEQlPn2Duenh7UbAaqSWvEgBcK85w+SHu5hKsZZBhLkrMcyAN2Q8r
n7QvZr2/aZvfP4Rlo6ThguEKnLyv08zBuZRt77WiUgb8GWpwJNS92/A4BzsrBDuSB6HNsRB/dqwr
xcFM8e9wxhiN7+Bm6fKyZ9pJUeTHqAwVCXewts6AOoqvMgp+860scyYyIEiDmilOFKnwZ6l7YL30
SpY8ztN4BXK2Kbt//N0TCYfMR4V7gWx/eeI/fitDT/QF8aQemK2W4ydYGqtEU/D5KH+fXkzWb2Fh
uTMIW9BOriWdjNTBxzZ48bB0fgET+jEYSPoLmfTzbgw2n49nvL+Jv04SpsmkDKVVe1con0wS6ug6
QGIofaSyCsnJcRGu4KiTzYMBeC5eJwD2bIy62VKhR2VwF3WZpDZpAaDjiOsKgEIcDNds66MXu0ki
F5mFVJ9mpcAQNs3jONDXSLoHZgLlph3d+lFHq8QvyKbbpW5n/qCPkOF8Sws33wT5nKGPnTSorw4g
ESJNyG8q/cBVs6u0G6EuyaKpnpRyEtRN6FvesTyOEaKCUn2UfQYvDp9vfEtkl7gpShv9jBO1BIkG
A634rgymGydzgZjWsrPvRur2mO+zaKI8lyWKTjulNbc5GGVKXn3fVts+BwLo0X4gRrLRiv5JLxYb
LYLB4qiCxWJ/nmIS96UE8o3jDJy+Z1ii+la3TUMEWE6XzCSsnNqw3ZrJdhiK+dyYMPWvKoMfA4nI
MV8o+QBHLxjDY2eh46ZaNjfdozvRsl6TnJc82XSOKEyAR3xws9DS/SKmm5tNjvbTrIwg9F2URI1f
t+78QK8LR2VPpnToT7Bt60MIDvhWU2LAwDPH78Cr2E9QXukGKj3FIHsYeHTTr1OQ3TN3MOzeag5O
/Wp0c9qR3dwTRkoqCVZJeAJPEtBbSx670tW0p3ul2dRGF5VnIfGdJlNxqyZ7CkPYxTyTUJP4vgyk
ivyJ5mtCgGCBpJtOkMuxIsSmVxjWQpYAglcicyq0A754dYbS7Yz7lu6vzdm/ns5dc1Apw7QODaFY
WpO6Buyimuu+NqbXyHGQSSiIJWCRoYhJ/CYdJjjKY6Rp3lBGxTWvt1NfaBPB9EihU4WWXW9PU/uM
uscurlC1I4kA9NeRPGdlphz29DxG+0hVKtDP7FqOZ0FHXKNXDQtuEz/bTOMjX3RDMTzU3p9iWoo0
5OH/wh2NOYTB9U/uLWygJEu9G8HoBaMyneaEzp2bWNELyxe2MbpMZBo273ay4N1axgnafgQFyLsG
eKx+xmpWv7TvhrT63Zw2RIPz0L1b1rrFvdaMFj2UJslu7cXbVs6SxOxocbyxU8b8FtQ0hte6FokL
8W6Po9iKVW58t82FEAZw38+dekY0ps4fw+O6UKlzViunQWWzgV5T8e8BiiIsljjM/dDkxcAmD3Z9
VUyWewWF1GjXC83b3hZhI9ZzW7NvFhz2GzMpv+HnnN50zpA8OfU0PefQRYiW4NiueOQvu/jZhSgf
sizm8KvLNPQNm+Pxuo+tbPRCHW6gP45WfRjVIVYvwJYZh7JXe+jRk0mFMZpSmfiQH9JrM3GndMO2
LLluSl1CyY5GKc+Wb6zckHmrKhcQw9IYoSbMRk+B/4AqHaAK+1EazhYPo5tfVqUNPYaZDiB8UagO
D3Cm4hZOLLrRCnXO+5zA8G5VOcJuPV1q0DZIOjBdYhGL8nLknQD7bbQdoRXwdS5C9nuZB4K+Qmlk
mwqCg1mi9+qy9nVERjG8S7dA9/LqX0G5o2bn0Ny9xN1LuZIuf67uRGE6A4bjwB2vILTEDxQ6SBEe
HWuODnkfVruiy5GZ5eOgdX4S1eNlYgimN7sFuL4Zp7AcvWwcnVtRE6d8bMN64bzpZoesoQbQ7vMt
mc3anTv7aEpanB5Oqv4u7xyA1IMY2N46uYwywsWdZj3JtLBxDdf5VTOECEOxayf1Oo+H4IEpuhm9
Zqyy865tqmfdQL7uCcRPtzDpKjxL9OketE5ylzrEMvCJNCt/ibjuVxUlZbA1CNJ7laSjSL/iDLaB
u2kFdP0hX5vTSCJBFKUDmta0p8A4FSkLp9uRF3+OUg3UvhaDFtw0TRE4oHSG8KJzEFqstSpx0JUm
2msMOKTa2FGQu2S11wokTkTJ9HbwA9PbSRVxReSgQnGPws2dBOiGsHbuSWo32XgK0BsW4iCcfu4P
JTdqkquLzr6g0qk9TQFsuRVGPvRcn6/Zf9/vCJ1dwpI5w3IO6ObXnYg+qU026+3SRovDQ4KHex+M
0FE+H+XvhwehWzpSE/BejsVZ/tdRSiZJ2gQCtq8SF+gvGpdKpI4fWVjKWkARh9UyNv0+UJr5z6H/
tyL0sSKkgqf58I38DfFw/lw/F9F//d9fi0F//tZfxSDtD4cNPoUWi7OWAfPxX8Ug8YcDMIDHhIIO
yvWF4PBXMUj7gxM4FSRU9RwxIDLwAP1VDNJUkpPx/brQ6zCnWuL/gxFHScnl6SSfb/l7qD6dHpZB
ZvHJSw7rNTxU0hKLOP4m5yk3/boKzCuZQqZhHxC1BfDkjOnlww37TZXofbf8YW+7jG8tRhLHRllg
UcD59Rk2dCU1h5aY4slurlDxp9B34DD3Zp2BVWwi6zYF6kwPjqYaQFcCXJ2V0jTyPqrRGv2z0/if
HwYdMABhV+PenhweESewGoLkJZsU0U1Ga+JlsCcFjP6ImX4K0nO0DRwnoy/OkyfTxZ/jEo9l4dWj
IHda5aGFntElIFHCmnCgUWBCYrN1e9QsX9zukzP/+0DvZRFO/LpFkeTXu00cchJ0XQHIremC+35K
DFQWmhscIZJ2zvbz7/Z3gy1skkWFrvLPyfm0NXU9UiBOccq31QPRwkSnFI7Chq4c7j4f6uRMtlwX
FjaGsSijGDxPv16XFpgWgAquy0mc4C1pteke3E2/Je82g5E1R4+fj/ebSyMDHWwLL6JO6NfJzJuZ
KFW6iZq+XTqCXFSsAeh+O0i6wvznX5mgpCmYKjCiu7rx66URK41WoSWGnAQitvbImTjUWXNh7DW9
aP6h5325kWBeuDCN2i0GnJMLS8bCzsKO/qTGTs4LyqiBYyGh7LNHbPQ31uoe5Q1Fni+yzJbX/GQa
AIlK0C6sSIg3xsmbB55Sy4g2ZtyhaKgQdLF5wSoKkLmIo3uKdOWZ6CPlixzL33yN1NygVYDppDqx
TM4fCwa900OEwMMC3zidkDTxllephE3h0L7+/In5zROKoQgtmEZ1gojKkyd0JtbL6YccTX0zz15G
hPd2snux6+qA8JIiVM4+H+93lyaI+qPmpi61oZPxOLGGchQuoL3GtPc6QDefiJASljoOnM+HWv6q
0+8OSaChcg/xbi3r2Me7SCFC/3/sndeO5Mq1bX/l/gAFegMc3AeSmVnetKvufiGqHT0ZtBHk19/B
lu5BV1aeSvR+PhAkQFtQRdKFWWvOMcd0AfuMjK662yCScQHLb/8PRqHk5ZAw69K8OHpDdCxKYHGY
TUgXh/qb6P412TTyTLznydtGyqDvOx5LsHf0tQ2Yonp3oanXgcbzIkp/1XJhF0Bi4oXS1rksu1Nv
BXAlmyqswTrLUv7i1uk6NXck4NsLOL6fx/URciDlFAEX1ENjeuZBnRot0OlAmSZxlpQvX44mmqFw
LcHH3S+URJscrQq5Xd6lrpS4XuU6nVkATrwYzMh8zWzIGdM5rpR5ppCKQ2koZ1Dd4ZrpJokurZH8
JVBim7UYAtAsZT82VMH2VP8o/ClBd2kElk4lFkDPRnmfYq/kOAdwPenfv/0inriL3ESiUV16aAx8
9IokijCoMfWR29GHbmJ+Tve96W0OPYnGUSCsZjv7+9mRowTvvGlvO0V7mz3/uL6VfDGVKVKwijlP
olIj2ANcaThM7PPtBN0F6eYyfvsyT3wJLKpAVrb9LFvXo9V7ywUXaFPY9g3VlYl0flfBwSEGxTxn
Xj46xvx+en+OdGTRdIU++fgnMEXhcMJbglfjE/M1vEnMWQR1jKNbv5Pr0hi7gui1cy/PiaUnoGOE
4ZS9CmvM0c2FRu9XGVXDcFTreIDlqD2sbgJTyhk61L7BcuVhfnl6++6eHJSOj799HnDVjgbt60Aa
uW/Bn5Lc1Dyoyo/14n7M3Kbf625n7eWQ2WfG3O7j0Ty9LQTMoNuB47V521/bobD6JoRzitMqa64C
oaonyK3F97a26q9Orfexo0FMNSVZN29f8eunzFuE3ZcmAJ1xbvXLd1i3W09ZFaDpyVPGIxLQJayy
Pn3Wkm66XX2NtISkG241MZxZCV/PQtvry5fjsBb6pMS9HJjUxYB8x6YJE7Ox7jeZx45wBfPx7ct7
PSvQE/Cg93kea6F3vN7OQG3z3ITyygY7+5oSYZDFlBHbZm8nqv06Tk76/PaIr28owwTQn+kLmKh6
jya9DOcSel92FDTXCMzoEDg/BNNaIiAsbQCyFqQ7r0n1OUxEUnRnpodTo//e1ZOE5G3pry/v6oym
OIcy0oa6EEDXSN2j9i6dFsxpIKkOhnmTrDIWSse4IDvN+Pn21b+enizWFH1bNVnIODy+HN/tckrr
JpOGqUrrkn8/l8ImJDLz/f1fjwT80LS4RgbkIP9yJM4SoHMrVs1Nk97EzeoDHCPwVhv3LqLF7MyN
ff2VIvPgWME+EenIvw3tf8z1A4FbhRqxiLpm1f1gQYlLWZSxUSLwHMemPaQ1WYBCkmNULJb96e2L
ff2xMLrrWNtmnBLYcUQrWGi3nKjGUUXti2u6AzpqsMb8609yG4XCBhthPUBR8fKW8oX4qKtRrOtS
C66Kxb4jOEO7/AeXQoGMr55mMKLDl4MM9NQw5W6yeLmKB31qEhoHuj5nZya2E18+0GUTJoYH059N
48tx6Eg6tdyQ1qmOEzcgJY8YSNCVPXToK6Tv2l9vUckaQDSAkJfNh+EdvfkDwrC22x6RpuGxrGa/
unPSWe7w1toPb9/CU++iD27NpJrJxv54e1oXuc75Cy+x58nhUi86xMIwuWMTPvglVhT9qrNG55Hg
ZfEl87JzIKMTcwzbOm4p1CSXmtfRHEPxf656moaYilLafp0ddA+2X3k+Lkev/2CamjNT3827D3ZO
U+vMxW9//eVyyY4LFQw9XgtJ1vEMR81WoGsiLdXAt/iFh5G7YWPyMUYT7SQMH0lZviPqxPkHEw4D
B4DoUU5RHDx6cUcconhgOBQsBlZEjV94Oftr9tnwpvL92w/YOxbLWBQnyZimguxtNTiEwi/fXlS/
Kd/f5IQ+8VJIhrE6jnFOdtyEF9DszEPmWQ3le9OQ1T73x3Tc+2XVr7gfA1AVzlIaX7zRb5sIY2y7
7nOz8382i1gagt+kwtAKjeCySrfTzFxn/WU668KOXGMY2Z07DlrYZcqrJPJ0iRF9VfMSmbTwYDr2
KNR3NVsawiDnzPk1rNCWw8kQtXfhD1N3i5HN82K4XQ5pYBj0f9BURFpP21P59K7lrEVABvizyEnV
c+fm1XdalwCXsX7pORpPRdpPPQzEghmTSbpXOpMREJepL2+yWuXeNRI6iOy9aZfGxgdYDzRSKyeq
NJtEtZL9errDMS3eGcVCv3le+pS2yQrWX+cyv42jjfLVlRVBvuvkEXWxBG53paGQn6LGNOiQkHoQ
hCXbippOCNpivcLqFtrB2NysLnmfADR7tStcesrEeCZYwDp3NW8zAmKJhgRfHlAtHI19RpM4iVVH
sxepcNtVMVkG45U+Ol0e0xFUWqQhuX/EqKCPkZoJOiJEuCKdMJgUwlaPUNhvui8IwNQNIhb3LLDJ
iAtBjP414FhbD02k+o8VGjBnZwG6h96HjVfEMqdxFkncde+mJfA44AXT+JhViaZH5mKO17ngkMHe
Hq0CKnZjuusqyxTxAEwOiZYD74FgU6LHmUTEA8FOw+e+9cYnGxADoA5k8Ap54sb8sLLE+F7M5NTG
84yzcuc7CiEENuSRRFnV9WpfuC3YAQL/yofZNfC3530GQNEeBOG4qILZHAHELYc48wCtxspo1BIj
5yNhaHU2E2tD+UmEdofbKirMVfuStSWwW2CrxP6R37xq2DNS1wqbGupG1OVinXbsWdHftPmcP/kJ
L2k8p3Wgxb5XTVPYKQEExq46/5FmajZE46R1XxNB0R399LDeESypc6tIECchQXqOCosgCT7UwQCN
1poJotzXtCAt2DXaZv6CfEJeRCB1QCqyQ8XZ52TBDf0yfBiCZobP7KrpO6CGzo+thr3nWnvZB94G
bgMWWny/ha4+O0GBET71h8CMgk7Z5mVZWwlW3mw2jRgDfj88ywRb0i9gm5aIHNeRGrCBVq93iWdJ
ESfVKKrD3AyG/rm2k+V5ED1uK4iqmbgjnkgr3wmTPCwyZNehi6Q9cNxBwFFmUWUkbX+QHiiQTwYo
F41wWDeprrpaLepidkSOL8DM0wwz7iZWAEAxLJ9TWsoPGRL2jKRovNUo++pyCqde95/kJg7d2XON
Un919QoAD9U2PdTXHpOGtzguJoTG+NCJDF+0k1VtdkHEhtnHeD7M/tbH6l99TiE4lzuzaLP2YURC
oseTTLofoxprC5fUWnF60fzJ+omTslyioXKS5euI4RUN2JQtDRwhCDTEIWhmcJ3bxvC88M/lPZF0
TX2fiCqYbhursUaA7U6yon9sHNKz3k8uiCKc8cRtXhbMgF5YMU95h66p8lsiEhRwarQ32q0k6Xo8
5Mq2UVAg4XnSkNckYUDduAqxiCfdVYo7dzwI2P0yrJoR5IFWdtr96IxzsAOrO+cRYXYKaqPMQbhM
JLeMJLi5eLf6dRmTT5CHPRy5bms8dEJ0uOqHWR4KUOcjoYJadjPXrZXtLeQy2nWVYV/80iVdkd0F
0iXbZqDZLXCxSeRdLJFo6eUYGPJ+SlQVPHeTY1k7X89dGLG1jf0AJ8mk3YzF4pJnxuYTYMyA6U4v
p2bY07FS3mNTW/lw7Y5lBcbJ5dnvp8CUv2wwN/1FU8+kA5ZLQrd1qBKvuEx1o/hOC1jkMHV0QAUG
E5sfVVgRwfF4htRREGnCgw+R0LUehVi0i7xWwTvTShFEmfOKyKXr6dUQrqarLHYEwTSkSowd4oHK
nKtres019il6HwEevKr+4gEWZ24ouondydj21UEt5jzGI/YpUEZU+eLB55KiZHD0b964offyaRGX
fUKKuXRIMoHAFBQ/SQ1YntxUprcuFsb7QJ/qvVkF5b1RIcO4dOupk1EzWDwjr1rMdT+0AD6wxBTz
eOfVcugvGzw3JlyKRjkUMJAn7ZWJlDRyp3oywsVpQOUKNNNyb+hTUcXrwuyMUbiwcfng01ki1RNF
GJkExy+7CglcfVfrc40BFDsqNYss972da4/rlRzmsrzw1Cg1MAsQQkOCPdMKHwMR7ERloPKLe620
kl1bazCx+0rl1VPltZZ/mHyXiJ1B+Rk/hBxntjldJSsQTdvX0LIYyYjvFcUiNhBBhCN4+vcyy0dc
PWSW8zbaBKIyW+oduhyHwaIxQMUNHiOH7Qdsv7oeliZxYqhQW16bgy097Oke3qEBYJ8hEJZhGXQ7
DglYu9efSaEZt1i+MBPVI79uZxKh9WDwXfQ3GC6q+4HoD5wrbS7KWKQdy9is9ErsWIeJal6WxCQN
elrFU1vo5mPtL2wzSI0b3kkS4JG7Bg6IaYsAeGo+aWqRlY6m4xe9Dw9UIZCbHEy3SBVRMRjF3tf9
0ByK0VWE6IJH19FedOrRnoeq3M+a0MtwzkzSnLWZYz8f+6xu4F3ppPsomf7KbC97LrAzkZnFh4Vn
ta5oa1Sp3zc7pi4HsTNTOzZ92pvTgTW4eCTYKScgb3Tde88RboGkY2OB144IvpZ8njRJAOt88rMB
IbqVzqj+3LHDKFpQlAwzf1Q3Ke9VC2IfXQfZ1YnzIM3VucmFWX6WeKa/jagqUQ3lU/aFtxf0S+74
zZWCjcBa6UxdGbErQYKTkyVeRz58I+tA1FV7J40+uHNViu+IYzr+ZlETbDON/fAdxgYSvMk3vd1q
ziTIKm+dWGZ0fkxI+NT8Cxt2/7ERUwOvqbevctNKhrDVq7FGGKNmO0qFln7PyF0ljgOn3gLzIxkM
wrb0+dZZ8QcROEmJd8gJqw77FPt2XLOJWG4sw8ovJ1yJc0z0qZQhbHm0a8Hc8G6Jyu0+DKtvzRcC
ZgvCooH5PpwEh+w7tXoZOy/wHEMkJ2qUkDrKfr506rTp2IZlHZuxRqBCI7GyX0Mzs03V6CDii2YD
pc9JGQ0DNz1EHM67ZM1zfTBbQUpIIrKJTRktfBHR2eW0omFNK3aQpth6rvaKgZ3abvVu7VdoSZo+
m+sO1zxzNu2i/vMAaS3AhI/1KSa2FQ6TD0KHUEm914O4mtkwsGbMRHr22YwGqCxzVGV+70A6QXz6
bsWE4V+QNKoFhDJUyxrZxmr/SiUkkZ2sE9e4My3gbezBkb+D8c5wyjaGvUmo5gwSiLaQvRJra8Nf
nxsUrwShGCTEeyx9H8FABeuu69l0wJXDSHhhLH1hQ/8a2eW0XQ4aw01mFRDM0BE2GrQ9hmzb17qI
LVj9sV1mxGosUKt2XTeZS5K0v3TvkgG3MpQ2yL8gECCRMJFIFE3jYDakoRKQcbN0jS12IHgECkO3
9/TItxVqu85Yx43a73f+lR/k/k/2d3xxc2KyHyc6Rnwgsascw97QvQdp4U9Gyjnl76F+ud2GMBl+
lfVMDKSWe3jEinEgJK0f0M+CvsnWX8VSBFeNMqxhR8SW9a4c5vV2nSr5aRGOWJi9tPrCX+sUT9kI
kTBy66DAFZaY/p7sDte8nI00uFZtxo9wcbX9IllBZNHalJmKHKwAEM56jZYvqyYHBJxmpOBoAbVH
9v0OuRspW9AfTm3OoDYURIyo85Ili8j2K1ABjzXWu8arAKdoABkhAPgD/6QF2PnBToiCPiBWB+FX
Nh1SW8qovGIJv3yHkj5z43ZUAMAEoTkX7epih8eTjUZUSo1Md15+8mFJnwNAyKTH39ayGlmsseIJ
bfsJ2k2vpuBGSuKWQy91eKEl3vF6V5B9xM+aJvVNH/DgRmmQ8Sr3BdgQ3idWHDaStvwg17ptHyw/
deqLNsCewANYYLq4E2CVhsw5ukmIGkdmvMz1OB0M8mfvgSuUVcAPpBLISWWmygpe0PyN2amH5L4A
MfRRVwS5h+3CJjdk51rAZoUuMrN0K67HShfeeJS2FYWETv4s9O0+to4iQA5FJx5GmbmVHRV2z0GH
fVX2CBVnNdjtC34OphD5U09t/pLmV8ZySRS2nl42RcAI1jrCRmS1C2568CTeDUw4Lod9bnBTMA2M
rNQSTmJeOa6329SafIckms57q179PQZeke1GYRi/3L4evr1ddzgqLNmoJqhxUuVgW057yToqcfBb
naCzNE5d/K9fNSTf4VR208ErpXrQNOjp0PN4vM44xRDbjMPbwx8Vln4Pj0WP0g6f1r9TQP/spzmJ
xGNveTUfO35rjJpNMV3oaSJ48om4BwMQcB600+ueINtzlp/fpek/Ckv/Hn2rJNskSW7ujZclFzJy
kw4aDjEhLTZkLDBpzFnMZFvuf+oEeQPdhPMXKXC6q3ggcVP4y6EhAmZnypRQhcXpnzSLV/jtm/Jb
2/HW79ru2h+V50bvXIdiPmnWydJlu94A8BHWQaN2JNf8ymFe2XxeWq6HPXHhoTGCmiwbZty+njkO
du74+e1fdFTj//eN2rIuQLduArmjH9RhuWXfVlB5rzmjQ3GSMCJZjOhCDq3bnim8H9Vxf49GRZUX
gjIuuQ9HdVwhbTLMDKLqlsLxv9k52T8E9tYS169y1LekbM0zleNTr6GH1IbaosvH4BxVcpskGdpy
gPCDMtp8cBNizMA4+Lt0hKlFdFdwEE2GZ8Zyz+heXg9MPRPS0fYGMv6x6G5xNafCHcBpttHlVs1d
bhckTddEgTI9qm6MO78D8eFU6ZlmyusP/+XIR4/UJwjT1gmfBj+5QJVpzWIO7piH1H3Q1Tm0i2Rl
re8MJxcfa7s358s5GyBOvP1iHXU5eNT8CgSWYIjwcRIk+PJNh20ClMXmC8Qxo3NiLsz7jWd1+fYo
r18oRgksVB2miyZNP3q8DJ1bQcf3ZJEoeuXAGsCpb1z5nZTvMfp6Z96m118LzUcmFaJKTJeZ7Wg4
8n/Rw5OTy8zB8XVUyRBNFjMFHNCLv78w9tLE+W5KMRQeL2+fCDbWQ04rN8ECcFkVqQG/aePG+p7G
+bkvPe/uH4xI+JhOEou59ctfjmiQM9Zxwm1CkWnye7LgRgjGggxDB4roQw/b4Yzi4tQbgpKEps4m
3nWPm0cSgYzdWinhkpB3qbXIBUoF/Ji5OfNBnBwItV1ACxMbqH/UXcwnV3b1zL1c4b2xeRvZMCvV
nRnl1KtIt9ZARIgo7JUrUnr+uJYZo4AwcrZ4rmC9QDve73CLtQ8D/M4zzZNTLyNVJwc5IdsHOsQv
H5jbUkBd/O0VMebgETtVZ0UqTT1tNxE4WJ/5no9aNb+/5wBkI3fRBpl2rNpCCF9NCKl49Y20fgYT
w5QNaS+fV3HjDw37I/Zo86e338kTkyjLhUEwEDOoRYP45SWuib9aBDU2oZ9n2Z5HnBwGKgChVRf7
rkr8O8Hke7CthfSut0c+8TQ9xML0bhCfmrTmXo5MZbSFhsSXPiST/8UkVJckq8mYL/p1w1VZWbN7
e8ATL+m2TUOpRtuRR7r9oD92BoMMRsfOqH7WloZCRFqgZzRL3789yomnCDOAr42+MzZ0+0ioESxJ
uoE8NqFGaSi2y+VAIjjJd1COCQrieRb6cm8sGEnOTGgnR2YhsA0WBDq5RzuyxC8WSrxIRCjlcsBQ
lpnEycC3ES4og74xt+OHAkE8J2cGPvGZMJ7OnoNeH5d89CR7WhTeODFwXQp1NWDi2blK0x4DwIpn
ZrQT14iey0LPxWxGaNbR8tBVurlKp0YQSo8s1jYgGT4tu+KuWuajaPP+c2kE58Q3Jy7wd2scOSVC
cFM/ukBHNFMQzFusrDEQUdTDS24oux5SXa1nvooTL2lgMQUgMkIFiKH95Uta9GPdTysXmFSmDR9R
U7HsnHMyptejbIITnbbpRupw3aNXRZ+pzOUdsjhiA6f7UpbNzsuK+cwG7cQobE8M/sXsiYLgaPqc
/EZQTw62bOMeuBE4rwg8/rkwlhOjbN5xkhjYY+s02F/eMUqDs+KYQSLhQivlvi/IDwDUCfDvzGt+
aiD2mTTzEbryJhx92dZs2ynl8S0WU4dxU5t91Gbq69vTx+tZES88y42PQJJN1/HVYKcxpKLfRXXQ
IVY5sPJlRyuBqyPjwdyVZOUtX94e8sR1ofSiMof+ilnjd6zPH/Ni3riIkCp2s5bFYbnPfLGHUqri
t0c5cWGYE9n6YAEHDXM8ikSUjwEQ82QadCJqq8y7QUs37H2PGidkrHPaxNPjcTBwfzsBjhe22dQn
jLqcDpxKoxmqVT2s0yZJA5rqetE+Tpgmv799iSdv5KbqZpVB8hAcvSAID/PA2qSJS9bkMQ4cQILt
uP71MoZWAqWn4yBS9xF8vnzfqb1St1YsMFOlJw++GunJFOVyxsyzfTUvj9GMAvAGRQigGCc4miES
NxshyiXYl1H677NKDZFVzPI9BifCGqTvRWWZqi42h7E+vH0bTzw5tltoyQEFcKo71lXNuZ53HXqt
EOdq+nnTe3xep8AewOFQzwvdUpKL8PaQr5cV1Dk8MM4DOEYwub28p5k0wQy7qg7hXa4HZzKNr5UG
U/9GMzm0PyTtbBmUZDNaLG8PfOKVwdwAVp1DCN/fsbsIGxAbWMir9EBG7a5wiCofhJAPb4/yev3i
8nDhYc4yXG7Y0eWBmPTgJ0zU8yu/OdCwRBSBFtDjU6iq2jnzgp56dbalGW0XdxSF+cubObGoNf6C
FoQ44vxQuPbW1sk1Gx65V9w2fbrcOnTKDnRQlg9vX+ip2wlEaXNQ+bw+G33qzy0eNEn4Au7G34Ta
/mDUHukNi+FGb49y6gUFVsKemU+Eo+rR7aQbJ3D88ahqd0usaDTtq6XQqS6l3YFJds+Fup28Ko7S
HhWdzdl0tMKt60A+zYQ0J7FbrPajPQog/1muD2fexmMiDOsNKwDH/G33wX8eS+Vy0KpJkVkkWa7J
LMMe4Q4sijZQ1YUDlhPqUenBR5yt3qfq0orvvUKsGwLILuczv+XETd6kYxyHuMes7EePcjVTyxUr
AsEFHXtEC1HMy74wWxV7aV3Hbz/RYwHZduEBwkaMCb9Xi2MBGaTZnsoYBfDCSFLiiOo6KegikSFB
9jfeIPLWVAEYvBJOD42DwtKTAR8Q+dRskmBAtcBpvhtiNdRFpTQnQyjCZHXtmTMCl4Sj1Zlv7Nhx
+vsH23AC2efryOyOjUSqDrLU1QcMdXzM9S6fR/1Wqso6IBNvLhI/3aRY3XDIAPRitNA6k2YbCI8P
Fj/3HBrp9K/Bgga72mXJOH5vCnesZp3mZ5isK8ov1Cj5b6eM7US1FYz3Tp1pl7qc6RJVkBMIFl1D
bV58RIiF/ney3H/fmT9+y9EOOkOmXaD/3RKHCDHBOlmR42ueO0yeej15XzCgUqlivjkyArQLUVie
zSjp2GWR3QfDT6vvytt5AJY5D5z83n5DT8wB7NBcPknWY5Ty2//+xybNdle9xaiDiNWxul2vrYhY
l1qeuXfbR3W06jPK5nblkMWjPProFPrKSk2cPpCQdF+SInU22kz6jLv53Abj5AVxktvin+EMHidi
zgXEdBrnVDuEV8YoOMddT/bDmW3MyVEIC2M2o6LyWnybeokw8aahbEpzf98oZU9AolPCQ95+Pqfu
nM/qyjPC40RJ4+Xz6Tky+Pg7GYggr/3GKo+9dvYeBUlD7//JUA5dp227jhPl5VD1oAb0ODwkoUZx
7ycj2pLS7+dNuy2Lj/9gMCTEFPbYuAO9ejmYXePgcU220Zjfsv00jbiJUL/EAD3r/dtDnXpWbPxY
VnEssm84evm2PA93QCDGOcSpH6GI+3cQqs+FRZ/6cKEFeFvRiQXmeGPbVLNLu5L3rkE9q0NAkQVy
oVx+yqh77SGul/Hbl3XqzaCEiP3M9oPNw/PyDlojeV+1S5uOiDbkxGutf+wLtAycFrIzD+v1tVGD
wSjgbfbjgO/45VDSNoKKULg6VO3QH7Kke2x9IDbj6l7ofT6fubATo/kI9zEKAQOlgH50EJGTpWHp
7gHZSM292sSiH1AxkVplTOtD0mXJmV3s6/fDZfYLnG1zwjHfPBovx1FmG1qLnMTr0i/CWJHmWKZ8
9/bjOjkK1hE+Y45w7vG8pGmzq2D3YF0VafkMrra/A5db/vUWkufDPdveQo/V++hJ0QRYU+Ej5Grm
ZX4wjMQT4MaK7squpfsEHKf69deXxSuIVQXH7NY3OloVLbfqUaJy0MCAzxGgNn/kjfeXRmCWXk4Z
NtMSEzrdzuMKiakBuWlgMIbwkCwslwmxVA0KnajHxz2GOs/szH18/bSY19HXB5xU2bceL4sd2Gdn
mWm2LVU33XhrkQCRl5b869ndsx28uXjimN05db/8sPxaM2aQuFAfrbHd1WX9cwXNFcJ+/k9k6//I
L311QS5SK4/PiYO3uR28X46UIvXVJr0TodEt+Ze61cSuHLNzVf/XG32G4cTLfiJAD4VL4+UwHkCL
zvdAjxDlZoFIAyRmXUu489btPIlq3hVDAJVc7xyhDgWKuOAhSUBWho3Rne3EnbrmbQrhzM9sQtfv
5Y+pOEvlxKAIyEjV3BI7ZWU3du7Uf7sXYGnBMcqLyQTp4qJ8OYwOtGuyt0Jh60k/hn34s7H09OL3
d/a/SKE/kEK0gQNWsf8ZMn2bN8/D/zn87J/z4c/g3f/8H/9DFbKCf21tNSouSGhck/3Mf1OFHNBB
OKq32s4Gwf3dBv5vqpD9L1BCOl44diObY5T9z/+nCpnmv7DoU+DQkeTAmmYP8X//68W3Nxz99z/h
z5gVtw/7jw2xg6+PnQjlZfywnI1/nxv/2HbPqgn6pbFNXAqB+eCToBOCEsavNSztnVmZX9lD3yMm
zXbGmMZr7euRNYxmZE7VReNNxnO3yoAggDzdC69HlYkwMCQeCTVVjd/B58iws2RBxE1pfyD4C7FQ
3TZ3FLrzG1w1VmiNFSGVm++Ipa/Y6am3RLYyq9igzECY70M3JAtFjuJ+LhAMZiOpCYs8DH666Wp9
De9q/1T2mtotc2piM+lNROHkcMA1HD6KJehvRpJecH/I/NIuCnDyqv/YoY29xkJtf3echDCqviGV
i2EPpQbgbdGa7HnyGvu9T84GkQ+Ou8+F88PJGmD7dnrQnRFziYaDg9uC4MRoxXKRYQ+IUA18EbAT
L5Xm9w9FnnoRR1lybgmwObTLstxRz79PNa/eWkjGoTKwrtkJSQEzsfb4R+uJgK0Ama6liU+dkO+H
pJf7cQmK+8EezCid+MDN1tCiwdOmXQkMMXQn+1FpjQMbRWAOy8rygwOT8V0xtMZucJs9zH43tMxB
7lIPgGHXN1asNd2uIDjuKvN7jJ1rsRvJMo6phn6kE6bROdHakCIyUWnL0FzmSDVDvScIuCkK510r
x2pPRiio+wDRG5SaereW8t06GsTR2Vm58+lEXjlJeznbCpMDtY5gh+7tCjw3tYUVxjiWBhHSZuxg
7HUk0BgdIRuT1g+xOSXf+mLSd2Kcune+pn1yoFNK11V7VNDvarE8pP5E8n1OgIftA1mYMvPJHCdI
eBUxsFD6vviqedIq+ImWerJxVofrSJk8SDM9Wuf+SqpuvqQKi1JrcPoLFVTJZecSRrOUkgSnImGf
Poq+JzjBXvc+4jY/GJ8sxviQaXZ/4dbO8LwO/cMEfCDsBySUXib6G0OOX3GdfCyU80kECEbXtYi0
fj6IFl00qvHy0VHa9CsFxtpfqtlDSmAIY2yioWUtuhyWWdW7iVwq77qoF/UVnpBv3utB0t7ZbOlp
ZGHyKAkCTer7ya+KSkS6XfqfyC12jSICi7K4UQp3CzFsFWj3wgFyB3bYoG5PVybY8IcE9oVNh99l
RwCSb5CPNaXuR6h/nPeL3uw8nsWGYGwX5q/96sgSCX1ulCpc4KXat+XGdKQ8loo7C51m7rCQmsI3
Y4dvoNtbOQkMO+y2iMVp0Rn5j761kUF7ZB+kiNFq8QnZnvuoIN2OuKQ4OEQwIZGLILvGsmdirPiC
pGtOr+juQXscbc87DGO6XiWa1mhxbaHMxDUE3okmftvxuaHV43MvyVe+nGaJa9GzFtO/LKXtTHFp
quQDFqYgiV04ixi9gkp/587sp6LREk0aeaITZpzBNbL2JYrl4CIvEUdiMJEmMuDOVyvFM8xeM1L0
btKJypjgioICy8hw8k2oixdaYysn9mr443szS+xuvyZU44k3sgFXksIVoOV3Z2QIvq4V1DkzSvbR
6I0+XieUQE/6vAxarBLRkhgqGufjkPVVFg7F0hZ4O7UFF1w1dt211yVkmRneqvrYEn1GDFCGHndx
8+Eprf3U+FWQPUwHpfezx5kjDgZCo1Z9mNJ6HS8rrwywuLBBH+/qwQNZP6TjOt4ussm1uz4AtRvq
aIuXh0Af/PGDhu5/iLXaMS9oCPKAW9MhKblMSIbjGJEjgat6DcCJaSv5bA7J+hOeUfKuDID4xm2Q
L8EOuQeJAu7S49MLxt5yvsPHtR+CLJHPCj/nMwxUJ9m5uTVbcVmtNuG7rK1BRPpabh5WhxbFNYDf
ztzngS2ci9Rn0XhEuu2VOyGDaQGq7JR4iayJ6D8qOwrDlhrve9b6/Wxq80XlrNe6lhVgaHvMIM3Y
PDppd4deQR260pcxHFi1n4a0vaf0SPkh0OW9J7DwrH4NU34R3GOMjc9GWqyHzM3vVO9qh4XAWxwH
g35DUV7smlpd6i4fW4P1LhpG5AlKpTE7zSbuBjHc0kJcCIWfnND1JiLiJoOCooe/TwTJQfQkNFkl
UdKlmogSaOv3VTo/ppYNaJj1Ey04pqyQcwpR7kuZlh97vSrJbBzsi9pkiiYEmmIuuCn3a4m1UR10
I32A3iyuiBztYJisziUU8TsyJNfrUqsORHrhnyLJJGluMyX0W6jUF9OcPFtrTfRm1f7qBe3abCJW
KtOMhzyAW6oXnOeGwfdir3It7B0Jc0L7kGxvaG3SQbaI0cs1pSHTpDU+U3u+a7tWRkuWkEiHlbcU
1g8hnc9dKvWrdpAZq6N7mxAHftE2wr2F3T7HiZnDb27NC8z0O82oL4itJ0dXjsNPd3VwPuUYfMpK
XmQ5cMSoGDWcLhNLcyG8JxQbH1Dyj5c4lxUVYrpf5kDKNoGe34hXL8fYUTOWn8DP460Bv+xGLVnN
jes0dpEQfRLb88SMATryGmlZc5gmLX/v9CiJiNJdNe+HNhh9epUViOcjv/Qr56mrddIQs9o21wPd
vcW9m1NjvDY19mZ7L1gxqKFrnhHD1yU676ES5M7j7GqSRwwY7mZG6Ac9xGYqWS2huOVBu+5aBO3z
tb1C6Qi9cS1I3mnH9xgAKcXNeFro1NhG+1Oy+xJ7Ot2O8zBmnK/iKV9wiFAyEc11jYD0ogU4TG2m
9PzGusiz1TCu6PojiZeliYQ9z4PuR12Dcox8X2rdhSTmnns6mw5xwkOXLQcx8YcuYfdbFTHeTWnP
Xxqk/s4hyJCA9/ui6IlWqs0OQ3mW4ceJ1zyxi6ulFIvxsfErFt8G901+gUIfGQ8YXiu7pu6G67dw
KyNlC0LX9Gkl5Yp4ztRO4Sua6eAOtzS6Cf3qrLypHtxFl9ODPuCLtsNB09Zk50s5vZuQXGkhktLm
MdD7FR+LPRjd48Ke58toZ7N9///YO48lyZU0O79KG/dogxYLbgKBUBkZqVVtYCmqADiEO7QDT88v
ikOyh6TROPvZXLtdtzMrMyLg/otzviP9AKeLCN0JExsBGOSq2E0WPBmZ50EWsiH+3Ik2oJjDlYz9
GKOupDqkolIHfoq+24BPCfOjbxYEK86UBnI3BDMo5KTsrfokSrOiahgi9P5ZNOQvdb2UBMbPS1gl
xuA1xqO9dh8eafAH1t+HAh5+zBHZ7iys6ysmmQP+cGranksoiMqCv0/fRFMxPhcubOvWtr6j3PjC
zDOS1uIUxH52qRHGpa8xqbopP2YYpgnpXC/z4J+kaSbUbVtSSIOddNx8O5ur2te9OlgBjbg3RNmL
gN0cWu2t5YPjl0SW0wHU076zcJ75+P59npOdb7jR0TWriJjU5jS28tnvmc1O89VSsUaHMTW28CPv
+s6bH3iB33JBzCQ8oTvC5U9D6+NBmQknHIL2tOhGHNLRO1IS3WWOpT44xvTFG8Jn1klPwA13o+Mm
XlUxN++bd0tYbOp6me6kH8WIn1+rVt330XjI7earCmW99Zriyc6dh7w3cDKlrf5VZA2eFPYVShWn
xRzag8WnzyNejHBZ4m6Eyje4oZFaluuXNae3Ves9DW5qbZxgusW2jaaU0MhzEdo4x51rReRHb26L
X9CV8s86ZcM29Sx6FQyDOpgviIxuJivaD1N96/fGQ1WL1zXoL84i772CnHX8099qHOBn9ZmxISo7
3zv5gPu2le/FirYUi4i5SZeK+PJKqa9pJJnLDB4ZBuZxlk23uRsd6KV2PTmHo+5ZOLFGjPMuOK9N
TzE6ApVehotXWQ+BQoOPB/xeRN4DiNsdGT+vk0R3adp9xCO64lwf1bRZwuGdq5oSeSY3zLAKyrxw
T6n7LgFJtEvLJc6GNm5JI1rmOXEmdbKbAbux0Vd7Eamf1Pa6fTaHn11KZkyO46ePThDpX0Nao4Rt
cr1RmfejI4pyhcnGQa2LgeVrqqJsiJvK2rtF9S5ohrhb1BTeuIP/Zq7t+tv0jemcusVLtBJoNvd+
PJkuGCU88GSQxeh4kqxNyQ0krrk2bxqy4NlYp/ezH+y9xj/39G7Ulwk+n+l1GcfzqvQ9CQ3zpQ2C
J7caiHxjtM1RjzdbdDo8FqOA1cxe8tdcEXXuCfWI8t/58Nz5tWisfttPtt4Q/UJbRjxA7NXpfd5K
FfvRamwj0rxvUtuvk6W3eHsWfF67wrWX+9BR92XKvjXrzfkGc+r3aoBDv2qLz1w2IOH1YiW4yNen
juXIke9hZ3Hk4Cxc0FxDAhe/o9YIt8SCS4beaYsAIRp36+h1wx6HKqHcZBBgKuK2HWuQ95ok7L7s
YS24cCfuXAQfJDeYA1XUHV2clrvetovxyFiTr3JJpT5Qpgu1HTpsjfuyAIKf0Pa4GF3wAFxNS2E4
+eDdgUPsJFSC8kr5xciW9R2WqzUi+pU8AO/qRAxH7xqnbMzP4SgWazNH/dU9NvGndm0b4qzbkLQc
TCP6edKp/bGSPz5jW79aCpmFFjeCtFXM8DjwmjLmsgjXeAw6n4KtW6JTyYiZQBzWT/HMAEZxJiwi
0ZNH3GzWSX4rY/abrTDmeWd65P8xG1BTd/YK3JgHQA7wObychieaa0pyULGUtEzX5E+aqumE45o3
x2788qjUQDqmNRBTAUPC+eNkTvvcZHindwZxoxS1GqR3r2g8lTY/vWp9J/RCEGoOHGMj8aqdpD2H
006vti82U9ufhjC9x47wisX/hoikCyGmqiZxwjZv60BHNxDrLW/Xugbph7aXdQRJNpfOMW50ENH4
CD1CQYG+gjdlTgTzGNkVNvR2dwcOGQJGB+VrtPAirvfuXPEitGvs5P7Zxgo8ttyYtTPuWXu8OnSB
N3mwXgxZ4CefyfyusO4uRv0JPXE59KVu4zEUTO/7+iIlUC3XA36pLft1ADSd1Kv/wz100S6m4tZ5
0iEQ+CMTaowGnpMan2bURE/pYtppspLOme2qfnxkspWeWRLh7XOMcn7O5Nw7yWxMJFrDCyAyVUDA
TCzauWUb+kA8zsg6ov3qBkykpXBnfh85d+WN48tbM192UuQ5/cdkM/4ktN7+6c3hYjMMSom3Hoy+
pWSb5e0QTbvCVF/CRvw0g8nYYHz+gKCU7Tu4kJBFgpyT0d5xGX3XjAcoPchliAnN4sQK7UfaRxr/
nHkHQr/IuZXN8s4w6beRrTrmtjY/XU+eCnOSD1qzHug4MPdcz2vzJMr2au2bW8e/l2RjsFuvr6XX
1INooCWPOtIcoBltTBnIblvih/+k++HVGU3OTNz0lGIZcJA6MTsbc7ppYwDelcRxasZtNUZCacgw
oQ7l8Xez4OpJRJD6wN2dESDVjs1uhvK8WwsP+mtK406ub+osb6AbJpYYQ9/9NEXlc6fPfYhnsqxn
HujMzefutmurun/sxgqwR9DhlieES05dEvkEYm/8Hk3zN8m0wfuSXwdxuTsZCeqpuYndBSos4oyr
83J2YLfudFh2ZI5Mgpuid4z5S+WlZ5yaYYE3CJaw2Oha0K2aLdEDyF2fII4PN9bsl/cuTIU/RYvn
Lc9IG68ZKVKrY/sgVMP8lg7zuA1i/mlfV6N6CaAWoPxd7tXST5s6M/tjMI6/a7nW8cwHaJeOOrBO
qrHbGPhC0kl7iE65Dqf14NtZ5zxAvNAsa62QS4HhYDnENKeROM2RscxbC90g8b1+qNR+oGD9aeuw
IOTJDJc/rZ+JKAFWd6VlEGEW7aHGjell9mVzErpMFZEs7lRsmr9ZkKVjgvVZR6vXN71b0rKULRPk
xPC5NFh4moVgEgP4mBRLTLAnVTHoTYy25OAFPZ3eoTT0l1ia0o2Rj+n3lgXqS760ZowBoYoHAVej
YFp1qRxTvxYUF3J1uiNhNUyWmPH8dtOrQMjMPPE5B361x7WLv7mfffdlKisLesM1L75F1XhaESw+
OXieDzwJUcQ0ir97a2lGL7HZ5IE+D9LIrx5p8nTq2wDdvPXUC7wCO86YpkWSjQryQOQ7WtlJ07wc
Szvtxefame0T7WBPOAUp6ut9RRiG/tRC4qlky7Z4z95keqTAd+a47rrC0+uhVI1RnTtSdSomd4H7
Mndm0zxSBKvmgciOonsBwudlxyFdrLllZRdhR4ZGJtZ4aINIJsMqp2Zrh03kiQ1kmXo9h37KawAy
jnoh7asmPzRSXmkJgDLEM78KFBWiAUYLPEfJG42CM8sfql5CwuHULD9SNHNGknWmYf3xrLb+Knhv
/tBuW/V7q2jWIXTILZHXA59M8tqbrzETbQtGAZ/MFnchP+NMpNgVhINc5S6FE/PlgiCeE4NPDMNI
pKk3xQAcbde2oDZ462busyGTUZvossT9DqEuZQdrDc5Tyg1k3VPqdU48InA7Z0Y0BTsek9bYjjN7
9ZhUXcJbWEJG/NNt1tjSoI8TMBf5A91PQTxJe/Vdr53Fx9NYAMkklMfZT586abQJSO6IThxspDUz
mls5IYaUQw3eEWnjhqigD7juyFGmUr/XF2AZ+XFEbIxZvAqu/ftY8GEeQiH8BNuXOW0ZFSp+gMAB
UBTwZF20X1XZnSaikmdIjAFuCHYARlZP/rs95sHHpGf3kTOCKjBQBmd9G1D+D/m2Ha5BQTPlJruN
4mvqsjwJhm68rLJdb7NpcR4rr0AhkYUYumumO+HkHNthsF8XPz3U1MwH17N1guU6e4n4UQ9UHJRJ
a6HSi3BaHa+wYxhnAgyq1ra5ldZUHkISh3Lrisox0S1IL0zRyznLpauAXuAldWNppz6nYOZeurRw
T6FrEE5FtLcRrr9rfz629QLjgG561TViOztS22WwnsOuTwFS9NWHbzXN08AZftBW5W1WNTz2Icid
Nnx0GfF9w3R9joLqBEySuFtqku1o2v5TM4TnLFK33WSQoiCXPcZ3JJFFgN0fnoLriex1CMOfCaLm
TjiTdSJeC8K2EGLZzAWvxcbQvlehohwqBjue/9/FWv+5avyXVSMuh6tC5/+xavwc5D/2naS1/ceP
/MfTWP3rwvHfvvzfFo4embbo8tHgXGVn/ONfFo7hP1FG+9jCUGLjh7n+pf9z4Rjw39gdozFgT2MS
n/ovC0f3n0RBkggYYIWPkOg6/6GFI1/w7xeOmDV9+y8oElkcUoPgKrr5l4Vj6gAMSx1r2naV8OZN
A6ropScPYqQb12aHm6Ebf09zu7yz/zFJi2vsAfpdax2VTQqmDEjkwq2nt9zOy6GZxY2xuOrNguL2
nXVheV9W43AZRpusB51NR8BFMzFEMp8ectepbOLgEBmubDS3S2ByvxXpZLFk8afHSKH/16Ju3nTU
5Ds1CH0Ky5IjH53shszC6R7GtGvuHbb5L65d9vMGpGC/4yns/J0ZZKVFalIfvNEcdyJugnU4j2NR
fmBMjKzNVIuVmVsrf0LH5OduVfBRMJTh3rEfZRQxDHPXRj9fRUkv/VREXMu6OUkfQh6OCSqxebao
FLmxcNmBdyLMr8/8eAbH9lVmY7hHyGnc+OXi3rV1KW4lLPAP03bEeMzY/7BoHFrDf+/bkXpxipzY
hKMQz41mAvq3xXUxBt+5U6mfa5rcl9HwIXDIgTbSTDXMi1nMvGKEnmU/0GpI0ixcLc9wn5w1MauR
SlPA3SLJzLlSRLClJJms9bNpzNmPLK+/ILvpsSbj226f5iHkfnU1+eDFMpIg3hUtHKbIXW/mOfx7
BXpWduS3o25EJUxhXCLd3Mqc16M3+bfCssun2mHSloSFlf2kDsRHogwXsSS9yoYiBjimhtg03Pk0
K9Lh5JQ7H1mxpHfhnC0yvjoX7pHxIJeYMkG1HlQ9rPgRLhxvJP2fWTEMQQ//tngUQHQNM3woUm7u
GZphA6xAvZ8W12MtCkuj35aNJR9SlmnfM3w4Vl1uC6VFW/HQ19+FUd3hmWFGTjibdUBYS1uVuWZ9
tCw3ugsrJ38d7WDYSx1mLwtpvagQs3IFOddZQewZqaLtG8b0CMTEuXSWJ89+oYIH0gTzY2Pr3waL
Tox1s3jTNN0sU5g2mE4dfajW9V/S2WIR69VO+9JTupHOYFRvxcz49Rg6C+9Q2s5+QjHWnH27NX5F
eomMg1n5GMH6oWmYGzZrncjMDWl7+KCapUdjj4CSghGeUHgnvZl3c1qnaus64/juAPC6y4uKWKLM
rai2RtROecJ6Y43ZrlGuZq2b3l2D04Dp+UpVifhb3Jp/C92BsDuxC8pQBKfencJ96F85k+bfGtlU
Nd1bZrI9O84+XT/KLPpklsUIoyO9t/6Gr6d/g9hnMaRMDxW0nIg0inu83OS1u4LrnPV8M57YotuJ
aDxBe+6KLFkrW/AoKxLfu1VXEFrE3yh4Wmf9oGrH/YEKwtDzb2w8wxrrBZFvuBfXfPl19YBulmFs
+EPP/8VjPSqQ2D0Ff8Pp579B9d3f0HoTvtkDRhyVeH76x6Pqzt/k37R7lU9GEPPpS7N7dqC1lbST
6/ySQ3N9GHQKdAZFbLjn2uC5hKzlZY9zc2VxhkHBTGC2pfMh55CTomwCqrXM5jHdQdyhikvpv1jP
sDlg7zqV2U+oPUBQHnKvkB5jEva2JEuQuRVfJI9XOFl1QC3hH9F/1JT2YYLK/cMwSTVdlj79ngIG
QJuJ7sov5IM5kPUHeOedNNBmm+mc6FOv36zC/ZYDR3warc1PDgRhMzppcevlUlzmieWO0VbJNCyv
Qx6+LAbB3WNwWYr+NNYW6MfqXOfhT5i1T4YlztLpHpiJ04vmUm8cjQJUG/KhIigLpYP70JIS3an1
Lc2c73IkHwccQqIz/cArHezsbBFxYfn1cz+5bG0M+mPepwl6l5JQXNZlC95z3ITm+BQ69W4GlR93
qvy+DmdCbVKwZXViBO6Hv0SPgw8qrbIf/d56CVifX+erB8bu7N6Xm9Qy76rrnk0179CXb4t8uiVA
4SszScJkfKcR5qDZgBseaHNHh/JojvlN4I2C/zTcYdfdTu1wrqTO7zs72qVr+NnYXEgtwKyNXToM
Ude9coU6FWoRXCbYZlbf9XgCpm6rmupsRLyOhvtdeuK9acttn4VP1kCtF9nPzECqmBKgpAQt1BaM
xzG1549QAqiDicsek2BwDQO4WD6LOih23DuQnIaIYIDCJspJWt130AfW0TQYRPfM9FiHh8VNH0UQ
osroRwJmPsjWeMXKx4XQIawAGVJT+AqSLa8ApXNO0urA3OyRbdK8I1OSC8/l9kByzqe44RIMofOi
KWq7EHwoSzwCF0ETumvwmIbD8obEyDyY6xDu66Ev02nrNoU89CyWN2OY3+c8wzsvy6L3vHG7Yze2
wHxC6082ZmprQhh7y4Yw201B8eOvrtp1fW0fGCqQPmoxtThYOcQA5Y3pb8BkOHaKYAJSPgWXSl2n
HJz3zXbKQfAUCEQ2wBqmHelg5yr0xqMsM7XRZvmlo2tNr18NsiZZBWY54tuiewDi+NBwHrMOE3+M
0Zi2/AQOTJn+K5RFQ98eVru67L1kykqNoLHN3Y2Y7TLpl+iXliNUZTXRfCDOPxIVPsaKINSvjOYo
Zo1+dqb6xugse6ss7yn1OvdYm8MvsGIV+DSM/FznlXU/aH/AZMMWbxoes7zdsVs1WXa7/WVImdJU
4EJIA++OhWL6h0aEZqk8CJsjvCQPZENhZG4rNyvZMBJPITt9UE4q2OHwSUV37596X50nw7wYxfBa
VsWP6cB2ZEsfHFSYPZmlerZzxolTg/6jFegTfN5netqhfzXK3j5xdPh7FGkV453yG1XOF9NcwNCR
eg9GYx/y623yGdoiteJt6rvIhBYjvdcIcvZ1e9U/iVTGZHeyrJ+bn1rYRzCBfNFoueNZzuuUyGr4
k1nVvh7L8YnxA4sSC7CQu46/fD9zj34l199LbXnbLhzzpO6hHYyex64mX0d2eHNz5Jr6IqD+i5Ko
WlBnDbdOWNaJFRbRAVJpe5fluXXpw1wftBpRnIy15ojGHRmvvAd7oqJedQtKEjv++AsjNntJ82eI
0Is5RrgcIQ2e09z9RbiNw+BwjYCeGPUtiygvJmTaReIzgkKaOU3MKNvgjf9gwErcU7Y+lJJdcx8V
p3YueswVi4soxYOe63lXUVB/kWF44IgpmNW7TyQo3wE9ZS3htY9yyJyjawQyIQwhyfxcxMtAsDD4
mieZ5kc6B++FuKyd6bCQm1aXNN8wpmQD012fyLT9nGaLnX12wwE9wXUmINTJOCmF5UgTZYXMd8uA
UIohO/YI8gxaSAxbhKwApVL9bmia3X5i6ucINR4Jr083MhrYaa/WJkBmcyx1f+f0RrXhE77NnKuq
eNovodwb1vrRB71D3HI5/B4YXyX+lfG4VsMHa73qIRjEb16rS8QHVNjuWRVtuSOXDt1GyqBbe5Tl
kSNQ4Ej1O7KHS9QR3l4s7CfsV9UsxQbN1cRwsOkBI10DrvN3O+9+ansud5Fmh4OCMda9w8/jeOmu
qYLipOzoV9Z5ej+U6XkxJBIya/odki64Xa/pdAoFwcYYUJnXXvlcVGgCGNlbRMpR4VkiBRi0ttz7
4k9quD9kfb8j6k+Auq4vtl8ledAm7ARxU9WBvVtrXe2NquTjb3HDZ964F01+dBja3cG9Tm/06iDd
pOvfCKZObCiucD3leElrj7cUQdmNn4F9kiORvSsiia1Z9IfSJxSaqdoriWUoByTBAmPjORvfNd7Q
ZHn7omFhSiJgGfPS23uvRe1UzdSwtrlGDEAIJgdQxKlO1GDiNgG7VPwxcbeMXVLowD/XtEOH0TDk
eelXnx9LgV+DQXmwlZHG1kAwrVv6zn6FVsvXttbJzLneNM3LsUaixKRlPlpBb92I6vpxLJfsfRlm
uSuqCYlr6SbuOO/txakBI9nIOFloAAhPL3URAJfUATjiUCJg8O0RBUHO/6zXIHYzdiXY1MqdQT10
CFb5yme33i2r4V8gQnPfTJZgKgx4u3DF+1pBBRhn9FH1QAEHyjTgjgcyTFGtY9NE28IkXN0XRedv
W6PYmpVrfuoCmglZbem2tcZ9ZnNS09+O+2VYYoOXLFFt+bup1osb9d0Olv8bR7C1C2zX2AlPeTuA
FempLmW1Y6jqbMKBxHJZ5szjLLi4cLyonVL9YITteZUO2Z79CoVTkRTBmepvsgbJU4v5EkVkwWBz
GsozyWARlb1BWE3G7s5by1N2TZTJ4PjEtdLB94jonp2nvHgWx7vSbs0qtSp2Ix/MbIAtgf6DoniS
6BgIxDm4trqbjKVjUUos9NbXPNgdDOXtgkSOe4aBM5VHelkVv4Jfm4lpm/2L2eUVAjD+0sk0vh0u
H9QIMMG1nIM4Mhs7UeWiNjI1SIkHUHeD0tB7J8bhESYsZXqaWrvJrazL5E03me8VxBh0v5yCiiUP
JIqGVL0rKcV+ZJXxkgeFjQK5zlE0ZSaMzGy+caLlY7W7nYtZF51IvjxS4ay/BYut2Cqmaqdhvd7y
IF0cpEbg981gV4gVaRgmVi7S3jgNOZgVq++/Z8Z2JzxMrw1x0ZtJAESfAdG/eoXw46ot5L7ovK1N
WN/HUGY0nQzPt+sAXBzA8ycKxF+q6WSctxEb+iJmjDL/zhVrGl900CIdVqvWorh413AzB4u7tVFv
w8BcxvvBW7v9Wq3qEPge9VYdos4rAWTIyIfpKHr4k8EVJhpdn5FmfSA//Fc5cgkPuiUU2wlGlkHc
98S2JEQKpodGu91d0EHsNizJ1W9agC1NO9HBEGxsUiYSQrXjQgTODoZqkAw5aMe0LeqHSXjtXpZ+
DmexVX9g0Flxl07Rrh1QX4RV9qM1eo1y9D7S2XZRpltfrR/8dJ3t75wmd79Z/xlvZd1V84Y5r95E
WCzmAk0g4k4WmCnxCMXgW9ugKFTCu20D7k35M4tGUiKivWvyljVY2huU8GVd0alE58Bdxk86VvCt
Yc0euEWqNmRgZ6vG0BRPst+qrqWqYvrGMCnKz0E2Wg+BaXwWUXDjsS98DML+qPl1d5MT1nu/Eh8k
aV3R3enyFLnc2n4396wdOy45wXDG0+5XOqxc5OCik0iQ3tEaMxzqUj+ucJUkbRZTqd6G5j5Qp0ty
1pdAo+Ro5NkIBEUd54mVVQ31kfnMZO/cqC56r7P2zh5y6G9sBzx278p6Tlu1JrUL8B8G82pS1mcT
Y4O5ylH+lip77D0Rrg+IwQbS5r1JjXzzNj1ktYi+ukan9Jyd6oS57VSbdQdOrLY/K+VxwxvGkrhm
6rAY5e1Y57/7z4oMw0OJxq9nO1JHTk/cB6kkN6EYWG6pJshcIOwGi7FRmTEvStZzzC9Tv5U6cNP+
lZlIAGZT+pa+WIVVkDOJAU1tMxSq80Yh4rRJJCD0gQezT4eX0Yl6e+uLaU+ERFtvHfT8HMi5YCsw
O10x32c1kurNwD1+M3Vod5gGLbDT8cWrNF4Ny53ILKyjnZRk4G2XbCSbglrc56Qthi46q7UhYWqs
c5T+YLH1zpMAukcEvwsGB1kyT0lZLMlyGtRZCr+gdeUXS3TvFSsTNocMFBMB3Ec7iZZUy8kx863m
u3Yxf+1CrlSboU4x0P5e0tEuh3209KY8a8ji4sVJW6M9RcNcHIhpDm+halsp57caq+3AfSmOiNuZ
9lGZi2fTn7zvdmBVF5dI65akIe+FTJUWVW3CCakSv7Es1tYTW3wrW95qC9MRF/XCOA3JAvICdrhN
sJ+dGuW4xQwAcWgkONqDEZ02j1Sj7sxmqZ4nNqhi7+EKlQcs3xBWspAEiSMDsYItwryFIG/toSyn
/qmcMPjjqPNKP2HhgK4ZsCzBBx1rTjNhaTwXwLoxgrQTKSBw8m7Yfcc+HhFzDE+BHM1DpycQBb5c
srOl1PJLZIxx911uLqe+YHm+5RM97r2w/Q49gYCxjLVgFiL9hQ++t0sdf28O9ZNtNCdjwgosvIeM
5U+eI1+f8wN7vC3F1NlcwpMoVLHpeq46q6n2gZh+SVmzqJm3o64+fdm/hY3/xmn+5HhcaMYqrdjx
1q1RmRVy7nqJwVfFRoqTY4I4PMlfjAsfvak4wxrDbPA9dMWvfAm+e2s5deDyj6hOJ/OAqUOeK2V1
7XGRqt1MEyGuoWrz+2HuIvNmbvtIPXu4LPASNLEp+0cdjFThw1S9l3XBpyIbDdBwfDpLANybNYgm
f8v1UHjQzQd2OA/5iv4uXkc/i53ZgkytJDEMz6a1+PetwQds2/Aa50ciiPiaeh5mJzYo1MQLvMKv
WmQLwtR8+IN0NgpOnhIUwHNvgPjq8vaNccn8rdweJVmu0VSg9uLZ28z83vlhZs1MmIgjS/MQWcS4
xDM+kWY7DFcPR7SWQZJP0i23laXXM4tQGukyLLV9WqLFEIcWINtMXAxee5iwhPvtA0Qk1LynfuUc
RiS74rzD3TgO0NEZ/eJgYUi3JQkv+7Rlnoa8Sw7rgbZFmXFr5JYJQdtf6Eu7KRoDQgJN80eUDrCc
LrWs/GUQVXkcOVuNs1VbICha7rRy/5+Wu674Hv79Iss38ab9f+3B/i9f978WYDY8lSuhynYgnXi4
gOff/fBf/4vhW/9ExM3SCXSB6ZlBCNDifyzAgn9e8a+IKQhSvVKK/mX/ZYX/NAE1RTSwjo89zrX+
I/svfIT/+/oLHyB/A84F5Bjh/4GdcnTG4yxkGK8hy5f9RFoUYsko6x9geHv+wTbT0N0ses0+RpY7
+Jlqp5k3kXbNBSF1f7WPLg1mqbCRSAGnzszPDehducUuA6wvTZ3ic1Z27W/hI68ltiOjqja4prV3
muy2ygGorMOReZpTJwMCzu/WIcds405MA48+R/sz53pz39PZJX1PBuAmQpL1xdgvP5D5YP0qhyx6
8XkGUpD4M8KZvqtIN/DolI8kzgUV0rTF2WlZjvT3rktFrJrJ+OirKTpEXFxR7M5X0hTkjO4jtZR+
zuZR/rFDo79fVDmDDlALKtiBxOKHeuEApouMyluFoJTcSn8YyQNK8QwyPYgQjMK8NwIqW0cd4W2b
f9JCs36aHbN5DNKI2KulXXrmVKnLmagzigSA7bb/QFYa6k9hMBXeemKpGDk5k8i2eSHyP5XlN8t2
0kqpbQlI+1nYXV7vB2woUyxLjvmsGN23aIYKk2hMGOLk9XryMTwgSS1mY/GORhssdzPcgG4XqGl5
RbZYvhOSNbGkWbLsqQ0s/SaGEWcCZ//0FUV02JsertudF9VIoTLpEaYTVBXWHaTc/Ee6IlyWMDF8
MudWM3ut3KnNt8jbXPLKkfU+sYsKTAo1pwp2XBq2G6e1v7bYNpnTxXnZG7xXgc6fFYE4f7B5jToW
bJmmDQJsh+9q4FrLi5rJXu+o6dISatWCOC+4JyPUd1/IcsjAEki2693QquGODwHi9WLM0IFB9x/X
JMQxCvhe4+rbqPBKkpoGibDcTHMoT5QhA8SsUaxqp80iu4s8qVy0PAIEbOfnC+Twxq7ZwqZ1ELMs
VkuykDP61Fi4/CJ827+qyFY9w42oRunNeyQZ+xTO9SEYMxK03HR6S8OW0ISJaim67WeBpUpS7/7g
rhsxSqJwFYnntZ1PUz63MNypqw5+rQd9I6y650Ns59Owm3G1sietG7j7vRPR0XCN+vk+ldr+7dct
SpXBlu43aRThUwld6pnkkenD0iWegS7rrFvwQIz23Py3aykuYne8wy1bCGJYaCjRcG3tToU5NoWy
fevrmoGXDgw3xKmDdwMH3tI9u8vVcRKtdVXEbSrTD6Kvire27+ezzqwXQXV5CpaweSf+L3rIC92y
+eyX+ZHiqfvMyH7gYCDAhIfEMsWD4XQ4cVYSF0LiwVxZUbMuGAF4/zOKVI7Ir75seOocTPNExI5h
OceWxTaAyVmufipT4G3IDIvBvUgJp1PdbFK8UTJU+ypIkaulwgvubHzA7MhUE4nYLNJU7HWQszR1
Ud/xWVKCKHAzC/leay5A2PQEPPN9GXjhscuu+TdV6ZlH2UXLqwymVBxMuwv3OUvWRxefB3A3eMKb
djE7Rr/YDOt4WUBdd/yJtRW1aovd1P439s4kOVKlzdp7qTnXAAfcGdQkiAj1SnWpboJlo6TvGwd2
Uwv4V1Eb+x9071eVipSlLL9xTW5jskyEA9687znPMfw7M6ZRgN1uqF8Wk0x6cA2V5QcytJdv0gox
VyRa9zvTQ51OWngeoqPszfzK0IvkXXFi9ysEYSs+Ug19D4pihPogwI9fheiqN4+BJadYZNXSs9uz
qdiHPxz04SklZapnPbGLiK7ZEl9mCw3m4YwAwMgttnGZpxRHNrUJVEltoyYn0gglRsiNgPd85FSd
z0EYh2G0tTWHVg6kbtqemTIhJXUxQ/+EYAxJ5XedydCfF+F3W3PMClo152hYUVgBVVuGmliaPJ6c
M4+klSGYTWa77ViXiowgx3SDSdiU0p3QWGPovAwrCH0+koKaxdRHaCOmHHH6iDI2deLyfvEl0ujU
UUO+a6ieU6jMsRxzmOieFMUauRkp8kvOBl37YBndkgeK0sfLAL0vC0QtCxvxZSeH81I5qBUrxJAZ
KFgPMQIphVVD4lHmRuc5ZqB0a1aYmjBGW56xKRLKC6BXhEy3RQhqh4IxCsOgq7Sd7FyCRu8mgwPF
1u4tczyZO9HzQiGPelwElPdTAIfELcYEtKA5kG2/kbqo+q1DGmR3JIumlUGRZHW/LThRWoSXVC16
eaqveVDRzyOiyfbov6YMD04NmQsizTj5cT6V03BT5P1618KuSfyZ2sbbS8ktbHKrREoQzYJ0Q7JD
mnZX9kVhbeG1VSYjMYlHUCV4BQbE2Je6LUILty2mqs3SIW/foKK2NVL6fgHoAKbuZEDV5ZAKyADt
HHcKLRSmETkPkvGbkrnA8Aor0YjPFnxCmPB12Z+kVUYWRbt4FOnDzF5VLT51p100kvuDfXFVHEtv
iL6nxohKs6oEoULdMDAlQ2Hjn/Rx8xvek+lra1s0/KsufiD3orgtdORWmPrM6Madfcohlmq9F4oq
Um1aO6RXISzWbaTzlNQNplhED0MXxiTuOBlVpSZMH0JjUt1mnUCYgPDhU+IsgTxTOe/HW42Zzj/i
nbev1TgOfpDVaY6UudIFs9Niu6dWnOruKNWAo4Lcba3r1CXeyK5ICNy4M0EyW1WXWDOn1ZlgpJZ+
AcpFQAu/OVguLAx0I83RRVLdDnj2Sccb20dWWp61w3rYbpYw5IcEXqqLtFW4IrJlSr+YqP6aoxRZ
f0syFX6aHcosddlMKZU8WOPFBayDzhz2PT00KILm2H2ODTu792ZHYOLVS3I8ACf4UoJbxwDeW7gk
Zwe392Tip1EtEOMASXR/uei+moO+ck38/WXFHgvDyIo7sMqJR4P4+7HEvvVCWJR4cbicj7ZQoZIK
Qz18ylP2HUKP/sMydbNDeyfqHzDrqR8ojOsf0kis88l2lbHPF7qNzAyReZmUgzqbS6u+a4wYS0Yx
Yxw8FX5Kq3OJOPp3bHOplmWielFN1f4YOSch6Jo6i4TYOM/Ru2Z8D7i0yfa0St4KcMIhOUJt4TGC
vQlg4Iv2enlaWITc4L7EI8sXWcrHqGty2AZ92331tNlj9gVK8aRoLl/qqq3oYjkOVcnCAuBg+fiu
WTt8ykwU4G2xQ7cp7ggKpG3p1jTMWL4t+XmKMZFuXK9363t+aJ5FEsnOZqILdenUcsS/Y6+xmR70
hx8RMxNtpL6e/EtjSK34C0f/+bQB8bxs5YKpld3piM8R077It1qvvfja6mycC6MmNKKkDP89mwSb
tZgO+2mNIYtsu7Dxrzq7Fld1rPwSg75wXhaHssPGth391S4bKGdplnpnY+cOwIX8KrnXc80Uw8HZ
vQDSiPNhgju6kxCA491g2kO7ycfaIV8yKznhu7jczwwqKANVs8m4c7q2uXWQg6UBGKuiPgIhmpxn
Y1g+te6wPDITV5elmUziGMuLuaeq2a8Rv3mTUaYluDIFvuZE9AcwGuUpeVPhUuXjKdU+z7a3VUi9
OduCXiZC8cRsS79WD7ShVBlgN5p+0PXJniYqsUTHsnPqAmwWNUIgA7PLxmRlmjajyFYB2hTzuZlZ
j0EoKkd1sUrECciliKgvAE0hji+nVSeURWtI1DgMzFtCVgSdMbHGvLTMx3uF18Hbp4NoH6vU1i+6
XN84mTkZHf81LgpYFVpxWYX4i1TK7IgjkbJjyt+GcKGjEkB6DsFXpRyNM1mbzHwSW9wXJ3ZIfoKh
kfDKd5hqo5E2xaeWkjkZBkVMABi/WRahMIgFQXUeSvPjthW0LFFVTQ/szIovBcjGet8JZdwYRR1S
JmsJw3PwOT1gGWapsIfIR0hdiTrdIhfriFxEmGlQhKBdE1hjlcuADN3itiEczgn8ZDVbe5Houx2Z
ROJpIkQWgVqzEO6oVNfNR4KSyIUeFupnXkcTCsbq0MbbPGyyp7k2WzOoSc3NAxQw7F3iZcyeOtSi
pNU1GhixwFIfb6hsUn/UNQW9QLu2dRX62lH7fgl9tW3i2H0mYqLVR4ImTHbRJp13jSCczWSaImwr
3cK7ZJ01P830DO8WNSFiYBu+oYuDOi/0U/I6zGpg6AtMaxCCJaomnOVI+grPMDCCKLO98/sofokn
27wrnZxQOpwq8C7M0Rm/szQr6mjNIq+7mqJ2MMWD8y0n6S/GEGEP33TNPh4ZaeLUm1Gms3kR4di9
IQtzYCcMbaM4KTgZHhnkssaBKokiPaE+teyjWlIxxr83WbuyNnWzoV000JaJlkWdYdiT5l7RbYuZ
sw1JaF+VmJ9ApcBzLVdJgTf6i7N1o2Ris+FovimMyFSY8KsbD33PUXpjkf0ptg2pnzTILfHcDU7Z
BE5lGtD7xjF6SsD8SZ6e2XTbMWqm9pQu+YCCp5JMRnjPn30ndA2i7kDNbpxZga3uCEdoz6Yk5RxN
iK2PqQnmNAcrDoc9ilExs0lQ/oJXJSP+b9wm2lv3NwjDqVAOWLDZVGFkhluwIA0HF4+ZqINCQORW
zMdFdbYUZxPVf+PUX1jCsbhgztok3kSutiVHHi/M1PTMKYt4YPpf7HNCK0OIN7YrzoxBgs2vRGp+
yRVyFZre3YhGKkmW8iRj0P7hUP+flvxnLbkLu/93NbSrL+1//9eb6tnff+Kf6pnjofUWtmOarmUj
aBOUyP6pnrnqr5XKigdNmJ63cnn/p3pm/8WBkOIdAFCSmhylqLn9C1cFAIsajQWBzeXff0irOqCo
CQXDX9mAH0kakys2+a1yfCQSL1rb5sjLEEnNPZoLolv63U8jcvU3+upnJtYB9PHvq4Dfkg4cWhsy
1turVGFX43eBrkLanL8LB8PFIT7lzxH6im2S+cYHmUm/3hUEMEZPwQGDfC0Z2J/18LnFEdOf8IkO
rU82ptITMPrR2vz+rt67inBBka1Zxzymg7uyBoVp1mR95QBnP8CfL07Y2yzb31/l17FzTaCcLnRT
8OjuIYAOh6AZ95Lt8pQ5sQxiH3UalkbXHShxzkQpWzRP735/zfWp//0UT77/5394PC/ktStm0lRk
l/yC2fVL0dTFOOOzJZ3t1DTwqo/IYqAkKu+D23vnUh7PCBr1mkzgHTIFaV6bQM0yLsV+a8Mctexr
Qkxp2Rb5Byi/d0bSw4/h2GAZVwbuwVvh1l6pjBLYBRrd9GRACHDsuWl/TtqV/0m3GB9/P4rvvB9v
rsc3/PNbOEPBqLyR67WlhRigsMLa2KWjl3xwnfeGkP0BKXo2tweq/+11EIUtc1K5DaD+Jh6DNF3S
edsnw/JMTHHzwcXeG8TXzD4TP4ViHN9ezKe4x1FtZsme7Ww7jK19GXuw1l0Hzpk3obL6/SC+e3NK
SPoMUrlMk2+vNzoDWtQEUZuVDwjx/NTeJT1HjAgc759/zx5RdYLEEdsiDOmXS8HWIQaRS8VmAZ07
dPcJfKwPXvh1gA6+rTdXWW/4J6/OuMi67RAtcqaoPsWxjI4UWJ57SdrW+VqvvEeP9PjnY/jzja3P
9KdLWobr4rxm0zxTUt/2du5ddukCvorQ3LvfX2odo1/uDviiAsgpsGEdIELplMbtYqCHqvF6XGVV
jfwQKs6fZQSt8xMLluPzMaO5locRa6ELByz2qXxUXUFFdapACY6Vd/T7e3nvVUf0yMK8rraQI98O
W+tLRMWNR32lJVYqUH6eneZeEf4o6i6+85mv+g8+rvdedoaO6RCXu8eb+PaKqRED3PVEs6Hn7x1B
HYCP4Xy1G84zv7+19x6TJFUHLryHEerQMAaALo40lfpNHOKI0EWntii3+g8+KGsdobdvA3ohYJgc
D9kmQ2N6ez+xoZIhd0vKyaIVEESEDlzK0jv6PxFb+QrTqucehWGWkevRa3zQI12QxXTiD2aRX+8X
MrND7q0Ny3V9fd7+IhzpzHEcWWUs3CUe0nAn7k5iMRQfpW5Y66R+eMuCDZ9pE5PlYip7eyWc6yq2
JgoXtPayUxPnFj7iWtzh6r+IPGM6bcll2pEbAQ6H6weEZ3D6l0Fv9f7JgBX0g63Qr9PN6kDki/RN
NqGuOPh94CMR/j2CoalNjvFIuPyCXOteRxjPzMiuAeeO3k039MVH4QPvXhlbIrtXOL1sKN6OxDzW
/hKtTAEd40wcopwCNe4okmQi6i5PVaqb7Z++1dzrT1c8+GBnW3AAtlibUHSooK1SLNMCDfm/cRUe
MAPnScs8nBYUxTTBjhLV9Ez1zaCLHIwOZqzfX+XXyYd78fCdKo+0WrL53o5eiYE5gyIIZTnyvRvK
js1OrKGA5pAjhE/aZf/76733tHhl1zOHy3fyajH9aY0g4nchDptlyUs1lMuxUcaZHZqI3lTRXdjj
7PdbrJ/dR4GOH11Xvb1PiuNT01QO2J2ibCHCVdVJHQ/LRUox62wgzRaFcWp9MP29N7jrbtMUJht4
R6w//+lmp1oVDS4cBjex3Edi72HO2v6IrrX0sXPHRGY+/H54f53ZfRAO0OE5ArEsvkoYfrriICJd
ul2Euijsyq3XNDAmi3TcGCVejd9f6te5jq00OxhiMgiUhD/89uboWcOM9ajJzJpekpkt2KHwAX2w
mX7vKmv8J0dQhfbDOZxXItvrJo/5g05OiBArkZkHFqZd5j9/Vu7PFzqYusuZRgmkJ8LYZE0xLKPv
DY7iGmXfaqD5KIhzHZy30/d6rpbUfmz27qz7bweP7xh/HbQBqr9mB8XXKI7ocANTLFy1q6VHL0yj
19qA64s/4sW/8ykQ9eCs9AmPA7k4eHAym9CW9Kz+i9H7t1DT7E8WdbYAek1Dw9ZbUjKAw4+Ct955
M8GlrMBstgG8NwenIs4kXi8sanCuhTevFn5OzR3CHFYs44OZ870bfD0rI7oh6+sQ2a7qbu6cqGZD
FVfjmTc0wwlGY/c0cXz7uA8lvLe86YYPZtJ3HiklDuoObESUyw7g7SNFIGcvfc9VxUCpFYNdopCO
V92pW4kBxBLF6FJhjWrwbn5w6V8+knXRZR9n069dFUoHTxQoZVk3DTNKhKBwY5twcKnFjBe//+B/
eYJcxYXJT1AIYTK/zC1tSEdEL7yzC9wSHAdoQGh14i6lK1x+kPXz3h0xu7D9VJJazmE6Z4auOnFr
ENOZX9JzbAZjeR4Nmwr6v3FPjkBCpqgMoCB7+9CSJYXRRCeDtzKDn13PzhleeOSg09B9sPK9N3yS
9x9B9OtCe3CpfhUb0evjUg2iaMoe4M+X+YkO03z8+5t6b/DYC/EJWC77hsM1FowRMhIb1XzrmPg9
Dfa6sY6b3R9fZV1m+LwYPHOFS7xZ3LpIxn6z6hpA86JtgiYJqQF7wO+v8s6osaFe63lcg1iVg2lj
tlDrpx1iW73i7Wsmqh0O+/Q6bKLl6d+41Dpd+C6TFHWptzckbUDmRpTVGwc89L7PeqBRaMoCSiIf
BAW/84AgdvzvlQ72BWU1NyF9SIjm3niP6UbsMAXXH7xv61/yZomhs0B5kssgmiS0/mDkLEweBaj5
Cv1dZZ436dSAW9DViY/ja9lUepqOfj9+1vo3/nJF1JuEDyK7dA+PYUsD0Fyv5Hkn8hlA5GnbqQT/
F/ornzF2QzBME/hcBMv+UWk29g9jNk47tyQaQOjs5ve/znuDzIMkTYasR8TvB+eCqMyLQYW8Ocik
UW/XRrqjRPDy5xdBs2oT2cTp0z0cZG+VAXS1W22mpLXp9+sUSXJn4sH64Dt472kSJEPZiOCVlQbz
9uUMnYxQZzC8AMfwnRGD6G1Mbewtdzwue2P+4GrvjZ0ijMRX0iE17HCLMEwd4LSxwj/au+FZNs7N
Sc0suv3zwVMUPBDesG55h4VtmSPPmyNmxBQ08Hk1wJ2fXDirf3wVho1DFDPiWsw5GDkMDEYGMWbd
p8r4Mscei8mLnt+/cxVqlaxaHKYOSypqGY3+NXUhSwTSkXnCsx2W6oM599dKB0GQprQ5TdBL4eR2
MOkiBkVGUkhI/0OYnBuzAoTb5KeVdv2NZ46XSrs3NSCYXRPL8Ix696nn1/UH68sv+yt+CYsyC22C
NXL88JCxNDBWoKeyEfBG29r1U9yVV2iUzfHcHTSWgkn7eXKC7B4B6++H+Z3PgE26otVCFA/brIP7
N4gZNIfCr0j1TEUWxCbkOl0n58KJnABhEv/8/QXf+RJYfJg91iQxBv1g1QbpMhWI9ZjTVimz7gRy
4GL56Ev4dZWzeKRUyKhhrQr4g+MANedoaiWP1YsTeF5KVidzucgTWrYfhXP+OoJcSgm2iZw/iH07
WOWYK3FQu4xglbloq+YKtyI6n9j67CMb/x7rQocffOfrb/92XYCRZHP8JUKJFuVhjnCcNe4UNYKY
8LIwto7fuPfNoJevzSBJTbFK+ytlkOmsjkV1XLR29/z7R/jr62oJCij4m2iBIn84WAiLsjGjEZH6
xiRme5vjOsxb+eyWFKgavyw2g/PRrvLXl2a9IodWumlUWQ/P/Z1O0sS2MIOViP8QVgzDMZ/KRymf
77w0rkk/d92EvZK53i4J7QK2BqVLhYIzbCBkZHMf+KEV35GvJ9IPvgP1en75+SlSXFO0lmkTs+Eh
cOxgGC3Q2F0nIFk7hZMbxwPT9QsuG2PVCqXd7YSi1dpMvk1exDypuT63Z8RSR2zvIUPRKaua7YIc
D80330+xiY3UPqf3Z4woDiTqhrLsqvEE+lSeHemQfuepVljs9koQZ3Ssy65Ojim1heKUl3qOTkOt
u/xkyWKr2sreiuJjrH2xe7w2k4ajrvGH8ip2QPueiCzM5N7KAPnASY9btZ2a0HqqWXzgxOekrgPK
rBSsdnRZyy7zStHfYH3DiioVaQPXHSK0fKuqKLJw24ExCs+UDitxrIpsmlcXXGoErADZd+DrOoJG
KtnrmPgbl1MH7T8YimZEPtvwNDG+MbWNW0mIAXysblVPpTZ0xUhNKBm9LhodhOI5x4OZunYCfqJq
W4x9Y9oeA93NpiNU1lFECBpSxaC10VduNOkGM250aeJ/8yCH8CvASjqKE7gUW1+LtAiqyMtewiVF
aLQUAx7Kmp3c1okLy9x06Djw3YaLLkA1ujaPEOUI6BNdJR6af98ZAwN6OYkFFAYBQo1+Ep0OcpIu
e1gthsDUSwj9ZVjzpyKTVBhUNm2kAB3VoEszvXjebhUwF6hMYDkjlpJ5tRvGKlEbuyjIsTJJ6hCI
3ZeS4SRjIwa56BTRWj1zZ6AAkUF2d4AeJuqCHPaA3ISrVocAxLZMMfR2CH0Vkr7xuMm95g7/IBQt
USbAo63K0ho8UNSPWw7QycmgJ2M+LxtKS9sOjB3a0RJQ5MZXZfIAoHa8KLTT479O82XeJ9XMYoed
N/zS+4VE9FwlQ7FNbRF2K7bEgWYZlj9kM7ef5ywff8QLcnRMvcsQB6g8JU7ezIcoBt2k2fUoI7/h
XMVHSVk2f/bcmZN7Vdr+5ZJZ1WWWq1gczS0RHkHs9EUeIPVDe5Sz7HOQc1V5utiE0waQM+Kngb1C
tB0HLb/OKs0fNYZDpNmhe1XUCcTT2OMZbhJC8jgC4BFAcW/pK4cKa7VVVti2G+wD6X1W+XLe5m7t
PwM8GJeAGBl02rL3vE9CCiyHYJzTa1+SznSEa51kgT533XRf+6ordxWpTOTphB56s7HoCX1IHBl/
mYB2/XCX0YR9AdTlPBwH4tbbeErxV6QS3osWusj2EFZhGfBy4H3pPQAqyKVJ7JCyjG9Hi5CBjUw7
O8EdmEtM9uDSfyR+QckKoT7SXqNqCFNw5Ipkw6PR3eRqhvLP4ce+9kiJeVhzaVbaiy/W8BarqHdN
hBFgi9MXmoKZGpG95UvJAWqgqjsXRlReQdj06l1iGsj6jdSwLiZRmi/ZgiB7ZXS37aMHsXH6wk7c
Lc7iMIWOPRV2ok+NgsiOc8PNfGTMWZI351ZaueFV4xBhfh6Zff24ONYc30el38Df6h3bvLWbshj3
PCElrxvkqjY09zojFNgstXfaJ0Y7YpkpYAnkphcuZ+Vo29O2wYE2nLaV7+otoXMz1klcXuyo88yL
rBMWnak9as0l8vZZI+PwqDGKECVkqM1thmU03JoCXtJe5hDzgg6BJJ0i9G7+1wHRL0561kcjOg4t
KA3XyqGXfWqk7Nb3Pqkg4OamoVxOfJhT9VUs6fg8ri+CeEmcEZ8Qz6W102hj1tqcrjM2iOUDXoss
vS1nVI6nrAAOdX5nCvPsPozwYgAM8XFQjZsmZXGDoOG20WQdT5WuQyBJWqXtj3BQUX6zuE4uzpIJ
IiGmUzDIzJlulmYwchXJ3ZUaM/0JUaYI99o2sgipoYdIPhoFN1XZTg4pxYnayb4goo18Fd0UaNNh
7NTetY499HLcLRMxmxWbuCi7qn1Uq3HJ3jbtqwcngw2zn0U2L/fZEEUNKI1XCTm1PYqNcZQNF56F
e/d24vRho/dvM1udt5k5in3OLlAHreMX7adFdTR+x6wgA4+spNALkI+TpzdwZLqLhJw+mVLXtyIE
d0bRlKRrYOGd982zOnYuOnQpoxo4WPDJISR4WsQC1zICUnDt97KdN2zksXvwBdrleYiPzdoaRN0V
QeFaxlVKad9ASTiADJgTG29ZhcnigaCg3t/169FvRyZXdJkbTXoZU2I0oRVU6WMhc8DEJC23LxN/
GtQwAlEq9J4fMz5OSLqfh0AcOeMqvqXQkrcXSydxhI8z5+VASDLTNqzVgxuMJLB9mlPMgCelYamb
Krcj8xSC3jBvBtOfP7lEYOUbe4qZpGWdjeoUcxgswLlLy+9OmYUgA8uy+Z7OkfMpCslt2I74wbxt
Bdfa3ri6Ku7j0vbqbRc21WPepkOzh19a3VYGqR4bYzArukJ+lF9Zcp7gXAygN9EhLZ2z9m3CJZCp
TXiT7IfsBeFJPAdprkbNlq7qvSABAm0/u3ndIYmeiaTywxLngm0kw4TlRkpkrmwIP3PYRR0LicS+
BSYBXSiLXykufpTloGxsiGEiA/9ErtnUbUTVRM9os10cd7xYZ94y108OB58SD9sc+QGY9PZpUZZx
j7tfog9eBKCN0F3676PVC8wezfRd11n8jRIIxkJBCAZe0cQJdBwZP0SvhyuKGvnXfmQaBwnjQsWo
F0N/m8Xof/MNxNRHPLLkCZbb8hXwd3YKBdJCO+Wo7ru/TNU3mj9kDTmzXbpYtiNBgDQBDS3oCNVg
8Z98fWTOrrxPojm2djlZOw4opcowdllSKWiNQoM8phey2LuYzAljY4dCGkdlOqR3ia5cB4V/5X7t
eneI9mUqIlwIg1/ivheaXYsaGixORCyAN6O/lVy6YejpY8dPbGKcAPzBxTOjDBbRMtOepQIPk4z1
Kvc3WLgg8dMQzMdnbc45jqBkdkPQrLOnrauYJgYPMZyVCdm6S+tPYRrGNvrcrBqDPgwBDuUA1+UW
cxoSWc/HuLNxUsnuxysH+wt6/+IsEtUybaUkeG6z2LjojvDECZIOliR9bvBx6q2gfg6elnbQ3nWx
/e/ygmwpZN2q2KdOzn+KhqQn9NLe+CxSK7pvMQOEx8Q+aZsPJNRn+TDpB+CPfhX4Vl5/ynJPxaCE
UsQBzKZevxdVZ3LGw4Pvb6qlw4wSjx7xR4ZrgaOL6Tu5u2Uo6hsXbO8mXbxYXRdZhOdTe0bab4pJ
Yti0C9e7GgwG5sSVUU31OiKaIHCsVD5NES49MCyGW1/iOyNqLkoLsspEPoX8ccMZt7kcSJcUnLjG
DXML60K3JE6+Z9kzPuHMCoetjHV3akHNdLADeSvdiDzojbCnCtoRPIunOGqktRUZDF14bwVC98Fn
3d16MmETFJbELvo5DPmjhMIizFAznvI1BKj90jtjqvej3wJ+j7t4oQPkl9nL7DbApNgoRtdiMuUX
8N15s0NgGuqtR2P8cekjBw9K6Zr9Po2TRHAKyPpL6HjRo7Zjnw3HEpm3RcZ8zJIxM1WZ/TC6QbOU
FS+b2zbhBj+Hex9PsWy28Hzd81aV2XUZIiAMYjFGN4uM2P3WRjOdTWPILzTmUZqhnujjh3Gpffgn
lQPkEg2Rj4I2npKrubHt5ymZkAdMEzar3hQR0zd+zCQowxFShV4s53Nrm/MzCToovzM5ijXmxsD3
A6gutzbhsM6pk9AUUuzRN8+J/2ji5BtYtxqtAZvTeFPOCtyr43SsjssQghnCOBh9LzE34teIlQ1t
iAfkk41YAtTLxpzEEkayuOFw3HzLcEdQuq/gvOznmvytY1jmgFE8VabgqoZUsGNp23zew+mlTeF1
s32zmGPE8WGeBrWXoFtPuK3+R26LhuhRq/hEoCLWpKWX1YtZmstX1Uk8xMj2nGkrYunB9EnraFdR
gOZrtFE3sIxPTrTrkta/trBv3dn9wuTATiNxtkgn3bt2VuxB+tQiugOIxrU5d2D2RFgVx37fFvkF
UNiwDYZ6NC7rjFMsZCsrOZlzX0XHGdlv7nE612wmMcKYhAACRzklH8rDobw466uheu9Kx5P8DPFD
yMDu6/JlNFN9O1S9/1APJQkordONZym+ihwWkCNv7aSefnhZOrBY9qF3PbJ3v5j1tEL+bD7XwTam
ODA5C33GTYFCLaMZcD0BySZBF6DqyxJ3y80IoqQD4RvOD+htexH4djbe5tOgn+3C19NWmcl4opaw
VaesgLMilSqzIYpwaKyOOqNi2VrqlKlo6TMYa6oMMeTbuJvu0iVLm2PYy9Sle4IvWfZyn1RWO0lG
BbNyCB/DeWpuyIFbHPTYI678GXHuzEpjh2GgiFokcRYzVA68wyFiTPGpkJuk0okovNh/tsmzxDoa
z6I/nuLEPweKWMdfc7zRRKE49VokUHl5g1AZpVHWJdiBqNYBxG2h1eqdaqg/k0eAQH6goU/nw58D
Rad/XIYAqEFpFoh3MrbjJ00ow+9sh1N9YSzD0B5P+KzaI2F4bnPLfto3aXT2qbdHKerYeM5N5OyA
CONj3CfG/DDoIaM64KOjwaQbU/oEG4iF1Xq1s3Icx9rqrC5XDNwYXnnZML/mr0ZYn1ci3eavBlkz
W82yy6txluAOTLSU/THUlq/m2o78Ee8M2xJLKcpYdzi3Xy25Q0UwIxsVnLrmq2nXrYzmgchDvpSs
UD5nGPhJT+y0s7tZR9h+k1cLcClJl9sQNV7ce68m4SbtZvzzr+ZhkxxdNFSvpmIH9eOzfrUay1fb
8bA6kD2wg/nWfTUmW68mZf/VsJy+mpebVyPzkEoSnWEihN8hLGN1zv+2PaclqQivZmj/1Rht/W2S
tkCJkf9MbyuYVh91Zw8YvaqEbgELDOs5Xut/rNdxZy1CNaTHeK8+baNaSKj7DPwLQ/drDfH/LChv
LCiIzX4qrW6/9F/++fHll+LlP/8DC8qX//5/X7+8daG8/qF/paY7f9GkogsicF/8HXH+LxeKUH9J
pC7eWrunDiXW7uG/GC54V+BiSrqUyFERpaxt+K4a+hj2i/pLmEhVVj09HQeUcP6fQFyEWtt+P5Ux
kXg4BCgAqUcc4qPQX2u3PymkspB3rsybHAlI3N7XVp4+t9YQ3TmDxvzuZ73Rn2B/Du+r2vS+R3k0
3xV2yg5b1GF/FhGn+kMSOnxKUkfc7clStcg8dywWPxOScoxpN4SgOtforzcZKpeciBxbUS0Zsitl
TIOzjSt/oqJRt8nXqawoQeoBczNO7baKd31oFSA657B5QqgWPXWc5Th6ypwUvoyKHx5pEQ54xKqq
1dtQZDmuWhs3ZTm8HoLxN+asf0SSbVTVrfD/NKYKOU6y/Aw2bgCd6SlggxqA6GeFhgMSR2a65kaM
g3kjlhlzcA5r5Tzh044v5xXespVTYj+bfOrNMa1f9iqxY+RXc57odt+FYentFnuyj5tGl5gRUWoh
PShbUs+U7ptbM7QUDVic4d98VfgPbBKbW3j4AodzsWB/JxEFUrGjWueWPoyzHDWFmVGU1NBjN4VB
jysyssw78axhubLNSj+RUFpj7C4b7wJEW/KFUzrKImGGM/Ro9NLxad1VzudKZ+SoNhLsB5S+vtOw
4bIhPBKyyAzaRQrqHscWigfkIBaXBOhIqqVRyBamXMwdfqIZq3TuOU+JO8QGw+0XFFsp7CwB0mYj
3noW3qIgXJqJY2iUcDwynNK6qxyUJRvJgQViKJm11wPANZNkmQnkTqSjQd3XVJNh1UV29QMCZBMf
p61hgbgvTe+R7ls/nNiRLp6yvB8EArTEP8GwOEXBuMzhg2fUmChHw8r6naDNzU4fB7c8kgbH4q2K
7JTXLg9Bf4Slyx6/Yg9IgFRHTjXsGrcEVEkCRMCp1fgs+y65pgjiwJZoE0N9iroJME/buRzVu77o
QNn367Z4zgznaPDD+qycp8TYtWaWMEhLNxlssmV2gwaYqDq4c55xNleKYmMNTtPd9CJN2pPGEhV9
yRZ6ETgPR5+RUhSHlKEn+RUb4xIfOWKRYuvVYw3eOsoJ5THzlSQKY6J4IF5SP0yRK65Qr8fFBi84
Vsyx6/oLTp3hI6G48486NmC9p21RyJ0PTol4MStlP5bahI2wBvXdZx4ScMip1kBulmaGxUqDIq/3
JE5Ez0aOtRlggM4+5wsWqM0is/yWjdDYbF079F+oQZMvN7bdeBX2Yc//R+Br/WTo3D1RqxS9TMOy
r+Dbxf2+Ru5/JYpkesToD+Vx8E26UD4adXHCFkT3qDSRnu7iPpqHjTuADeL1keSSNrmeT40uY0Oh
4X2QC0XZglw2wAr9RiXSutJAdr91ZTx9E0Ub9tvI641vTQHXocB1bk5Uu5D0JiAwDDagN3bX6muL
SiBKBRui/1GWU6QMqAKBfDd9fxFB+//ZO7PkxrH0bG/FG0AF5iHC4QtMHCSKSVJKDTcIKaXEPM/Y
k1fxb+x/wK5yZ6rsTPe9290uqUQSBHDOwfne7x0sqn13aWSt9ORsjFARF9bcuY0yzafJGozvLckn
GItEhfFWDGlNnnWZVuQUU4zGdqbk2OwgVjMxS9C6kJzrPl9DqAexu5nHvKkZi4FCDseokeAt62yq
LXbWtVtwL15QnaezkydFua8TKiOXfDsK/Tkp1dKVBro+IEUgKhOQz5cGLavmKZh3P4TqZLG60gui
+iBaAYAbXDbdggEcxCDOngl8k+4wN0ADz5JDOZ+V3ELM7aEF2lDpmi9FKmBra1Gs42hXMiOKcQYQ
zqY6wd06qpPshqhN6USCrvJdxecDlEBYZtI/h1w/YZmJVWMpTt0I011JP2RAgneyJWkXl5nSMaAl
GXMPDcPCr8YcxoZP6V6RYGMNEx3sIVHUDU/TBWmEQpfUxc9FJflGnPDhHvKqw84R8429YNTBjZK1
EJLw+0TmAHaRkKmDYyMqx2jAxmLC7OlpUuubYFJ17dCHhiXiESIkOjh7TRYxFo4qzlDQ9WYbksB8
j9mYUe/UUOrvmoieE0NUUh6HOgd3UqD4FPtINJDkA7Npfham2kOp1FKzC0XigrlkwbQV6hBXGiph
+aOmErhbjam5CQJGm9uorsatJgIIbkgyXU00Y13CAz7DeURrReOjweV9ppM1Bg8WcqGIjDtiT3wu
PTbSXdGHra9lEUnWeWM2/lCJiWYjAAeTa8Bj7uYIUb83ZAmtIovbehqXDhRjmqYcvKEe7zuW0K/y
otTMnUTqnhussPck6OCVrE9mBJg+D+WDNVTQJhspyEu8VfHyppjRpUOIj1LktWIfvxrqEjxU9OTg
PDR9/E2B1g04nkTqJUhVrlvcDsMrwRTCe22M0IH+9d3nsfooLl3z8dEdXqt/Xzeu38qKBTmMuv/4
959+Ow4fDTZqH//GC9t/8/vi/bWLy+Lze376iPY/rn8OP8p11/fTLxja0Cg69dyM80fbZ/843J+v
/N/+8c995P1csY98fcfrx0XT9jcjQfYedO//ZyPBLx9N8Zq/9d/Kn/eg17f9uQeVLRwB2XFZ7PMU
CJcSn/inElqV/sB/HkYkskzWXlmHHPHnHlT8w5JW/GQNthINnAbZF/61BbX+wGEQyahhrLIFYq/0
f2UL+omOgN28CBcBcr5Fkhd15ydeWqwCKeOkFwHTT+FduAyB04/5cCNE2uCZeQBYgO/MbygYnxgJ
/zjoqtyEB7gysD/xZogT70DCJzCGQE5PKfZx3kKj5DdH+cRI+PMoKxEOyhhsuE9HUYgTpKPJqUXm
KOFOYAk4yy6zRntYK8rfHOy/OSVJhWGxXky2hasn5I8beaJgAgMqUmRjgLruc/JgU9KK838YX1/+
URj8KCn/b07pp6N8Yj3gVyOzpeAoQ0SgQD5W5hlOZeJFZDj/a0S19eoxKDU4u+zvGGyfDtX3UqQ3
AZZiCBG1zWjieF33i/G7E/r5jOD8wG01QFOowLADgEb283VbQnrtWiSdbvyXY+jZu42984/+zvb9
g3/mPzt7w0+253mh7ey3++9bDKXt7+52u/0+2qfLb7iw0nq8fxZkf/8+63z5oSBTUcwF1Cgn98m9
9ze253jb34yUKyvsV4f4ROJKS7x3IWOc3MP2YD/5rj/Y9s5+3vj22fZtm2O6W8d1bxz3xj85tnfj
/uYbXDW9v/oGnwheBOK2qphIp4N/fNn59z7X13l1tnvn8psjwaz69fW8FsA/XM8WQCgYONkDd/iG
s1vv6/p//PP44h+27vFg7w4vB//lcKxt1z8cXl74RvbtZmefd+fNbrPZeJvNrX3nbZ29c7NlJDzf
3jpbx7Zvbeduy7d2t1ywreucbhzbsbfe/uTc3LgOw2X7m+l3JYH+88qBGCjsd7CDhSRKJqL0ma+2
ZKhnFJV+oYyPDlZ6kZHiEy4v5FSYYUEgD4p0JwJhFHxL1IZDJw8yG2icAg277TJS7GU4M86YCkm0
m5Vee53ZAMBaDGJZgeDS01glLmHokN1E7FxCExx+gwnpiItPRyGGz6OY5Ccc+OTCYeeECgmyqUoa
AhlatZvhSQS1rEqx4mxpPi92L5Hgjud9qn1fSmp7L6+afEvxJo5eo6do7fqgVqWNheXn19HSzGgv
yySXgdGyUk7Y/byXhNk2dOqCaLaJbSMupkNyCKgvdA3WdugmZhzY2uIooin7qrRKXh4i9qQko0Qr
FTTSR9Z6RWPf68MwGlV4ETLxsqYeoj3QoZxE8PAK1GFCQ2uD4NCF8L2YdOqHQKwNejZqhAlUCW+3
8RY9iGFCCU3WeLJQW09DlNXPZWPApoFVXuJPGSv4DiLNqixPJATwMKXCKDtJV9WSTZoO4RWUMlFE
0BaZUovY41SPWaBWODiLAS8D9bfNVhdzCCDAJ3l6ICeJPRrl7KD5Rt0kRFhA57CbUtS/63olfc+T
WiOV0TBm67CKB1Rv7mX4jIJVWXcd6nplm5XYcNoVhF2IRknVHAmFH02MtXL1tZDD6tKSbvFs1HX2
1hQatgIGlqu9WzcE19mDLiaHWVIz3VOpz9qHIS+j0NcLdZqczpworZNJq78X3UD6dtJZBFVKMslV
XlUty6VJh0l3OmH9BkVaRrf425FnheKQBJ1GrqMXDHzSO6ko8R2njFILVwwlLgumA6RStTOYiK9Y
Y/bc9wOOeklktYeBbiRmgcRDsoeuVMslA9BE5Nf2oWdlYE3bvBrSR6gJWuySpADXrimhVUAdKqFI
rZIaAqiV1LrkbVk1/mwu+HQ2iDhwhmLAf8BkNA+4gNNJngtzmtkNQxgh96Xr0m0bpdNz3Q2dZLP5
ygm+qeCoIe42vqtEDdCrrQlIuVO1EC/itEUU6ARSNpxmnnrfMgm2id0vMUWvGXf5GRCoSe+ngTEC
XXASHiZUruQalVTazWIKpzok4coTFLXfp3A1C98UzGrtqHXd5NTMonklGSRfy7jGxwqOoMxcFBPw
NmHQg4NCuzJH7BnOiVMFcpbasyAQ7hepKgl4TYPKfit1SXtCmW/2aPv74iRSWdMxkooBx3h8rJrb
Xum03MNprBQJ3pOUyG86BaM8ogAsvJlKo4WWIlvVJViBrUSM5W/SFe1qRZoG7RUDa8aR9khzxcbE
FSajfQxiVqdW3/jxCqThgQymJipFWm9xh5Nf6jIwU3eu8ym6A4kqbhsgTeb9CtEVi8DGgMYuyJ2q
59pDh7THYoOVge2NK8zXkn5FL6TGeXZbX5HA2CwaatQrQjiypiy2sAKH3RVDrPDbAk+c1BhvqX/g
jHjQkvazwo808GrMrK+YZEFItxdi46zBuFhxS+jn0ZtVV6CZldrAiMPZNriHPoGlX55zJ5YrCopL
NIhoa46kg4RKClK6XFFTZhT1nb6CqdEKq8orwBoIsw5dVFyme7hY+vvU9sFXJINWtwNXoo9BPzy8
twYFj/1SxMXiWm4p18pLD4dXPO4pxyJTVC7qtUgrGiv+Vl9LNwLThAeRKfmKDS2lnQYp55BdC772
WvwF10JQI6DjwbiWhzVJduRnrlVjFyf9c8A6Rdt9rSqjRqG+zPs5d6e16oyQ8ZzGaymqqxkNonqt
ULG8FHDCvxau07WI1dd6dqppzfl45g0wO/HYrcCKTMrfobaCh/ZaFEtJan6oa6VMdjdFc3YtoPVr
MR2vdXVzLbGZPzy0cLMO7kjAkT8WsucI+Vgrc7I+LVDJnlm+w91OexBE+oN+B6mYXnalFnuQemSu
w1rzFxjYzlz3ur8Lk1KvdzBw53sTu7P1aq6wgZrrCRAC1r86wIRqip5cCap2oBd3M6/IQ3sFIUp9
KnFFr9qYVMYrUAEHF9AiNFf8AmN1oIwrrNFdIQ4pEdSddgU+6CkAgki6hgflcgVHclHHS04wtdDw
9St+coVSSOFRgrs1T/YGQdhMCAxwQeDKfdy/QmdRn1oJ+15CsPDbtTVZT1/xZSXpRImk6LEV+WpO
LOYRYUAl6UHDUrfv5OtkaNIbUsPcISl6FhqsZEdnII9vcSw4LuD7fQ/IMrYh86dGc5OT92SE31h4
NHkHYE0AXk8WGiEaGAriomwJb+EQgCaIUwU0Fg5tdiaOY1HsVGe4OfGcqYE7A7C2jkhXYnJLtSBD
bMQigyQyOQlSPzDi/ixEFs9o9MCYThfxolsbSarjiQISZ0oPslkT+iW4f7EPY4FlQdA5BXdp5eje
aGcsA6qytb4Lljr1pDWK0T0ex5PsGJ1Q9ocEbQxOiJAWqdcaoOFilstuEyIizNwl15rJIxql5J4v
eQjmQ4sfMF1GKwono0GjMA95QaQmrDR522py255D/LSPUjfrLdnwYXY7WVIZw4iShssMEBr40Omk
h4CBJPnjmFQTYW2PFkYNsLEKhZNs5IK0zioHDZ7KJXoANcsf4HOlR+KilVOsLNWGATtsrAiOtJuV
Ec+HdFE+kDCv7p5Iy06mQAmEfa9C0E8oB/GlaMH+HYjLuki1yFCpghi/1FmKgpekaofF1xshwYt7
HjrcWjHwIFmnH+ngAwYR1UfvXLNzkcAWp0iqLoVAKZqVW8SYd5OgTpCabaZG89QYKc9MeNYMM4PJ
JzlQ4LU7/DfjyVtaRp7N7kN5DuaqvtN7LThOc8moa/P13tMoOwzYf3+UlTnez/S2TacShhAkMqXx
7oSM+tvEbLIXtRfT9z6F+OEKelB+EfVm1m29Bsp3RtGiRz9ijjj8Rgfwt6qbq2bJQJaInNBUyJ9K
qbzGxC2PjCcrRi9bK2yGJmwjf3OQn0tU9vzrQVbhmcahKO8/lai5EqsQmnj68Ai0PKVWtL0Cewiy
URPzsP51ifG7AvQzkNARgUCuknTy3dPT2zG0j7b3fOeI9u8qs6sp0T9Lmb9VuuanAj9ltzrgpH+6
cQ+u6x6OVN0HCu9rzWv7tX2kLHyj8LapyQ7rX3ghNbl/tvlXO/64lqqUrFTs9p3Nn/hprZd3u80d
/9xeKNfcvXM6UJpR0h/8tcB0XefO8f2dxwv5fb93nLXM9Q+UoUd/rdkie0tRyHsoCX2Xou+GF1Lg
PR2Oa513dHnPry/5b2vUT0CRGQYlSVdrQe5zjnw7e3Nwd9dLYXMKfCv+6/zmBihXGdWvbsA6uH8o
jRdjHvFT4E4/cTkPl62zXgR+cI+uc7PbHahrX6iNd/zPBSXYbTyvtvnR33JJD+7Wf7F998nf+P6L
uzseuR3AJsdzaNuPgCg+V5H75O2puZ/ss7O3r6Npt9kdd+ePXWh/nNcPfbs/vsT2/WK/hfaO4bY7
n49nfv34AIzxbersuwu4AP88bS/eZfudG7vdXuz782432XZobyjMH2/v7h7v9lvvYbffvl9Ojrdx
To57cDzv4tqvt+sdZJxdKMhtb7+/BWfYb7ncLtDGFevgzL+DeRxcCvjt1uH0doyYG2fr3TESri/8
euFfrxDAxb05PT257sV5/804+LkZ//cZsS4EP9yQtibK1lhvCCjFExeCgeDcOgxUZ3vDd3Wc34FN
2s/o69+P+Hlp6Uy6eesRjzuGv/N9u4ttbug60JlxR06SecWvTBf+n73nzq+/ukf/3r3fnQ/uU8lN
39hPN2/r/OELHzf25v7LsIJITNMzg8a5eMwyr7K9u9fE3jPO9q4r2+4JsOXFsh+8u3Veu/bW9UCb
7P26Gvxmhkk/W2L9/Tw/oWqB1MGh5zwP7sv9bp36l1/fOlVcJ8uvJtOnJwHQokTDmtWMgXNkwVmh
ppv12nGW6wLE0GIgMb6YOQy0Gy4Vw5tli1+5Hvxty5g8uN6eH3m1v+Pyb/krEBU/MxMc5pQLJMhH
8vHrS/yS9+/uuXksFsy964K4HnHnOy+8hK9gO9yF9eX84tnrdNpyXF7LJ37ZHPl4pgAfxVTe7bx1
tT0cnlwgsd29zYXiPeBd6whk5eTL8X4+b/0w55YfWCIOfCOmIsAp9/Wrt19f6u133P+766rFWW83
JSfPrbV9b8t4Xtf5dQ3nu21459l55VOZdM7+bp3a62XiQq3vZmDkrDjcLod/fb1l/8dh+oHDhIGj
xcPkFx2k+LX/f//5Y/foz7f85aMr/kHTSBctmRYQgpa1RfRX9+hKU5IwGafdtPaVeH7/xWCS/zDQ
tsIlpKuE+ZnEZPireyTRWsLhVMNuB24UWJT2r3SPQNh+mndsjiQE4ED4koHGFMe7TzO7rRrBAoZC
U5JFMRofNTDvFvZkpVvJxJmE+EOlTjpp6kNuxeRTk5yEVZmWGiVK0TnQHzpFbbG6hyCPt4VZC5kv
QIo5EiKKe7sojOF7gOg5s/MAc3EnQwai+pBg5A+h0Nnjx+Ags6N0GLA7ZCK3J8kM9NAdCgoyYClw
dgzoV/R1JFP0eyFSxvYQd+6JFSUsriY+BsmtqUXnShZxOCIYu8NNvFWXcgsjfhRtOTG7etvPGtSI
WTahSs+G+CZpSWwQRFGqd7ncSRjbBzFvN0RNaJFVJOo38B3rvTOMNeTSLJHqLC35MdTD3XIvWnqD
DDELZXPbk/cNXwr0+Ik+pTrbWlfo2T4aDBmpTDlkmpdjYzTfyHJG0gVBAghrxChdbIq+sHY7LdI/
hGWMXgbd7AJvkky0E2MfAolIUI2gTMRL8zibVR94itAQXrdQ8apORBPuQTGC4osyl322HTUdf3El
Ji8aAao8nddUPMktegO/fHFKTNkB/Uk/Egg0F408P8whhRbaQiAKBuqfMB3QLFl69NiMAx4srZlQ
ZxJ5A2m0YJxiAL7KOEDVBu0IHXuAuDAG3XuWJ3Fko0RIUWwu5XQfxSo+9b1EKhaRG6FMQp4mVKZN
9LpyTPQwJSIaEI3hoqdKazdTHb6DWVJSd2RpB25cEMjrA8o3T61SD9WtDoEz2vZaWTcbVVAtEqPg
xRSQ7hXtrCMOJhil1pPe0YCu75ohj8M7GG1JuzEDs1+BYyPchiE6BFmtsm8iCtb3kZAS5EVruWYN
ApWbsBZxiWBSzzVtmfWOIFHmaeUUQvFNBg0nyLUQlMoWQ8Y11mTSswIc8VozkqY6bKCKVBsdYtKp
WovLGqPEh3ktOPVr7YnELv22YGES2VWjUp1m7RNtAerVvq8MyUepIT3MtBMCUlni8TJe61wY+9mt
fK1+S0Rfx3bU+vbciiw2W8YBtbJ5rZuNaw0dydwiu48tautchCNvi9eaO7rW3+W1Fs8pmGAGFROS
rwIc9ViYSt0filybZUJj2gje9CyPaMCiOBNu8IKctgNJc8bBJDyWkIt03/W6xJgaTOFi9FGEPpMY
tMkOjLB91QmwP8ZKk/YeGtj8VIJK04wAQjuqajeNpMIST4oWikz07aAwUOkaLDocrawi+UkkXIYu
LzEio58RfzMTclKMbhhHXbtJJ/QsoI1TRNekM5/HOaVeb8fxWWzSZjmgLBQHp1+a9DQ1klpuayYK
60OuVce6FETR7RJC05wsV8Wvq7Nd5uh5OQw3xHMRIgINWnnVBYnmCe6Q484qdIJy4rZU7ulAY8JC
vn34ZZ4kMoqMPgOQECXS3RxVr4GaoDUqt5rco+icJkiRFM9W/QhOsZQOi2ifkMwdZNTvtaaTNVdV
sG40ANHvJi0RmlAwX1I7mkJV9TSjDR7p5AyYxdUG6xxB0LDu+8Zoew++D0n3U03n95QCg6a7yoKK
s1W1WTvAGq0Xj3Q8Xl7qZv9VSGeh9WbSog8qfBnNK5siP6hxliVeQTPooavihSiONhWnjS6MyS4k
wgDS1QD2KwjdIHuKnC1PSTYoL1mT5bMbxEH2LQLoHD2aNlFtN1U030ZNHyq+2tbScynp+BHLVtp+
VdXeYOpCohSdSEaqZyfEpT3PWRjctKSX3ouhkFyS1d6M7hliU1srgUWdQujzG+TRETkKmGkQ/V0Y
0ykkMkd0+kToDwrJxNUTwRjRoTTXeAri6utk06pJTWp9ElsvesIDwVusBpULCjsUgGqktNsuqWoD
re44XbSBSeOkDdJNjE8NwrJkaRbPpEMikEZx1DaXHj32BhvrEayq0JkakBLq2cN+q34nA2jVAJij
iyI3Kr/Q61NTj3AppSMEZU1MaGdlhNWf9/EhUdMAEma/oAnhm3dP3RADF4bwm1/mrlFpLyZQPUUz
yL4Y+pwMrhiQOG5LS2McRWnaC8UycyLLDAlvJcCFrjbk0BlTI0IrCJlOeqL5aD6OUr5mQEFKJjiu
MCwEraCBX8IeX2APZnG/J5CBrO6SoDVkzqFaq2hxZuiVetRNpoe2D7XQsAQhjQmN5cPOi1J7Zvxb
2T4Zg/aEvgmUFOtXAhIH4scAPae53UZJNxWOVstFs5HqlniYQW0V5nJrNLUDJDKmGyJmSxeFf96g
9p2YQLh0aB9WprXktOsTXUOxMIgbA8qcXwWaVc84tsHFSxLUlehJyyzzSSwvs42JB9mhDXtaWLVq
qI9KmYto5nSNOzWjKK/YjBBsQnQy/lBMXKSIshlD3jQgfUp2hcSdMHDGu7Q1mlGS3DDIh8VrJEHp
HLMmLNBDxbzcl3jRymvSpGBC8BSqr9xGHfF0akmPCfRO022aNLbwuRf1D9UgnIfclXsD1PuFpb82
3VyN+28NOjXy3MysvTcb1P5OLSsV3N3FGkXHmBdldtNerm/yRUoUOjOaGvqZhcLIia3AupdGQ5ts
CaotaYsr892h8brckXFbdjjnCfULz3CMDMCDzVNclmNNKtW6EepJ1SbxChsknuGoiR+XUWWtmati
7j2jGLQOuUPDs22OplmwS8QlWCqURGzTw8qE53IW1dApV7sMmJ9FW7vlGJK6bLXVOLtkSZO5M2h5
0rrmFKShrbXVmmzWROQ8jTrX0oENnnwRrbDxQxoZWLROdTP5zJd29PjmCXk72sAiM1TxoOEfEUjf
2gBvBR6xKRg2BMkVaje67jGKhJZmMdhkVugkBk1aL963UiNNjk5Po3IxvcYZUc7mgtNJ6Vv3fdfd
YAjWF7amheJOMPvulEsA2u6UtOI5jDBudXBpKyu3keq0tSe1ZYkkCmI8VWChoi2ZYmPe6E1ldfTj
S5i9bM/YT5n0v9+0xWBjuqKqawS8TrReJJdLB5tQGk5FPY4EsbCvDV0jWPQ9YiQ0O8QMrylN4tgH
uAvTlpWhV1qOJI8053HLlA8L/hKarcRDpTlLGNeTJ+qFfoceqLjFbBMIeZqqZJ9yRLgGFgFEdi5L
2QudPEjXMdtzWiLU0q42ZjDVq5wVCSw5FN9mgSAyp5+b8BINWCrTd2iqc0tLNfRgY9NoQxOaao6i
ZguOanMi+agDsX+1BjM0bkyA5Fsxy0gia+tS3oi4RWC3kRoJUmxZm1NwbnOJ7UVZh0usL+k3hSXl
NcfEWt0oktgLaLGq0fQQ0xYMkyBP34s80TDTwvfAwMSkrw+dxG5p2yyIuO1miLTvQcBOFF1fURke
ZqCs49EyDTPNlErdTD1Grk5EEAW9Gant4lWBzeY4iXAfTcMa8btAuOwOw4MR7oE4sURFcm1+DHHX
i76ikUjkdCQJPYvwDTriXEMTjwGzi14isws7X2O7m/mSEOSdE2ddJW/ioQ7RFsY9bGajXVTEF03e
vkVtJn2na8EeX58CtaGWEMPAo8GlJjDUA2L6zAAbCDI9hxpT6dGqPpAmxiOuInrF/Icni7m92fdI
D6qifzNS+BVuL4hp65SalL9pML3RxePv8kADPlz4pNGAi0HSlkwnOlf4JrCn673E0Gsc/IAzgury
utib7PksMjIF807PRjYoLCITIwFbLCYXxvd8LEtOs5HDztDtsjTJM0swSOGJGNe6curJ+eZmDp3g
a0FfbNRWFjdsNbvE/z9UofkUcI2hoQjR8Je4Atqo4ueAnv9611/QAnHUEMqvtoxABLTs/wta0NQ/
YOLBfsVVFcwBQ8EfoAVCeuADWkTokEAoo5z6J7Yg638YEib+8EhxOURCZfwr2IKmfMYWSCDA4HVl
uGJvDjv1E7ZA4y+ScG7oXagNcoJ5Qj1Az5aK/CTIjYzIVtCFnUqHlyRD/IoRExCATBHememrOhnM
EmHE6os9cIzul9FeBbYhx03gDarY8ojIW4wuINyHOz2QyYiEmApFSJ/bTnVQ9c3fTGhFgSPmuBs0
ODFI6PJZYxxqKAr1GY3BURNC6SYc2z51mLXBKvOWFOyT1ia7ndZrYmlsGe1JiWWZxDTaOxXLLQuJ
gxCdlPemEdVHSydJ3hVjiWQCbEsWsRMRHJVSsE30Rn/v5Kk6rYTwV6QMPE9nDMT4Ek3MNUhwvluc
NEagjoQDPxupFAeewaZA13hAGr/TG4hoZOc0VevQb0D8js4BI/6pGTQcDBREK44uLPHrTBeeWC8i
YjsniijkNv2YrKY9+WK9mp3CoiznUUH1nE3osnptaF6CFMtERyyFeRsauA3Z2KGMqct3bZ+KYrVx
6lvL2IFupJeAzey9WOpx4/Jgkakn1PK2Ir0MUVQTo9hvwtZ4K6POfGLvFcxbKzT6oxZU3HWYapbk
zYnR3YgsQIeQ0NWviyEtPAVzOTu2OGmITl0V44uhVstXXL1aCmOxT76MdVm+oA+uz/Eww2la4qHF
dNGK6KWzeUi1jjZyOd4LGBW8c0RyggUl1h6yIhlJ/Q0WxMPQh6TZr6OOqgcxaPyGLUb9UcJMAUYA
p+hkD2pgbiCXSFARTUhoI5a+dG6RjZb9vb5Gr9jED+OMk49y8lWSc7XdxYnV7VPK3mdjVpObepqD
1yaIytiRAwoxP6NEOOuUWa+sxRPmvDOuFGwphjse0/ldoq68/wgqg7wadazJabiAKBD6lADsCMk/
kb2SabzxfOvIne2SIHDpYmYCg880b0XkxqGTSMtyDFKtv6slXX7KzVJ/IQAADzR97Jtb7JvTG1O1
VlOWjP3e0hbZea5IObapjiXE43hbnRDmUTehjUVNPceddtFV3MJgt1nYCC24JbiiWra+uoTWOdaE
Zmvq7YQEqLI2URDmryQ9A5mwWhWwD4YGkVg7RqW5walmOAtxgWg9M8X2pRXHRkflNU2whpqx4ZjG
omCNUiRz4Kul1BxGXOe/mbXZBtRxXNWu0WvVy6RpnP0l1AL0KWxV8LYoF9Jg2AKn5qbXchF72GRY
ZJc9k3aG2NK/gCLImoNhkELVjZeLgAFICtRpKllpeWMqdu8F0YiFz6NvOVQ9N3Ergk8lviYOgEoB
/lLDJqqph4mTnpXbySiLU5JGFqm+KDPf+2gBRIFzqb4q3CKIHFQoEqgABmnEpbLZaiDMaE5TjWg9
cDPMJ7dhd2fYTZIi0mIDmmguabwkFuA6E+o47unRs1Ba7QsBGNntCPXire8aTbeBXGTqa6xHcOao
hULzwsTQ2c/GrXHJVUp5/KtkwgikjvLdMPOm96SulwfbrPkiAKML6cipoj0ncTkgzRq5jStE0/kD
KeNkckaiXG91rDEe4kQj9kxcOiygyNPVv+ZaJuI4hYOM11tmcwjgz8RuA/H/ESAKxmrWm+33JsQk
186zYYS3qLDLxlqhjhHpDR0WOJUQfTNBl0RflYUchKGe0g+BU2kdOZswGcCAcDZcyFfTd3HCBcm2
xKbGmoE17xzUZjh7GrXN+9QH1gULYPaeY9t05yDPIYT12MwlDksdY4KUkwmGDLXOjnOFSSG0MQse
AaPJAvAkQjla5F55nKTVDCHRanElykYZ5r7SlDxVY05lr/ZFsR/VGAs/ivsRcwgJCWii4/iUphKu
E2I/1heTLOjMDWcN5V9IXiq2JZMIv5+KB7FnivtCgyVcPS3bsFHh6pBjASzeJkjd3bAPeH2aE7jq
hmo0vYWKID+bellfKJwjPIdgPGKdgapM8ESDNdrONex42OJ21WPbkfdkk4q8QrUpGhCvFJjZLMeD
uifGU8w35EwztrMkv0MiPOBXhSnjcwKfU/Hj3hDwSoC0Um+yviu4P7T43rEX01+QJpsQzvp+tuwQ
f3rBR2Isp3uijLH11ARRvVmWcrG2jA9dcSUrrmQXr0xOjIx6UpTFqYmzXWs2smbjoWAtJxJs1YdQ
TKjl0oKktB1l4bhs0w4qHoJOucFxp9RTt6yY2k4LKyTBcQNLNydkL166SzHiDFEZU70TR7iIZytD
zriJcGwTtmU0NaQNsxBMlxAhxTlgcRrR76raeJR7C61qZJT5SzBIc0JaYCmoUDmRl/li3GLLFAed
voUFrZSOOFtT42pdsJC3RhSxsW8xLsOpZyFefjOTUnnuK4V+xzDOekKM80LtU2RkaBNbaaaml4yG
oHuxWgLdTW2tN67cNahd0YNOrddYY1PsIP3KvS/q0kLiJ9C7xu1Khg7h8kSK9xRphAloSsfrIz3O
v4HPVYJjmAp6biUhLZihqcwX2B9Tv8c/pu83MUze+yZXmmCbp0QUgg4m4j2+UBKQRG2+QpDC2qgs
QrAjAP0R+uoY5+AARNu/jdDU7oN6DN6FCL8Je5ynEauyaTRGR7Hm+gZOrPLcZJFEgATejc+QxYgm
bjrJ2qAsRQiYpkmRb6dwCs4d4VkkMiZyizcqFmreKC01AaJZWjPUaYFkNJNIVEbYjtkaZbRhfGnh
oeMIWCnBHoxWKdwVksRSoi4IGYKKKz6IsAffskbAmCzLjILMVTpjjRM0U/mlIH0+wIAcWi+UaWjF
WMjk+oUnGZu5rpWNL6RPaItTmwE7qtXwY7yrDLG8n8g4Bj0PddIH5BajH6dKO+ycY0WsJ1cG2N4U
0MI6T89bRffgPxvHLAqGJ2h14UUNoInd1sJkvCObB+5oZeKMkVFqgmCzHew6L2omHvfqMvaiFwGW
PyQQr1gOhIWhg/FX+TyARkPCw7sitOeFp/cm7MVa8gxsn2Nizg3AcSWdokczwHXOLXknCwwdnpE9
nBGOUMdnfOVhgJd4WVoS6dfA4LjmV0hc3UQf0wv52l2/qcjfIQ+6kFD5kzsPzg6WVLIZGEi25VEt
s9xnfRtKdsiD4v+zdybbjRtZt36VWncOL/TN4E5IkGAjUr2UygmWlFKiR6APAM/1v8F9sfuBtpcz
ZZe96h/XrFwpiSQYCMQ5Z+9v29BN4+JRg65ksNLLPDmMXTFp/6Aq+HnkbxNs5TEE1JbxI14Kipmf
5RrhACsKLWTiq7K1fI3mWKCJ4beKEo8ipsG/sFx90i78/jIuzAcVOzWn959fBj8iO6xhJEvLfdd5
eU9y7qxshMrEsbZb9VybfbGNa6fahGM4bmsU5rdh35k3P1Rwf/FGPnGLf/u4f7yP5XL8oE4xiQzu
dBPuZNI0cNjoWASOsdyWToG+2uMxY8MvsgoAmxYhV5u/f/W/utgL7sJl0oz/8LOPB6CbM1kFz/3e
85JNZyD116Gn/Vq+/9uL/Vlqt3ylP77KJxddIxKRpE6fAA2I+oNV29NGjfphK5LB+FV/8G9fSv9Z
7XP5XkkXtYmccQyCUqzl33+4ngLATpxMJt4EGIc4/0dueXZMVNiHBF/x1z62Zg1nfKl+DfVh9GUH
CQlMbKEFmdTMU5WGdN0JrFKwXqfZTpt15aMviF2uRMbZV+EshqUX4BfNc/ai/3T1c6RW2eSXyDVn
Kbd/fvspPrVIpl7q6zqjdMtNxEZJmMD/h1/78iqQzW3SeZAmUNH/dJEYXcm4cpXUr0yd28s1im2i
ttbq71/lT187r4IRFCsgWDlHsz8t7Wii2jNqN/WVAbpAHKvE10ot3Y2hOv6D5mp5w3/ohPjWeSk4
2NzKqkMQoLX0HH741jk9Y6pNksyvCbn8Bu+jeKC3W2/r1Bp9OrTKIfLi/83ng3JumDROltf/9Pma
mQsc1VxFRiY1HVtiqlq9dFajosl/WBZ/dSltA4eaZ+uW6XzOF8CfPtBvYFnI2eiuq1hAKxpc7cXM
jOEfbtY/bQnaEs9pc71g1+Bp+rQ21LlOpqrHGlLJWQRem39vDPufsOJ//r5YDxpB0jYH8GWN/Px9
tQZQEZPUWhagMz321Gxwu834ikzb9qRCsTphQYH2+/cL8q8+2o+v+umjhfYkiGMMYSJrw7xjttAF
oh303d+/ynKL/rwWkc0sQdgGFmhacJ/WojVOAMLoNeAp6JMbxm4UNdA414VZ6Uctpr+9KCSMHZav
8PXvX/qvPiDobIRAsCIwWnzaPca5rRRlBPqc2vbo272eXWUdJfD/4lXgZaES4qamwPz5ywPgyDkr
xP7l6MOwNdgXt9pSTP79q/z5Cc1C9NgJDT4HQpJFcvXjPS0ctSipWlM/FJxk/VqKiJB7ijCIjOBt
u5UhGK0z02Ge1DZqyQZdqyH4TDByTFCrqv6Hd7Qsys9fLB/boHfJw5I+989vaIhKs65n+vageMwg
4ux6W1qQWdAO2Lil+sH7h5X0F3cJEnhv8YbrKr34T8+yuDNNZXDwiLoOk62u03SQ7opwd/ADqM+J
lboanLYt/uFQ8OfNBk8OQd0Or4oR5iLK/GEz7RRSd7R6SH1I9M7WKtN5HyY9/FX6tfo/ZWZfDlqf
rqrODqDryyMCCsynwwEsosnxGMn4wuntM1WEBw2pVe5rS3X8IctDUPeJBkGmFfp40tTZO7PyheIz
j0qDrkEYQ68qDC6r7786xh90jDpZV+wg/17HeJeIfwWMHN4//vUu/nUWTffxo6jxt9//Hctm/ALW
wgZ7gZPa4sth8/lN1AiWzeKMzQjht3/hO/5d1MhvWRYgh8tzlLmDwzv6XdVo/wI8jXmFZ6s884i5
MP6TycPnk/aSVrbsy8uuwi2sfrqbGtqN4LnsrzTO1pVQbskuL1RnKzQAzo6BXAXJAqv+H545n+/h
y6tyneF9LNpN65MpX+kt3K2j/ZWq3Ivdq2LY6AIkI1qfef7yw5fzF6UEppVPOxThh4TjolnkQnPV
Pj+79UFFYEIxsYqEmKhjLvAshz6CshkWplYtCytQ6VLXG7WPO2fdXgBc8QXGVWdR7F17TcW82F54
XV2mK4/yAvGaL0CvtMVDVV0wX3Qa6eaCe83luh27DMnUBQs2NvhbA/2CC3MmI+82iPzAiPULUawD
eRuhrIEzll6QY9pCHxNorfq9uzDJDKHrMbihBVUGYEx8FxeAmWwa6T6Ncb1MHisHyJnpJLhqL+iz
8oJBCxcimilU4GjeBZRmXaBp5gWgNlxgakTLl2DWtT5R/GbhrS2MUW2lsdFsRhIcfNcsXNtX6JGd
FX0BtunugOTByyKEGPjT4ec1hTZVGxOAPtKsqK6j4zQMjoavlp70ulfMyTpIuqlHNR0dRlGti+TE
Q7FzTiwQIlDGjDNJgDC/cLvemVX0pY0UtFJOmzb5urBKo/UNG5gmIhTFpuneZLjJ26YJYSiHHQ5e
RcICxyc848NSQAeMG00Lo8YvXHrR24omGwd6k3YmmKwBNpnQtL67m91CCQjBFMq1GefO+5jIjNRq
FTUIbB+imLZN6ubRESe0DPdG7TB8M2dXfBG9m37UJHWh47PSyt7oPX38tUKNTvLzUDoxitBiOHke
ZEE/7xVv31UWsyBvTGK51Y2mzK6Z3EWkPVhgjuiQl3SD4XvBvdLqORUBc7Oq9p2aB81BobCKNvOM
T7hGCxQn5W09SDScmjbE30i0tUOEm2rFnq/agMtiu0i5hJOX7UTT1zgqWWIv9WDyF/XEzsAQT13x
ysh+SVLuUucsMGs/lHklvSAxpH7wKnfmmmN7l+tYS9LvxRQRleHqU2kfML3TG3YIh+g3vRMae5Ny
ZrGmq4zR5qzoHmJhZgs9YOiPkNU6b7lqBECATVWuOlunOBjMscqDLpo7ZdVXcXtTa7J6BR9H6xUc
1cxIJ3aU18GYursRfe+TGKf4m2cV/RVTQaBnCguNxnxH1vY6WrhovdWPEYAGiBKAtRd8mnZBqU10
VsUGMnPBj19wa9o0yxF/5IJh87pOt4KxRTO40tpG3kLa7e7yC74NACCoQ33MnurBioEnwnkjKUrp
fLeW47fhwoEjfOAmzxy3I2IJlvwKsjBlnVMv30OzsOSgJcTLexlg5kUX3FwTTx4TiaYZaWHEjmns
C4/It1WqmPgcycwbv4iFX9cT2NBt54VqR3Ipumuy1oHdhcYCvtPtvvvom3a4mZEC6lsijr0PxxMY
yrFfZvfg6N1xNYgsewRMCVpPwgh/GdMiq7ZGPvQ2agsvZmRxgfLledw+JhdUn7hg+8ac+3VtIH5y
aOkvaD9UvdN3ZHjhlxlq1cm6QACdeY4WObRl3KgLJbBceIHzBR1IhxOMYO2Qw7w2deLSfOLDtDjo
FuogEA9Gh+3CIqxDsyj8RDhVuGkvuEKY1XSEJ+y+4IwU5BVH2P/gDZOFdPjfA82fJRQEFzocZ//m
SCPK9//3P2VCYfVxYY7t3//v/1lKtcvv/XaUsbxfiBqlLUJAlUeveeF0/XaUse1fqK6wZlAd02bA
vvHHUcb5hYMFPScsGLSfVJ7CfxxlNOMX/m0xb+AsdzAMaP/JUYYi8tOj3iAgiRQ127Whhrk6NdLP
xYjbDWCtDT3zu1q+55Ur9nPUNRuZGJiTB2fUUFzBO9zZc3U04ZpvioFcKc5tPTNIT3sh9WG44sHL
wzB3xmE9mzHxR2VsHdSmzQNmKu8IL/vlQbT38rEIMnIycogvx7hKi2AK+1drBi3GQK5znqoW9VAx
3Ng2JPUiDTwF+Sfy31pOm3aUUB29Z3XWnBVD7ed2Sq+sKv5GWnjvKpt4Nm5MUe36zro18n7TxO7a
7RGBzmdN6l8SN9lYdRbUmXuY3epbNxkHQP4nuH/Y1acNFIAbfRzplfcO5Fq8IKvZnH2KgwNKdb8x
31BcBSlaTqtkoyqJuu6qNkjnctNp3GppuE901N+dbnuvSAoHFJCKulqCbPr6mx7NT2nbOH4c618U
3dL2dTc/z2hHtklTT0E1BIMQZL5Eg+8OZrN3pjILBqaSautcjXFzAOp6P9bGTUHI1VTk+r2j8Bi3
nQmVYro2onRlR7wFecpQuNrxAI7kbJk9dZe1b/TC76vKr+zHqUBDNyWDcoV02a9NEXT9TjjauszK
W2MIX4j0hKSaLGhTrAT98FhIPP9p2Ew+0pWVqxHoIad5IANpnzPsqCtkKnbN2aP3on1ZsgSyJ+bV
L8RAsJvN2q0XteNXBKwLRH/ClGBdTQ7RBrQFUkSOsfyWSOs11omjqCPrVVtiEkdr1FcFbYOgZqBI
yUr7ze1yua3iurybRHJnR1vL3qcEDqG5FYcojIECxIXdXFVGIe+AbhgPCHv0G53MkeeoNRCMYF2H
rDJtPTsC2Q5aeY1oVVuxLMOXSguPIVk6+8E2kqPVmo901L/QdpRnUPfJ3oXldFDLLvXbvH5AM7h2
B34aDnjr27OabdEWbWLFuG6scdfwcLPa6UqXY7OCzButPBHm56yL85WWpvsMkcnGrLSvc1d+rxRG
wR0z1ZU+ZY+WUp9FmDD4d5vB2U7KLB5cfVzT63ySDond6BALRqbuQFBZsc8RU251pTJP0eRAkShW
DFpPnZtwiATTAr50rckocAfprGsEeziOAoYPPuzTXSuvlDL2e0NKUnHa7gZz/IeQ+bNw0X+bpLT5
ltudJ2IaqmoMVGXYOsY3tMvUOSFZ6C3gGtEGjcTwb0tzh2b03prc17bomruya3h4f8xyeGk4xMCz
SPZVWwecZIdVS4L1mlmUIl7FGD6pSRe9z3Zkn2MTUTJZKu4p4hDOQFsCTgVcn/a7gmUqgKmQjWaN
7xaH4FAnYEL/olbFPZIa3tQ673VC2r3wmV9YIQcSJBrU3UpzJkZiDDDXaWNuMxbAYIUPTDiJdUf8
OVe7sPJORNFxUFZ69BTlRh/2M9M6yXJZlZZNgpj5NrvZvbQSGPwoNMPG+2IXgcr7UK3bWnVlMAtS
dXVVp327EH+83jlNChRkRmTZ2oqLamv3LZEvlV3cFbP9lY10bTPbC8OvWdRv48xeR7m2D8NvpHKQ
j9K1fq0RdxbmG6urtuYYbZEtbVTiqHD07AymapzPM7/sor0MrzX5JW223TBoWzWvrtqUFVWn3juI
Fj+UhzCXV10yqIstaxVnwH+tt0Ipz4hog77JgwRcbtGGgZr2WyXuA1mrh1arA08AskWmkETX+WD6
eCtuE+rTNaKoAxrAfdHr8z0kpFM5vkKvviqm4ax54suY67cIJg5Okvhtmh1LyQQ8TDm0kyzGqMRK
kMomd+iTlzOP0u4KO3F81QCmHct8mxU2h2KO3yhdnjKnvnar8r5IvQPgI59Sa71EVg5dfSPaMlob
er/JcmeXOvFTyPB8PUzpR9LhI2hie49B7lGP3Huqs3Xm2dXJA0u1LrEIraNS2GurR9nrzKzYgi7Z
Lnby266wb5pCDZgDPEZJll4buXmFtD5ozGfiJ9aa0r5Gowxqaz73s/4QCTI0uNKER44PjrJE6wzt
nYqoduVpw1vfcpSOvO9jGx6LbD7nZnqH1gjMMFEivtc5WpAqB215Bzm2krSHARU3epDmRopGLvlQ
u/gsNeImdKdVgedSSMaATFQX5WKc+FpZPQyWRJNfgKEIEMUdrchgwQ1v81R3p6EvbmLRgQ3jhtjq
pflcJhlqJPHIRE9sXNPFUqgeIi27tbokMPrnhF103SOO3htNczNN/b6R6SZE0TuMH56ErlO4+KmS
9KorXPYA1M1InpcwrIMdczeiBD66qnadpBK5Wpwy+JbGsWeMXrnxbd9OZJrN1TrR1Y+yJZfNqq1T
qVTWTpushxjfWJ9Z1zA5+5UjUkA7wlihMjgkjnLoPC9cMx9fV3p17OrwaU7jrTY5e2HnmxoIJRxx
Cj1nN3kmeRrkLh5jld1ZqZLxyoWSt7E784sRVtat23RYJ72a0JWC+3TeFtG4yQFDhU18hzKtPusT
hrGI+D5Bl1BVxzc9ap+GMryZwuxrxmo2hg9mnmuGwDQ6++mkt4v3IKnOqoy6FaI6rG4NdpWJfteO
D1ZgSGNG2ibxR6vLl9yZmzONFCdA/3hwTW3l4t7bR3nuPfWuvkfR/0C4cbJ1RJWeCl1x1gMiIPYz
R803smueKoKiRo6hJGPoJ8JdtrJDfqqTVxOYZe0wKoj2lSBfran655pePCtmUZDHhePdpSI8AUK1
tnXFRRwz192y3NXN4PAIEeY37paZVkZ+torujGXC3ocOXyPALN9A3LbHg+Q9U2a8tijTS3Ro60zB
Fpgb90WfnVTbE68kmronS4nR6BVFMBqq36jGAG8Ns13CnmZjUFvFRr8g593iSjouehShfe8j0y9y
tdy4TQMnaDKOypzdA+ynyArHa72sQVqZ1W7MF8CgC3oO6x0apP4B++CpISGhKSGlD/1Z7aL0OKQk
cqqm5l3BIHI3qsjB3WsKaipsy0Q8TppxSMZHdKrhNTaW10TpgSpqMJZUq4NMGMXpMbLgsZk24eKQ
tA0WDP8AqpFqPauXP9m4gbCm8iAwbK+zesSyGvEbDJCX69JCFjRQSmZNN2KbUuRDRlfvXm0Guc0I
jbtt64HQGIKfvpgg6X/9YeH2oJLssTxgm3ED1+u9q6zSFtNjWhkvmZuVnEgA0128tVnmvRt2tBnB
BRHxxJGLq5gHagTF/PKybs97dEOuAgGE/GZTdPupRc7Rj82HxIKJ1GT5a5KAlIcaO3W/0rTEOQ1J
Uq/ZRW69TCXxpDhEZNKAuqrO6Lh23XjThChwANZtSINhUpsaRwOlJa470z4YwKZ9XFnsbkmFKklr
bhqleCSF8UlZQheKPqXx1KhNAFgb488svqo6A2t6DshIWIdTBGJW3Km1scdeo/pqk8itiwptXfTN
vWJn165SHVCrBxVjG06WNclbEIsqLyV4p9kklrUdZyzPs5e9tLK6gwU2YNvS5DErwgQcUz3tyiX/
MRX6/WwatznZOhtHGe9TNT07cXXtFtEtqrArpHWj7/VleLTGduYU5DFyhJH3TS2cfkfN9tUJR8f3
ytQ76h3633pJ2HPs8CNxJeEY6XiisYzYMCr6e5hFwxZkpwyKIRZ7lJ24TOe8uCcg542VBObKyQAt
ycTye+LilnZIdxK61hNYNGGYqxpmONa29MbaZ2i17LsRJwOylpE3pqwW5q/zECcB0qVgjsIDhK3E
Z9jjbMba6nwrGfSrkSg0gHt6vrY68JDuVyc139KSZzy9R/ptvXh357h4byKH5A+jDc9epCJimZL5
7Na9XBdeyDdhGbssrqN1q8WVHxfTmhsQJpYVEvskTe9MBOvIqQEDHLujvK7sMl3LIiEDLCKyF3VV
4fmiiJyrdoR0F2nmLomn9EYbNGeroFXc/nrL1lN+lxU8c/AyEkrcuXkQiY7/z+YmjwjZ2jV9z+1h
VMv93rCWK9IZ6EV5nLuJMNpEut0afjtz75qpGV7TkgaS5s7LrxNHd4payz3p86Tnm5DslYnTquee
zaFB/lgAu7rsEEA7l/tVaffZLHm1No9LKKUGb6Yv3I0w44zEV5gGDyau3AzBm4ifpTayt0gDGaYi
uclnZd61TVvfZ3IyH7Paw/qV0Yc+OqNpPpLkWB3G0hl35ZCrXFurIuiMv2hYRX3oRBzfyXwi5I22
J3hQB62jylG7WZtyCK8JjYqfzVZyQ9Nfjp9Zp80XqRYcYX7dyjKJXNJs2a2izCAxTZ05iSBkUneX
7QqpO1fl17dIJ6PaMGxpvmQi6fap10TvEVFyhInhSqYvx3JT8zmr0S0sJLGW8fhj73RK5RdJj0Aw
ZQ9rYxSuasI+u4oynaA2CXbR2P66GVbt+CZrxyDV1MuDTCdZnkiYKb5VVSLtoigaH8DY8r/CZAiD
yy5qNuxQbj7w9zJZ8fO//pZas8OKOqwTduuUfiU52coxyjo+p8WfyeyO36gIn+DjUko1LHm+m/K+
LBLBcVyoLwPxhIGsiJRFxGQZRF6QOkhFQG7y1i34eVkXhr7mKaZjTVs62NuGGA4fSrasdm2bDUee
00t4eG/oV5yFzcApxYI3FJVDTc/eRfSYe2PHGg/juIiVzdiMdbxOuU5HQ3qoRg1QjKcqnOd7K+kS
OhQ4vZA2hO2uMuNYWzkRkRYE0qhfZ/xih4ms2A1m7P6gzsa4SQ0Hl0dFkvitMDGnEdrq5V+saka2
T6CWwAetCvnFVqXy5MR4GZspUdjXhVyK+tlx9o2hJNd9ih9jU9VG99LiIkPXWnbjAbXCTMyKTMsd
JAenv/MkcsOgkIr9UGMk9yN+zNc6LNRQRw16rFBI30DseYdeF/EaV/kLDY35JhkG6bctNcE656t5
rucBm12aOncy1tV0Pc9xHDQijfZhpJuEdyeqcewKzT1VReogAk9R8Gxco8e347rhHq9gpRDa56ZX
PSxgUuFqXdmXnWksLt7GCoq+z5+GydPWuhX3J62t3EMUR2EAfbDqfBMdY805T6Gi15bnj5phmMl7
a4cfbnzU0sp7m9OI8zcGae/gOgnYiS7rvWFF/RPrW4ACZELKhjTfMB/vw16vngZiVAgt00faX/AE
12mURqWv90W8rpAbUfOXygFSp7AWu350nq15Pgg6T4d5VN0b1tx0msbQxbmDsYrIz8KBYayraKrT
VqXxkSTqUy9qC+B738tDCXTC3JC/Ht6aANn30TDQtRJsrIj/cvIazcmr322GCSdnILPZ6Q2cP5Wu
pScNRaxGiVyUwDjoeSCSngzlkf+MCEPKjS8YCRtmHDi+39FAm0CbScd6znLPfmB52ifGPbiJme8E
ZNs4twWBewepatN9TzjmkgA6kG+PYuw51MljU+LBe1+ak/QGa4ZVbCFanGwFjs21NYfxG7GLlBug
OGrTN5u8eqiMpGgOwEGUU+8mhb1KtLZ9C8cyu5pyvCYDDYWN0rfibTD4JmdkyKd8tKS7raO5Nt4G
M6R6YDdbG3Oj75EvOdt5tL0twcbihJve+XAuua9kk668qeQ7KCVi5LQHym2qrncXWqa1a8fIu5bQ
ItgzzfRgmC4lpItkxF7MOyu9Ivp6JaWDp8GOENMO8LF3lAYwcKWdn2kLMnThl40kubLy6HXgb12x
uOydl4UdKoXOC8iSJCdyzmxxhRusW0c2IkQjMTgIkaC71lwtOUKKb9aWSjhymFMRzZUrj63GEVzV
OgJ0dB2QtyrdfVE/W6nXf+HSN+uyEfmpsB2UwTNJVT67vLLp3dw5JPSgdpiQ33SFs07VYf4etaHY
ywKXR0cc5C1+BbNe1arZ+TzEqqswxs3aSCE3sUPYYm6VRKAU4Xg/E0ZLPR6OR+b8xWOrmbqv4YO4
k5IhZU8yAeXjhBddeCEdgshSb8POHa5QcE8E1kdvMs2zGwjFDGSscBmlzEZ+TmKTQqDVFXcdhrBn
Mswq5rppItVHoz9ib6KL0OlTyBNKh/acSWWXz0q5UZmi7mpdttcWwnR/dsr5vW4afad5kTxYlqlv
XbtX/Fb3lFNCKvN34qzSGDTBKLhBKvlcy5kUFprSdgVvu9CXpmdlTNGrS/bTqSAj/q4JVQ87GtqG
VZgVzZ784eGoxkm3Y0PoDAhFvXEcZuwMgW6zVR8F1enXvHXyYu3oMBSQQhdV0LVK/AZONzmaBGP1
fhkPPIeNigaPqVgO+t48Hz7mbo6vURg55ToL0+yyEs3xwF5i7EAf4GAgUvcrwHJMFo5ReUzTIu9B
cVVQs403iqvSLVwMxp3n7rPexJlX5qX11HaO+UGZqCd7mOAIu3VDbEZkMgfw74jAvXQwx23jaouP
S6/Uj96LKY3ZnSex7dhtDeZ47vgVd3v2Khw5sMkVXKAGlr2CKEIZ7jUhxtNQW/phToTyOAhGCj3k
kjsT1ARdpcKmv5ONaXgeurA+g5WPNjr4lEDN6iHeJHrY5hvdmw1C1GU4fp3iQb5ERFXfw0CgVc99
eO9pM48/4BHGU2xNAvrpqFr+1OQDDTfPAxkUhU68Lby6v8Jl6W5GaDjN2sh5B/RtEuOmxbXicuCc
BB5Gi8EkbIeIkJ0ovRV2R85Rqrk9Nb2i46JyZ/dhQKT61Vhg53mmtr6uOdU1LpJ4V9b5PbHJ2rGM
CQJPPAl6xXJ75OJGrYMhymuyzslCBWg7Rvq6t7r6QdJv8xNykohCxSG+jXsCOQEpYXpscjXC5YJd
/Xo05HibKqBPV0o2RvciDrOHcOqG95F9GW9fODIbryYvSnh4KHTf5iorv7CR8EZmniaAMKBubbEw
5e4q00QxgObJxjcyN3M6aT0013H21L095wfu1ireKJ4gRZnAaWwsdV+p7xzEm51ZV/W2yhPT3TBt
SlBY4ZO5jdqQ+bfUQv0JREd8Qt+g+Lg44oPmVeqOEKK92ltAOvJqLAMM9SZh8612MDPm+DRBouZm
ZHIWVE0X3WhUSgktg9LkDrT6tyTXrT1HbkP38eIDj1JcejUmcoMt7fvmrVe66GpOQ/cjFnGGOXFq
rWsaJjw7hybRzhS/DW3NwR0o4XqbSUCZ0iVew7ZPjqM0vAAyd47ViNQ8LKY8NCvvmHAqACVBBvhd
1Kg1mWkmsHc8upZfpKncZLFQ7oSJY0uFF72e4SwdLebqK4kEvyuiB/av207RJdBjeuiJNR9sRIf+
lBJug8ogei/a/HHSJx8zjHpi2FD7GVEGp95sjBfJMCMocpNJA/m6K3yDd7KN90pVbzzIXgfkFCuP
B4+ix7ezOm0LZfZLJp9yJB1KxNc0Qej5ZOGGmd6maDK0eICGQtt8jkUdzKr60LZ09EAEbIkef6lC
59hUNbAL7tiARDp3XcbT0t5qzFVl0rFLsdDmaEsaPZuDzFKTDYFo0+w3QLaayLO3C3L+bHVi2nil
ZzKq6JLnxi3qr1pFLp10u/bUEowDOCMigDA0GnM3K3YarW1tUL97+lSdWbXsUiYJl0MczY86dJ9D
r5Qd0oPY6W8bYyjvXTgXm7rEE53NBIULc36YB+3oMNHA9jhQhiHqxoArzWM2MItPXLyMkTLCe+rR
1lRzqlMIptmJep5za+kAKSrUhgcLHPrYcBCBYlK87VTCE4HaD4dkkKHvAcDqgrgp6ztFaP07419B
L505yRjLJhCm7jJpgHlFOWgcnTycTpURtWcAUAMkGXdw7pvB7o9Z7MycNAnIcxBnb9ta19YjZ861
jfrgABMlD+BIJ1vPnO03hfDPNXC8HHSZbkFIUdMDbljO2a3qcf7N7GfDjPUNYqJ5n5exjaNTD8tV
UXcFLrlUO5uVgnFTr6pNIT13N01296iEo7HtFcP9VoxFdyrqybsedaDRrJL4waG6+1BHgzZom8n2
lOP22nSmTA+WK6wrhPgQH+jsjUFOwtmLqhErQQgwZfM0NYSGQ2TapEhQfSzY2QsIkHwbIca8wc5I
W3AJd9KSKLsZhAy/jUan3DAvMzZC6t5tSoDBTcZ8lMGJUe3yEPPbTB7IEqiYHcLEfBFo0gJoTlDw
Rhl/pBEwbzB80x2sPxYSkZF4eHGHvNYuV27Ee7gXkgkOpo7mHkY/5ows4w2JrgGzNFUntwJeFM8O
aAz2syslvjShzH7y8XYtvjIGf0L1yOdg6Ma9j5SEoYU5zWtAdrPwQexU67SsCG1Hm6TtY3WatxBQ
sisnqyM2lGUYgGHEz+ek2oAVmt9SQDf7FHbcyaO3tSOlRDmSbhJvdLtUNyBJ5HGaI7ln/NliyeL0
WhjmvOvAgn3FPi7YxprybgZEhC5oGnGgp80DVul6K9wooERPj7FE/UXn0AgY3/SsXaKbOH8O2mZW
eq6IWJTBeLWxDRycqoKgQN9tGzVEgE/YE5gqECdS5mZ0NRY24EEvztTtwJNwj+fYK1ddZETP45S6
97aiMDa2+kRsheOk11EVJ+eUFGW5ij2p78tQiuZXPfV/NbY/SEsW8Offa2xF85oUP8lRfvud38Uo
7i84dRbNOepqzf6R6GGbv2CF1HFXOr8HIf8mq7V+Qa1gAdfARORhblsAnr+rarVf0NIvfxGHAKRP
myDkS7jfH8Y5gvr+reFK4wzyk+rUspH6GhwdUakbjov1Yfn3H/Ti0QjZ3ib7YJ3ZiYWTEz/bY5fV
mLkb2218co5HRqv0NV9TGpjfbbQA0WocPuyap75wNb8TVPqA4sK1Ncwu6ljaQICp9BCIHr67Y9ao
LvdI1QOuGfXmRH82p4s/aiZH+jy5bUczvCX1eFBoB8YkgWL9ue3jVm5xiSebIpvMD6+20DDCvUr2
GvDLc1crz54TJ0eJBvXebBEtMLBrxWvOwIDZXcO4MaQQfgnx9aPetMp7W2MTibFchihIIhXHj1Uq
MJrcyUFmKRnNKpUzHAw1ng5jMdYvkESykx4b6TUt2Ii0AlT3KzNht2TbK9AU9HWbnIpQz47099D5
9/iS91WTts8wdOwrpQvdbamUdFnjiG02YhT7UM85w8lx7HHHopEYA4/0xv3U2CnSV222t2rnfcee
P64yopX2edTyc1GC9iUMk/k6MwkFMYhuJt5nylSF47Y1PSlzR/gCkV6B29YJkDHAfBHedzrwbrGT
ZUJVJbLcwMI+I/prB+BUkZM5W7zyORt59f/ZO5PdyJF0S7/KRe+ZIM04Lnrjs8tdkmtWaENIoRAn
42icn74/elcBVXmB27i9vqhNojIjFCE5afaf/5zvZB+5G9dr6STWgfD+L0zH+tbLi+qYy0qcSS1F
bFsqVx47onW/JuHUm54XMpuDqV+nWZ9uM8qAfg9AW1/Rt9Ty+721pfMnT124sVnMfMz4ZTzRiKV/
Q5PkYp1UINcYBY+BISC+pWVAcVXZOdGpKrLhcQYJtwuDxOYPHe5mOauVo4xu31S5vMEAgsJcNPbW
9LE/I+KE9oYXsv+WdrLb5KXjMeCm8bNMWvemAKy206YigUKOzP81e669NkVonhurdfZtEQckzExy
2nOH2pDSywQ9F9+GEUQFFk4585PPVDbsHU8lByuek/3cxfelkScPTpgufqUpeckSu90jO+RfVsxC
kKpZ90EZMcNfOpb4g0OV/9aVLB56V3FKBo3a1RwWZ1JolAdGVnAsKvC8MpvecdanWIADn1trLoY1
5awYMhKoh4U90H1VM4JXWeUeSit2flWi7Lmc0+hsjYV9n2gKdCBa4Wd1FA9v0fTZpcNjTS1V4Rsn
o2SQCOc23uft2LxyfdKPjqmbBmgWyLBVMRrT7QCyLNpGhm5/UmOoSvE4I+CLhx5rlageXVv2l8EY
QripLL+fsqllxaer8ZnZcSEgdPh5Bg7kt6HsAS20rf2imim6LxBX0PxotzBNjTQtveRkVlF7NA30
frYArA+KElE7KkxWaGjWlJ6Ms9ywuEf37Wkbu64X/E4072bW4ecOCFNrbn53gycRnRtz+DNi73lg
NK32gyYYXVlyPJkTxBO2rgpQKu+TQ2nbI6VYWGfQruI7KYZuB4+hfuDc9p77WkOFMBPUcF1ycfNE
8G2yT6ChFqzDs66q+OG6HChrRG6dARkjy720chAif7N7tHcQGeOdMRbqs4SWstKUyq26UetN1wzm
q63B6s4AICMIRMn0UoXlPkvC9PdU2qTyM3uyHgi9D5day/DWtijUWY2zB3+3jMxoA5lBPQHIpbg3
RGzj9jSnEOAojevrwPzFXci9mLXpvSnu4Y98rowXwvnA9xrRErv3o12X9fFzHDjirem84kH5MvO2
hbaKo9cME4OvYqkx+7gbumh0drSue5CBoAuvBMhPqMi08iZvU+XcOKUuDwV+y5XkM3/UmarfknHO
tspdsM8EtXsGjbQ5YP5hHIqKtLuLu6C9b5U/feDFhPYTFEdt0nPcdWlPWopg/hESJEs8E6htc+yr
+UKsEaq0b0MMYLYNUXat5gXJv9p0tjGdKP+LmY3Ctt0YSJJYQKocYEiaP/tla722SYi2l4ppPgcT
UEqHjOItI5W1xSPX71gdIYwVKWAXMAkcZU2wpfmaSxi87p0cZX+yKz8goZYN76oerEOJAW2XTtF8
Rjps73piTHBlc0Z7s5fPNOFY60BVwFyaTuz5+dXrlG/cXSpVcYd2H0FtTcIbRQDiUCbWRA33FKUs
EbL2rhvm+qzS5on/ltdrVZ5cX+FCo+u539bLjyTzInMv41SweK7iGxYCxgeidPCj6xRAoPBK5zTT
HLZO8tY/U2tEK7diKxWU6r5HD/1Jcd+sK0CMz+UUmm8zC1A6m9L7KdJHwHQ5ehv3lgs77+xThqmF
GcQ1t9oqPfyHojsEfRlQj9YDajR99zQbcbvuksheCVpYvi2rci6qjqpbq8UeUtUCcJWWxn727DNS
DQwIe5GpbP0Z0ni99j2sNyb33ztC83jRgNQeMJ0IUCGVdWrUUpTjZ8FtaCTpsTd7TUC8yvlUTNGX
SuPszseGTfeqUx6D1ml27JHrncnP+T3j+/Nd9XZ66/dW9FzpqbzjKhAee2lipgTvww1hFRp9t81l
auI0UjwAvXT3SYJ+Kj3GCx80DM8ipxzDRSTxylLRtPMI23w7OZem5VTBtCpz3+A8d8sdAQK19vEl
7ibLmk3QiiraCc+Gz2mNw5HbFosBn94nH3rVWtTsMvoK9uV6VpWHejommEL7+gS22N2ChyFM3rcQ
nwrtf9RpC2Fd6PApSdxg3ZrB0n7O9iQkYAhIFcjVFHsJFpohO0Vx9YsSzPpXbDbWQfvdsC0GHDiQ
s6YNhAlIXLhDz5Op8kNjWvGWv998gy2ItVShxpsmzJhzC2n2DyDRTUAVEt0ZslJPzi8shvdh9ou7
hPc5nKd5wsrkZMc+LLq3XhvmxZoiF81eDl/GnLub0Jb2Y9S7/ZatY7Tu3XkzRUW+l06HWbIE+yuz
4bUKp3rtZKONSgjva5UFdnVsOmXjNspx3xGbGXCjBHH/PFuJfO6aesRXFyfVqYxtqLQu2BXI7zcT
8OJ1bBvyojzRumcbDuvBRdY8wjJpT8S6WOkCUhyJCRWjqcRazCKX696AzQY2ojhBrMWNUokYRW8u
6r1LGAIYvG3lD5WaOZQwUigwJ6HfnAthGcdec2iiggW/sWAoYqVUWG0jsJTtilezOMp0nPHsqmYg
VtzW8bkKGu9zTAj9Kmo9EcRz/8vRgb23Yv9jAs4JkKecH+Y+g2QRJsmd5bZfJoP5QQYdN+jR7V7c
Oip2ZiNALLUGbwDbqboVfz4WjCz3bnLSUK8wssa3gQXsyxgzwq5rTRMefw+x5Vj1Wf1Y9vicaKl3
o5XXn91sl6cEsx8oVS/P/oyAUx9KWLsKpctTb4nTxBvaiou3Vljhdhp8jiyFaAH6XRBMI6Gzi1Kn
3+fZ4NJKWdvLtR/DddzDtYyqKP41Z4XYNlwhilU3CJP53QlR3uO4tl5tP9ZH5GS5o/CvOCGFq3Mf
4uJzC0gvIPHDz6CdjIeWsM23MoQ4Jl3GKjhE3lg5dRXihOjEOchx4K5UF6Yl9yEA/jnghhsuIDYb
RssABNoV3Z2PCgdfXBS/ixhBwqvMmmne1pc8xLdqDCpI+Ebi3Rn7qKRwWfbzORNVt0HTGl7GOo8P
M8b93y7k5p1jTO1v0Fii3WV0cmGH7U3s6ygZbdxinMDMdbA7nily2MnPFBriWcrmPQjVyagKeRcM
zz2K89MQJILPYLoNRHPikzOf+AfzyPCQLPqHK7aRlMEGf7dMQIfRn9lnWn4Ng92BMIiq8mMqGt5m
DTBFdoPdXRNh1M9mBUqnz4yDA9TwSaTC/GEpOtzRUOY+VNy7j24NCYmsNEVqUflWK/+WC84uVSk2
na6eg/tOiBCRV+cHabhyz9NRbFM/gJPbtP4NC5DuS1U81GNr6rdwyKNdFuRil0ycIgjrAbZYivGO
ynM8HOfEzFbWODEPFCNNdUHYTQ/steW+5e2CuT1rdpURiaOep+lp8tQ4rSRP3sVoB/1TsmQ/yaRL
D70Oh7cY1wDWyFfBtivO1NalXxSg1s1y1naVfpmC8BL6xaVkXtxSf/gYdvm8cUT+OMHEyafgLCbv
iU5YDNjho0qMP65nPImOblUvvFNY7HCXTQVhJclGTHiDu3MSafCmrN0/kOw6vrp07pH90Lc1yclj
haZ4ytOi2VRe4qyDYMlIl6xXrUyGz0Zs6ZPsh/I+7vPspnLyaN8tGbOEYoc9cmcA+UsbgHt8uYfF
HLxkLl2LmO7WmNxG3Pemfxc2Yj523nRO82qk4CCXGkW+cW5YjA2LGWNL20B1TCan5CpoRT+RKBye
SIRMJ5TxK0sDtTLtbF3NPSbRiWOaw97luKBuoUoxE3/n/JDOZtM5d22SYZblaizMje1p55lriw+A
Hzl2MLPgxsahtIUnGD1SReyvJ90xHjahtE8eUZ0HK3frfeyzYt/0ekKQJbRrAqYbZLXhCRhfPdBl
UKq9LP3FtyB6K93JvEgMAXITEy2Lt3UfaXpEknlvTCjijpyjJ9sbvZRPn41TdLnigbnEZ6nNfmeO
ef6gYvGTpks0mEqU+CFIHPezULjiynzUJxPRepfEXvUASE57O9+ZbRh+io2odKbgda6xjg5BMXSM
UUV9B8N4XgNmL1+DNm/dNQh44wcsNGUoghN3Vw+m3A9dry6OnubXfJBcs1y2DltuPfYpYll+9upI
bPCkRwf6OIPVkLXYIYnyxJtYe9Pem1mMUJvgHwrTaxIm9bTYdaFhnZMpnR9GJzPOZhZm2w52255c
6kT4FWw4h1g04Z3gjEH31K69Dft5wHUrsZ/bieHfeJnlnVnPsLoi2XmOB6OY1mZoRcdpGqbn3Osn
cj9R6q5nsEUPOsh5FkKo8fuxgZTHx8PwtsgJw70pBywqTZwcWBln+QoJgK8xFBywTtxXW9oro+0A
WN5m2dyU9dYt0wrrxMznf3D9pft6HDdZZLOBa9R46Ajjgo4trIaYCJ0tYd270TpKSQkKCnrrVdU7
85924FFvaqEusXZb/uQOp//YlOdULvStxjSeRZ0U+4J4yBe5HHlS+Hb4teX0ys3Kv+npWzlpKFvH
ntbIpyaYi+PU2Xofq5p4MBrcrdvN8ddQjfxInFbkYmVENXJAqb2cLSazfJtLVNwSywFCU1MfWnbo
mE5qvZK6Gp4SS+V7PJbyCQZqQD+kT0eo32b5iQm/ONaTEexLYHTpikEZ61cMHIsBQR+pSfmpzTnj
VaeZrGi+Zq51DsjH8pntSL8R1Ku8sd0zL7bhmT+D14ibJvXyrQtjEH2CnOshjRvnksOW3co2ryhe
9cQRqGr+E8Zt8FCFAy8c27fejTAOKTEocPQnuHbmlWOUwc/UJgVF2HmZsWOdCYFFUQhAPhfdZfYc
814YIzx4m5PoPANkuxS2Hu9dNxVcaQ23/WUo28T5M/NwVcxUWCAy7zENLfcxqsfxiWB4d3BSx7rl
gWhOje+qc9ABy+TxNFdwVFlyDlb/Fonl4AzN+azjvP02yz7+AN7B7t4fi106VCaTmewPXtlZR5Ot
350/9OW3aeXq0nRV/lXFXX5TjolJngFuLrmA8OglGOkzVnQ3uU1+AtJffmDZGD2OgGBgznaxd6C3
pLtVmHXrFUnQ+o+ohnqnCQThIent+ICLcrZY69QoLTMfyGDteiVhZr+oMJw5xYfhFvmTqXTznAlH
P4YLklQkkjqCdkpvndGWt6Ph9U+OZw/vkzbFgxnb8dEGEPpg+A0Wb5FVKEXlSDkG+9B3aRikUcxp
7XaYYyY/8o9dnqpb3yKYA43TvFFJZvMdK/s1V1gwiYAP71vw3+tM07a+YplQY5einptxE3NkaZAF
aAzBH2Qs+70XArdf9YFp/HZmEZFMwrFDKKN4AYrEflIYAPhwfXyTpe4pli7VwUkqa+/gx127oZue
Bc80/tcJIOZaGKiTxjCrPVOsfUHr9Db+pMq9WdAl3qXe3qlRP9qXJDSCJ3eo3UfXGcJnBlNzN41l
8sueMIWrosu3HZDypzkqDfbaPVYXYO27orP6OzfqflLUpieMi3ZIGNqIb9nh4QfuY+u9aT3B+Zez
rimydjv6po/1NHU3bhuxUaZDKlvTwTGv6M7wdqltkOBLwiY/yZThLx6z9D0M02IleaUfAxwV2IvE
uApG30OhGp6mNjLXrWxjfhe48ysl6TRhbdZdgCPEtx3OZMpw0Qe7Uop7aqGtV1/q/j4epHoP8LPZ
VAuIw6hb/x6lMJEHaGgT/gfTb45R1CSHEiGFZJiZsXMOwhInLXci7kdR1UucyYUpijOX5vFg2FxP
HcNqvINUGeEe7vHdu7bNKFvwm07Pe2XM011Fe9ElxBvGp2h0CPdxW+WWzO4BKdDMxS+Psk131xSL
RbMuOjbldtkc8C6NQPMLXOl5W7rvXRZa6ZZ8CsaYPkzxi+AtXWyg0EDrVbFsIVMLTY4VSHLipMUm
2mpEsazspgHbZhM/eBaiWeEu1hq6LvAb+62N+daI+rI/6LnA1doMTSw3DZaJTUnp+9csAC2tG0PW
d1wZjJNNvyud9Q3Ue/5L1EdK6HHUFl03frHu9e8aOFG8cBeDu4wZu9E049k/CGnh59RNkrPoTjq8
XJyl3EcVzttmnmG5YrBbXLvOKFGsenyrC/qTZwrrsYN6t1wteN/7Ce1BZTcUN33IwhwDhxvj7rSR
LY0Oj+RVyuy5BGwGjX1wTqwAf5kIKCLiRrRljsOw7OMM5lHir9hWhBBhPm09+mQeuYKgn4h22EgA
4CxJOzB1sRfe8N7tHvXMDGjg5p5qv7pj8W1tS8dQz0Un09uok/fKHx8w2tRUjFEwzeyJumGWTnOo
eQ/dkGTPzmkro7M27eLkhsZHrgMmRcNi/FxFI2/KyHWAiWoz+mq8igqc2jUeHG21m8R13/34XBDp
8gN8x1ySC5JeYbI3RApdwQ68QzGpdhX6vfOmfQwnVEF4+Y5UfbjzKHBnoq/YsfvhUycZ0CPJgelk
HduI0J8PfsMFapy8/KPXvTrnde9tRDPX62AIonsTB+4OpnnGPAONxG+CYJNEpOuqlHDEKpnJrJAd
bW48NaWfXoMU3XBR+7ScZnwH/pe8zqzYjwVL0jfQKmGI92npWuioLMGH7IJbYKMVi4HbFNpaCxTr
LuIzd0tldvIQukF+y+snuws6zv3VHDpJvKvpfHsyYkUGI9J6n6eyWqGQ4C3laeHBGafou/El/Nxe
VuqRXTIJmNZ07+dK8sFCPSuZeTS51fP/oAL+jgoQS7b/vwQF/Bv76KlT/woM+Mev/mfnQkC2H+AO
4Bk81PZ1QfoPXIDj/eXafiACh/8tW1qYYv9Y0aJy/IWuya/D7ewGIILgqP1zRyvlXx4digjr7I9N
GzrBf2dHy5f6txWta7s2vwm2QljfprAsVr7/tqLlX2adNWU1iE/3gtpT3UsUYnrkDQya3IZ7NWti
Ni74eta2bpLDveey0GhAxqafw1pZt1YyNU8iwIGI106O0LJLJ2pYfTRGc5l55jM01S5w3Hg75/gg
PpNMsro+Dpwqxquv4bkmqOJYOW9NL7EdBVuzxt2DVbvpU3AgBorfN80vRuivHVHHHZqm5xThxwAr
3+O8HdvmZA6hBYa7ktrfYB6iNMluIoyUdlHQRef4vNbtoZxRYYoInEaoxLAb0zrsN7oB0UbKuG3O
PtIJt38ZTxeVy+Fn5j1mrKmbTN6ysvR463I9YsahyMhfw7UybwgNtFD2NWvcCbQmmmIakB0ygBLt
cuRjKB4qCZ64/bqvYdk0r9yiyqcpx+HIX0KZtMYV/CqsK+kTlfT1vQfw5pbvuqDxxuytY2c1WbiT
VVN84HErX8JJuwD9ueZ+yVlgToWKFP+0bdtka29WPbHBnsQXVBOqiMDAhAzhtO2NpzlUyWciaYRY
cckPv2uJ9DybEnYPuxJcRO0Y5dWqHpPq4keYwBYpAKewoufijMc/oLUoYdyBnJnFlClWJKFxdyEK
mZ7I4pORVJxXWSrknR0G/WtD5JC8l6WF2IT81Z5SHMj+zhlN8VZZWfBSEtNYjxCXemaC3j0TvcZl
FLPBPk3uhMFoimxCxbx0myd3VLIgv2ik9wn0mzM7xYXhHXJAmHXzNgVdcg4zGcHId9WbU9rtbZJi
n2KX3cNVjJUDF9Bou4iEuGJ1vbZSpc4Ze3PWMCIj3tu6GFvXSSyN31GT+48l2zYGty42L0UyQfTj
+Iu2UG/a/mCwIvnO/MZ6oUWMV3JK5+iw0h6fPdRjvwlXTAzO7UT86MYRFHusp74eXhfEzC+jzhxk
MK5L7ynIx3RV8zssUuKYsUM2neoInkmBHSsnm4usN917dj6ddZBSKGJYWf7ETgjLzkj7pcd1ykvZ
JeaWwwonKdmgATea/8A4l9w4WON/ENth7smW08yjtuSZCgP3qbRHzkcvc1n/VdgBVuYA2Wptglgm
FOLTTQQQI9c7boA1W7WEetWVxUH66PZF/yV0C/gq1ZZ3PyPq/wpN2mBXfTcWzwrV8GFoeoGbe1Di
zkk9TKPk6ShqGTByVQSERfTlo/L9trEZX1KX82zFVia2IZaQCGOZOSCyCJrBDsIQ00vuVyFIjJ54
AITs/L1OjcRYGfSovYHkHdW6CMfpU+chZKhBmvbv3u+qYlVk/N90KNUsEWE4lauOTe2wCviCv/Ja
RO+BHw7ztvVmi8C3U15oQkSTRswAtyz9EPdV6NcT3H3+NjeGTX8KQBNT/eZM5qag486P183oJghE
FoWs69pMhi8XPzwgA12P9H8QMSs2eVVVcA+8oTovZosPI0qC5ebQ8uIysnbctlE1vrrRIJ6BKIR6
Y2CbucspC6WFoS6Shd+f0urVZHxz1grkOGIa/8mjdE36IZbg0yUHEoYLTDUuBLO8ycNVYEO75M9h
eD+jasqRLaEXsAmwqqFncdEmoAQosAOm4vm0kFY97TmS9Rrs/MQioo51bsDsIlPC6xGTz12bOsZI
H46yHF6yafrORTp5DsIsAGCCu55dcTjTetgPeCZ8l+LF1UjJS0lXl1t80jpW/TJxvPA9JAYJy0Fk
4Rf322ra6aBOedbJ2wSruGunG4yReQ53QcO2TM1aJVsWeqwHlGfYcmvlvgcaAYsgrtVuPupSR7Dd
u970Sc7F4qz7mfKArFn8A42LBUA1y/qjWS7ZFm2DP4P03TOR11bg6zA9b5PA0WEOxw/Qk5iseUf0
82S8oysOdxVsA2vjJ7P1LBl4w3XNPl6ArIiKHn2tFP06yooAJl44LzVsWRyyTbEswCTmQslL5PxC
xq0jomR1OCYsX3Sfdqoh1s0D8Zs1BhB+XmhL07TWRVVdKFSk9rJquT/n44wDX1qEAApTP+dZ2fBE
yZoEitHzZrTyBDeD7bXzpg+qAT0eX8RnTSCJQqOeSQ3Hu7Cjg7J0gAUwZt4JgrEVizScvLIF6djt
tXipyUBTC3sUqU2qjac7uG8L+PmbqMVUs5Ux6ddjApOtfJizaYktTsrFWezoT6cO0bN6ixcMrpm6
oUBlIHzDj4JN6Ho0uw6CGauYLeUyVopVBlLWyhk5ztYyGSiVYN4nX0zJA6JQDb3jY9ZInvecRcyE
HeivHtGiRTkd8bJ35OZqkdwocI757dAn/gV+h6qZamYGMtSNVNwTfGRO62az55tTy/zbyjiFdlM8
h+OGOlaCXVF8JZLx7W2YniY73nidtofnlKwcVbjYTEnkDSJ8TGqPLVKN6GCs5xbXx2rKmvyPKsaq
XydRsejoU+ts6nnKbwXS5nvYhlgAplITn4Ly4RJNAiFGKXQFIC6xQ+ux7yg9WBkkk++s0GL3Tmcw
riyLzILaKNNR32VYTS+0IKf3lUOt8ooVBby3kiLOTz4D1Q8IhGRp27FsvEwJfyhw1igyLfeJD02G
vSU51bPf5AXk31uVrK19aPvzR2QM5i03z948+TSifA+OhcFuNpZeoVotuTxb0gZjmmZxP/HRsyAd
yI4CUUi2/DDZfHEbI4TwEE85uj7WeH6APUisZy57WK/rzuXliRxNgx4ovJdaZICHBj4ETyKSI8lg
koN3VidVs7Q+9g8IyMT/LV91Zw11GbM3ueA7BDW878rUZb/UvoTpJnON+M1PaoT5WmPyfhgghXxz
oR6eRKF7Ivhlj9ToFpn/QEUvAQkbKfy+VgtUruf7/7Yol/fDVC2drKYy65VhlPpCGjj8nVXVjBNc
jkZErNfn7IMVrn4FMec32kg8edtQKHhWhBTJqnDbt3+ryMBbr0WFz8UuWtwgZlD/cgB/K57dglPC
qvGchSEABjapA++GlKgZP+XS6p9rtgc5ZJEkYCEwyqbbCCCZP8Hkzv0Gt0iVrId+4pvtRBZKQIUx
5dFmhVquaytzvxx6yh6oFi8u9Cz7l9DUZMnKMLIuwC1mXEwkA/BYNhWMyeUtP+1EyiJ8m7KQ+fQU
UvB2Zo9mkMKeaOREe/NPeW63uNKHidxmIGcksVHIMNvEIJ1rihaI6FEkbOstccmQ3i9y6wKpPaIe
TZZjZd0Tqva+s9lD4bUJrd3yECMkNoKM1RBbA4yXcpDvc5aV6TrwBrBcjUE/Erem1N5PsxOLdZ77
EYEzHmLsQXU2QCmx7WFHTRNsAk5h4xUKH5d8OtDMbNu7qWGsWnK9v1Qx21AjuRekv4Moxe7ZGZHD
ltPKDH9f1bYZv3k424KNm2TRsGQv2yJ9GqStq88+iixUmBkQABlnvuKmQU2zuHITWV9R6IOOpwLn
f2bp9j/N0gEBmv9qln76LNrP/1h/tp9Adv/N6gyUbPml/xyk/b+QMwJWG54J5+XafvDPQRpOsHQ9
c4mVwqR3nX8dpJ2/AgoGXMDnEKsdcyEP/3OQFsFfUlB6CA3XcmzY6OK/NUj/fYy2lq9sIfn6PMXu
36sLbW8YtO66fIO5k8RtbYfPLhnBwyzL/ve/fIcu/xeA/R/I0Bd0rlb/7//1nyb25UsBH5SCr+e7
f++xaDHUtSD5cmx6JglZq3fW+DG+/3++COUJ2MEF8O2/ObdNq6JpuqSGK3ZCFHKyOJtiCOb/RzmD
Yy9k9H9nfDMjuyATMYv7tun87esYqPOK2CFhjGUon7xp1JvRUNNdOUeVd2vHNhN8dZ3m5XWyn69T
vtFeJ/42YGTSDdf4b64VJgAXbTRstdbUiLHmwHCzZDFj8ujxRQwSWsdok2X22A0muAbIGYNoX04d
A2AG5gmbDcrG1iGGWBYgIE4qR1l/RISjlM1k/61IRcwbvH+0itdumOLnGSlLRGXO2wi0AHG8Ay1p
6M443Y0fws7lLYsklxB8nCQgaRA0/9hsqLg5lr2GC6yc4Wl0vRaO2+CIl8IvQ47HTGGRCxGqiOuF
rGlnL6c4oiy6lDpBwUKT9GIavcFaHYBvdQOCucg4b1duV1AYg53OZYsEk4+jlWzvT53ZbbcOkWuI
DHIxeHVEiq9TjK743Zq2fSPxaS86pUg/+f0XCIIFcWMNEQ67b2VQBb5xHBGLUxn1xZ3ppexEvcpz
Ps0UHwPOR6vAdMTcBYOFoDODWqaxx6SimG+LqPe9tQty97yEEenudFuc17Y3G/k68Ru4dYnhslee
dB3ErL0a7NQriUL0QMLYJodTuM5HnI9QzsQ4Ng9FK1DWaxb0+QpysZZLOGC6Neu8eQ1FR1Fh5E/p
80gzzheolojOYdJBM4vPkcOZdBBiMRDZsTlZEEvQrxC6SJJZ9CqDXbLTP2ytw5dw6YiU5ohsMNKD
Q1kfOZqJsjHmpQXGFDWPIx6mD7gG6cW51k+2iate48yvPwQtgeaaUKW6L2Lyy5uostzXjN6C2zml
0xI0hW8huRXdtA0Bc9yHGAKmQ7V0YcokcL+aZinIrK9lmYgZ5dlJbevWKpcyza7K9DPu8eyp13Rt
lsVSuxlXTsMSaCnjjK/FnBaO4QOpZOo6IRE1H472wVGz16fQM7iWe0ZLzycMZSo/W8HCfa+uVaBg
rZBRnKUhtIxwo3AFXIpD9bVE1J1TSdW8yfV27TRcqbjVzNExvdaPTg0wrBXKOAEGf+zGB/IHFC9b
QqFH17PoGXkcxJu1oYb8Uy8tp33pud8UKYcHxmsGKsQg4x3+2UfJnZCHrDHtt9BjYbfqMncGmli4
0D3FtVx16gb9oK6VqzZ4BdjA4Sza7XStZS1Tq0W2XNpaQVSb9zggYWilYm7rNeM71a6sdJtf2jc0
6LGl+9U1RnpCiwJX6AoRgJxDmdEUq+M6HNlCLAWyRmpA6B0Y5cNVdi2ZbXKDpsZlMBSg0emhhdiG
0jHVFu2AgxEUbMP6yTjOlkNtWLZ02bYVW6ttWC4Vt1O71GQN18osrJpYheLOVC8QfynVyq8FW6ZI
MSaa/VK8NYApatd8jLiuEI2pBzK7S1EXkHBKu7Klv6temrzoHqPUK1rStVxRl7Kvzp8o/ho90iL4
P5ZCsOpaDpalE3s0e+kMQ7eyYHJeq8QinxsdtO2lYqy81o15NgM6rzFayMx4efyzazkZj6L/EpGt
NrcJ4oyxmqZEsw/OrlczwTYYP8hSd4ZZzPt2riVoFKxHT/nSjFZ1pXdPrJO6NHgrJeGXoIi5C4pq
3NTXcjV5LVobqX+FHqJK8Y4Rti2wnc2msYnpFSDhO/pRAoIrx8SuDCIQlt/6j3Fo8Cc1tIM1FP4A
1cBuFwNG78QrwpC3t2zHABc2N/LTSZZ6SRuz2rFB3u63sNNZWNEHZz5bfilufKPPcG1WWfytsyT6
JSilJwbKJR7/TVinvEllDlYSTgxONj1aOGU0xII3pQShfpaBixXYEneVvygMVB2gxMA+IVoaLAKN
f9VqigGtFnGyIVWNPxs9pyVWc7GvKo9V9dXj8h3B10t++ewhsL2nk2rGbXjViNRVL8LVV93xj4He
OIugNEIhex2SooOBd1WcZq8P3ge2iR/zIkipqza13F2KDe57NKskndCvkn4cvlqyjKhaV4UrixTv
ZqNZlC9oiuo3wht6WKRs4rsinzn9roqZi6KwgE4RW9btIqo5urLuYLmgtKlFdPOv8ptuJjbBV1XO
WwQ6D/FjWnVX3Q7ztP1b90ZXbyFPTJ/JVePzQNe/1ZOVkksKovy9ueqBLBDCZ1owEQkrmh2bq3IY
48cBf3BVFLOrumjxVOGqtYuvIqhoMKQLjAT5VZO0r/okfkoBmaCTqJaLgDnHqnjOQ5hppKUROIu+
RnO6qp6J6OydLefk6LD8eISChyjxf9g7k6W4sTWPv4qj9yIkHY0R3Tfi5gDYBg8Y22U2CgxY8zzr
bW70unb9Bn6x/h0lpjIBU+XOirgsOjdVJkHD0dEZ/tOnzjBppynVYTqDp9MMpE4zqOqLljx2S2Kt
vhGxH00lAgsMGJ8rM8nYSYS2H0L/kiKueswsrk43QO2AuZANALu5imtu0c+AL8A4w3Nk4E2rZkjY
kujwiKnubSkRY+YqwGNMpUgECXqhMI5Q8WqSZgzU3BeZ/htyQQDoWGLRg0SljRmgDhPHfFWbvXlK
rU5q6VYzmN3ZqQI2vQG5Jd5N8WL1GqQJEDydAXG0RWDjag1KPgPmSgl2buF/u6pnQJ1il4DrjiiB
s1SJuecz/O7NULw/w/IYvYDow6HFcUKR6OZU8cHwXYnmDxLXJ/Gu+jyJuFtPEvXHeuyf9HUZvzVn
UkAwPX0YZqpgmGkDXzII0j47LgbJK/QzxUD0BxUkJO+QBKHARyfJCLBS/UM6UxTwwtAVfVj1nyLJ
YVSRCZ0xzdSGrZrQHGCYUB4owOgW8cyEzKQIITbKSTVTJTGGFAROnQBNnsmUQVd9gpsNq0TTJvkW
TzIvYw4EgwwJPgYPwfDa7bsWpX9I1drF1CmQNyQ0dBah3HFNrKnkd5CPQ/V4ylR+dWcCKJRcENN2
dtFqceQdxpIrGlIk09AiPjLMqCrfKgOsklnoiBhbyTVNM+1U2kH+wZVcVOnb5ieWIs4HsnRh2qaZ
tordxroaZjIL3aL/VlhExMnCAeorJljHIa8ygASL05GkH34Qfs6wIytLkpz7b+qoD+/cmUYLZkbN
JnJ60c9EWz+Tbk/vVOQOYWcHoauUoGe4JqqBKm/WvdpLAxnoePWinHQYpcQTRzSK5IaOglGzPj99
KvGgzpOuGliNbEuwaSQV8h5Zikqz8jNqJqyiHHkgEDASogIFwUXpKGDCKCypJmChYgGrNgzskm5h
jt/wsLliHZtkR2l2o1KGoEav8FpUPtpxPw4gM4xM1V4PQ5+fF3qL6pXnqt+0VTdZKwdr/8sm1Ow3
Q91F3zRbrd+7hjFemGY/RuBVZo6kM4/dy6EVw4UW9mimomJw3qMUD86typi+Zj0JhAT8EG8Y9eyP
FnO7/L9de8uurcPDU5zo5/UDPnz/7/zFu0ucozt6gM2f/YAxjAPN0oRFZqmwmcYs6gD8AWNoqo2Z
23GxE9o4sP/QA2hUHYCBwK/tWip/LPvlHYxhHghNaAYV2R1TmAgGfgXGADe5/zqx13cADhxhoGUA
ceH7Lct2Z4jYakM3WGXY25xlxewyrImvsW7isXU+Nr2ILwzPq7GxRXn2TkM5BEYqtHrARRVRiD0a
WuM1hW3ieimL0J5mdh1cxAWEx6LTXe8UnaGuHsUe0SmE9JLaQTilHbdomlrrkxEQL/4+ElpCtJyB
c+udT0Vt9aQsGFFWcUpy9iJyVXEBoBC/RbxgFIcsjeLiE8rdILaXkCBa+7VPEhU9QNO+VtK2IA88
863PUnT2piPU8pA3ViNuuQ09KvliqgABbwUZFM6QtxdhhSWHzH+3+6JGKnLphHrMzsLvy+Fdp/eW
tYAOi64tKjT7J11BweMFS3RXWfdUkqH8rqr1FxGq7WzB3qsyTsgkclOSuYaO6nSOPf5msbZqABQD
D4aw8boCE3LPJD/10BTUcSGzZRWhBL7xi2o8cfJoGJaaHXnQkRXjM4PvqDZrMFs3omR0pDAEDwHE
Ev5JcnEU3+Mtx3LSnoB0qjMK6y6KcqCavWfpLuU2Vck0qUgsrrLYbT80dRR+a2TSHPvX6HNssF5Y
aoXVKBBbqvFmEHZ1CgRXkzcitVetqeuvm7YkJn/CN27AkjaxSzjOgE2usDXtC2Ji642fiYpQcE13
byzDbFh74ClzFo6NH301FixHloObuuc9oVvukd+U7rsRb4+MLE8cMt9J7ioWYapSmQm/p1IcTs6o
XakFwVze2OctpJTtv6nqjGYs4nGqYPhkGiK8jJacAmkJYkzjOUMHqzP6MzGiN3TY+1zEwWji1Ac0
PqxYKJUyyDu70toq945cMn+ueM3Srx0qfMJkFL2hjIExJp/C0sOj4+Y6ZIamkWrQNaDHcTMlp8WI
VXxJ3rn3yUuLqFo72QBqPChV+m4q48xamYldr4nKCZLDwenZS+ZYnoDzQ2JZoe8H4GsmH/eb7fTD
JQgAfKQSqepv1QRYlLRdUC+xgJvpYSR6tvGi5OmzDpgc6j5pRQrsNLF6oUIhshEfhQGBVl7NXhfb
RHXOqh3Ch60h/csO5S7DRoSBN9gU7VKNWBmDlzvsWP2JlNFVbvkGhBVxLu/JmgJE8hVPOektcqcX
VRDH53B1xPHnlaKka8JWa2dhlxgcEd1PwxmcnnOuiKD9RmwZG+WB3G9MTQIGgPQiNsd5g76cLXJu
XXWalJKUfm9fOFVW49TPBAUWGAiLDz4x4Z80JWPrRfhSQ1WHSg29VdRO2eeMSuzEfWkJ1Rsgl/pg
xTbMNhgblNqlLPM4nvgNzgqWk1P/sVOMSK4vk7BYwX1o3REaCVxyE+ItJLuwOshG1IgyTB5O5GEF
d524ywIy5hVNq65yo/dPEdPkb7HFxWeeduSYbwziBLCPk7R81lh2kKwwTtEV8czjE6FIZHSY9WH/
qYtbbNXOELAH1BWPOGU8hvWFjQKUGAEonvcwKOG11SdUQA+icKTAiAnbepj5PkSUnvnatyLvCE1q
jUZZZ4Zi1VinR5Po5ZKw/C60zHzREMIRUDoBN6NS5T2hvvEQ14d+lwznmEHI42QLZv+GQEG1X9cM
Wqhmhe9+ySYMa0AJcI5rmFk2GXHdd+coPtHRxi5FjwhWGyHSDaw1iBhwZECpxmVy1sc1tC8dGS2w
4ojgfUl1q1e9h1N6Hab1kK3xP/f6Kkmt9AS11FS/9BLb0FgJNgkaxsJ330RKVo7LMdW0c4JTiQqt
EwIr17nWiA99HPvEVlSjfR1MLnionkfjGSFU6c1gFQxjWlApR03jTWsnGJpXRAOih8wD+PhFXjuJ
ux7MFFo7LJDnZMR8h8AxHR5VqncZX/ugI3adTNe4knvdPJZzkymVZComSyOuMyBRO4RKJvoA6Dto
palAkHWzEFVFgQG/I9d4ZQ+Tm61UMq5xAE2hkS+1idINFiXXHU4X+DfCbn3rtV9HOaXZkhonY0NY
Lw67HLnKCbqUMljHhg2DZcbTsO7QqRbLgNWfOCozP8YUi+TpAtOumi16XFdE0Nom0ju/HPGDpFYX
kOSVqedlqIbOijUH2d0JK/18SVSf36ztkKzkda8FWEnHCf871eMD5PSwGOFr8qOmAemNm5HGUKMI
XhrC079QgkApj03ieK21IKrTf6na6SiWveX1544vuXXDJ990AbplGQvsEqiRYsS5FG4JSRklHyRF
XR1PJBf7Tks3UdPW+GiM/JxkZ9TUPuGz6XEdmmij1bZhsDIc6tGQPtB5BfnKLKPXgpFRZvFDwTrC
b1HZD6V70dsxCY5ogrFkkoDjqUeYRRpv0UW1e8L+yjeoyzEU8TpDVI3hFHvnwNQ0waHDthIezLww
IoTv44DhCsHZsGLxUhRLp+YSHTMjB7l1+/ywp2Af87MycvkOmoeQDOOROatuZWnAPK94HeK+4tJz
veD/PWyKFhIFYWZHKf5hf6klFPw9iW0YjlXXKvUHpQPwnpqW5o+arh8PSUqMSdcmmDE8MpSiv4lN
O3vjhmk5rUWdDWc6IyWpiJQc0I/cQDj18RThVln6eSbK474kw+2tP2Wdte5HKuktazQjEyFlAS2P
QN1RjrseCRKTvV+7r8KIpc1LlDN5+NLrPdValaXDBNImClGnZQ+cu6RCXFa/bCuFhhRAEEtLpuBg
E9C0bx7b/hIlaDEoh9HUZf5xFIYaXj9fGbs19R/UnNQ2K/9cBwNgJw4wzGS1UBVMbRMLALv3xxwr
CdrzZYz25DM7UMLi/IadLGIZV+oHKPLjHDIA2FRBhsP5CgiMV8QnGFdWRMGSz4IGA8AbTGLV8Jrq
Fp3xSlVkN64nxN7va7cOk5e5JnALmDlp+R0ByOSGWCpqhbpviZoOoualiOeLyHmVXuYJ1WrWtsvS
mt6B5xQD4WAT4gcO4h4XpQo5wA5f+0gmux6/ogdaymHRtgRx6oXn6OtwMKwLWzOj67glWHrV92lc
HqGLRBshxXbi0FcS8cUZiPVaiSSiiOQgMjl7qelR1ijcAlE+yRlJSp67rryGuwFJVwl8bBuidZ1Q
b8Ah6IusvZxKIUqtpwaloZIwuCKTsfygoJP74lPR72uUqrJLGyPjdxXBaK8mSDcLIZlBJ8VlyBsX
BUlR0fmlwwITAh3cp2jktFAGk55k5yoddmp7glcmJyVfNrJIK5kw6X2kXfubnrSfaW0E+BTyPrXZ
8GpD9FtSA88uQpNM2CUJcm2zyFJHfI4gqqwFOQ0MZV4N0rAIQ+IpyaPojZeOPYB+Q0NMpHKYuhth
fLFZUHZ11ZzZ7KAYRFvPZYUq8mu3dKidpRD2cuaoVQkak7WsEClEMHzL7Xi0V0T5ptRfIWQIzsL2
kxuhS2CX/UdFmEbZB1cFsSlQtFFThusEw8+K5NU+XCP4ouxHMNX1N8IBFSwf1Mf47FpDRLI+as7T
0hgiEy2SNb2TyYGfpgnND2IlGRlg2r32sQxUvTzmiRv6YsyM5nDs4QHXCmxkuKooI/jFc0aKzNgl
1bDVpmWSwqlYteuQOtYM8mRCkmg+ESriBbV/roS21bwfSic112IkFJfgAU0Xh2h8TWvRdVH2VThK
cmL7XX1Bf8bxDmBqLiPFVbE2uj3VBcqIDRtNqRj2ws7CYFhhCMG9XPatg4NJK7iSSWNlUHpS8aKb
JhQXRLpxmQ5xjhHc87xrlHRuvOyRabwfnVwQJ2QG01JPSGk/Yu1UCtZQfhwdNgEB8cc9ZeVOqy5o
s8MuVptrW0iTWk8+APHntU6klBqRZEbJhF4zGZX99kIJdeOMTduor1K7nALWWnnsHMXUfYc50Kl7
uhbQCiarSDEgFays0li3lFR9bZcOKKVhdf0VeV/aaU0cknKImlOwI8Hqg3OmYL5cVGpfWURIqfUF
FAGDodEb7VnVB7mzqQz988CzB8w8+3OC00ChXFN1ceXt7p2xgMTwvFFAAd9S5R0mPJMInc6JTzFR
RRdBO5Wfg9pIrgX2aGpBUi4ZdlptETaTrEI6UtOkhFMS5UfN2bCqjK9bgMRfUQ4whhIUx95YNdCm
OxLe2trbi9FAnpe7/qr3Ap/qlYLiqpqqbcL7ft4MyDR2ETlOI3RcFGTi8jHunaaNUnIdnY4Qh2F0
0tcVxZbslTC7AhqrjKk2gsw27eWem1pGzWB+JLoNxpAqbNk59tX+EkFbm20wqp9e1QPoTl6UI3RS
O02Qy/tVEZUENRIKKargVVcEN5OrVVTFeNwYIeTRlP5qSwNGYtsAk6FKtU7c3m5LM8zYhuIhwjTL
xj9WK/LqrB7t6NPPU8KNO9Anq3pVd9kXMokYpP3tnqVNQqtLqR2y9MPRR0PP6/YWpbC7hk5XmJDB
IMhZyw4FEqZ3T59ak8e+f26Hsuw4UHTDoIL17rndKFcJwSPRJByH7Le09ASZ1iz7F7yWUjMAu6Gj
vWcvv0TiBwtcFH6mrZGG4kXvPWzGR9TaHf0PBWlgJyUFO66KJrauFeGRZmR4JhscrZ+8z7XVRvrq
6at/gBnTcLyigLkOpkRLyoK2X4RgMhLdo/r0cozB4ROCZpgU2OeaLfaQXz4V+SZgduB3BvXF770M
RaIGFR49jYGdjAG4umlFyp+5it3yNjXzp138kUdiWqQ7IgyiZqlQJbS39XpHsVVqA3knZCOo+Wsc
4MWR4k3Q/7gVzpouJRcPk/sySgdxQhW+/k+6xIM3TNMZWRBSYSqiS9qgpdun1xWXQsKoHViv+s4R
uYE6o3PFnK4iYaYspfr+6ZZ9MNpqAqaUZuVhGoalyfrqW7eLJZ2gdLh+pqN4LlVIfFWIwPnpszy8
q92z3OsqsStcDBvCWxYKaivfsfJlIle3WuC+7zph/skwpT8YPLkrISSRoUIyCO3eHGJmKkymQ7QZ
1UzDN2Tsme8LUtsCWWRABz+DOdCHr5rlxd5xEGvaEcOtm65ioptS0Nqp/sx8yUaBTQlxgumQUem0
rVs9Px6lVWShNYXeLOmxeLXLqtHOh2Gqz9XQ8i5CF9TiT+7nsYcEKq2qSNV0RzPu9cmArDwBKYWF
ysmtL0Ec/lbmdXz29DN6eBKDaDZNpctDzhI0utsTknxMAgtR7nJMBLJdNQdAHbJiI1b7JZbjbXGT
fWiqm5vm9LL4T/mnVzka/RAhy5yM+se/3nY3VdNWNy/4xfrFYZtdXzZhnt3/m51DkK56ezUrFJE7
/1jPJYnftzfVeHZTtwmn2/rVB9/e5bTKA81CwnPqe1OTetw6xF/6pR+Br48f6JYgOR+Lm//6j0vS
WrIV8o77MlAXghC94tZDvTvafDlPHSWh2Zr2msMrOB8dXkYKJfOc5YcRJskz/+5758B0HLI0kXJK
omargX7WBE/f3Y+W3ozAd9e805RPXfvN3OKyjjSU4YOw3/mafuH+dSJ95ZICTmbzYSjavn1LPWD4
NYCeed1um+ff0gpXeUstWPqpT4ffJsPE5rnca86HTXDvAFtdQFMP5PDIAMmhtm/eFAf6fNO2tbn5
Z9cFeCg8sB3+8Fd7gIKdmKkVt+7tTcojbreCMA9sRluktPpdF/m3dIGfDgXESu/fCJCkIKOUw9x8
GO63G8GyDxxNg5BicTx/mEKfVyNoLAT3bQVxILcYPOXbl/3+C8FooCJRYAsmZ0U+z+6FkGMiy4G9
3ghuUrDhvh0Q5//ceyVM7YDtke6q+u2ssSHxn9HcoBO6vmczKJp+wNbeVRkbdl8GwZyoAg0REn/b
SM/tZXDBYve+fcY9whLQsrM03B4LDMYCbt1UkTTMn2f39OU1733/OtOiatm2KldH8nPvJTDm73Wd
ghbP7fEzijmbAfpPlwX3JpXtZYFFzoaKNwgXyfyhRXe6gXugm46Q7py79nleUwLhG39DNzgAamCB
yDiw+dxbIBsG3YR+wjpy0wzMnM+rGeScsPfbgFzK1ejqzH+PN4M4cKWbjDXC5vvN8PucpgQVr+S+
gyKDAqJIg5CYx3uDaRzg79I0Sn7cNdPz6g0gyPuvme0DDaUdgO/tw36wa6RUisUiCXr/2fYGRrV9
e4Nm8rQNSAmJQG6PjaZ1AOdNRtnt1CHnjufWDbS9F4qKdmAIcAjWwY+/DYZzQE4TFlL9dorYrNCf
06CwsZXybPaYKR2SpdgggiE83gzCYOyUymbztjs8yyli7/WyeaCpJjabu2a4v2AAbEFWbiCD2cyU
z643uAK3rFTv7tcfdJP3gq00s8TdjW6PDgYrJ4dpBPHD3ffPbHSgstRmyNrjtdDZP7E4BFK8BU7u
baMMttsuswRc23OdJOSqbt/eYNLr8Xtjsb992PegFfAlnRfHIBNn0wzPbjsliTbIr30bwjmwMdfT
CD+Bmi2WkKq03yPInz/PriEeizH8ZbxRSHyFKj3395OAKugIqMGAJWH+bNbsz2myxKCz90aCHEaK
4RFLoPGf+bO7dGLNQD0O7AqSbJWfZ7eR4AmZm665x+AI6A7KSBNISnd7chDkVJrUqGdn/ezWjI/Y
dX65++viwMR1QwTnHzuk7fs3gB10BHzODwDy2TWDoPLi3oMhz193VCa/LQxxpxkIZ+EVmLm3+TX4
hcHwLwwZdzTlMgiT65nFDG/qx3jMn/3CjxXzw+9v2buZovsj/2X+Pclpbk69ofHkv/+xA0HNBOPW
lz8Ix+0/v72/h2d+9Jp+/PA4vKkuq6tgnO92vL3KN5cpNOg/r6qbbVJtZlT+uIoHNOzd+vDJgyaX
fn5Zbx93w1ftfeD0csqJ99s58kx/7HvkxWUQXm4fdoOj73vYw5tr2j558SiPPUPV+55hXRfffydV
Jn8h04923IK3YPC+ZzjKw+//2m3yDcq674FPL6vLLMDouNPuG+hy/2PTIkdVTiXVF9e0zb1c5Q0i
9jeeZPcWZoRl36O/u6y+/2vnuOyi2aL9Dce9/P7713u9fcbG9j70TZVdpl/bq91HuoEa9j34GUnZ
1zcvXl2S117tnmCzafs7TnBEl+QkdJk3edXsDI1yDcye6O89y/2OyTmYYfc9x58Hoc1akkeFNn9p
hH/anrzvwW8qPyx22v525blvu5znVwySeE5+NPE8VW9WNfse+5/pZbH7vt5S0vse+JQsu/rFEfNI
uHvdG3Zj38O/Cy/b77/vNAgHFj9+8H/vI2c/rzi+Zwc5y7Pr7/+T7U7Yd3v1vRtETku7T/IOHtv3
2Mub+4P6nZrt6UM/tvK706Q9XA/+0Jo99me7a135G1cJl/WP/wUAAP//</cx:binary>
              </cx:geoCache>
            </cx:geography>
          </cx:layoutPr>
        </cx:series>
      </cx:plotAreaRegion>
    </cx:plotArea>
    <cx:legend pos="r"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Delivery Performance By Region</cx:v>
        </cx:txData>
      </cx:tx>
      <cx:txPr>
        <a:bodyPr spcFirstLastPara="1" vertOverflow="ellipsis" horzOverflow="overflow" wrap="square" lIns="0" tIns="0" rIns="0" bIns="0" anchor="ctr" anchorCtr="1"/>
        <a:lstStyle/>
        <a:p>
          <a:pPr algn="ctr" rtl="0">
            <a:defRPr/>
          </a:pPr>
          <a:r>
            <a:rPr lang="en-US" sz="1800" b="0" i="0" u="none" strike="noStrike" baseline="0">
              <a:solidFill>
                <a:sysClr val="windowText" lastClr="000000">
                  <a:lumMod val="65000"/>
                  <a:lumOff val="35000"/>
                </a:sysClr>
              </a:solidFill>
              <a:latin typeface="Aptos Narrow" panose="02110004020202020204"/>
            </a:rPr>
            <a:t>Delivery Performance By Region</a:t>
          </a:r>
        </a:p>
      </cx:txPr>
    </cx:title>
    <cx:plotArea>
      <cx:plotAreaRegion>
        <cx:series layoutId="regionMap" uniqueId="{B3232016-57B4-4C91-B886-BC66D3CB7838}">
          <cx:dataLabels>
            <cx:visibility seriesName="0" categoryName="0" value="1"/>
            <cx:separator>, </cx:separator>
          </cx:dataLabels>
          <cx:dataId val="0"/>
          <cx:layoutPr>
            <cx:geography cultureLanguage="en-US" cultureRegion="US" attribution="Powered by Bing">
              <cx:geoCache provider="{E9337A44-BEBE-4D9F-B70C-5C5E7DAFC167}">
                <cx:binary>1H3Zctw4tu2vOPx8qSIJgCA7ujqiQOYopebyoBeGbMuc55l/c+I899v9g/qxu6jBlUmlk1aH4kZL
FS5JyWEDe8baG9A/v7b/+Bre3ebv2iiMi398bX9/75Zl+o/ffiu+unfRbXEUeV/zpEi+l0dfk+i3
5Pt37+vdb9/y28aLnd9UWaG/fXVv8/Kuff+vf+Jtzl1ykny9Lb0kvqju8u7yrqjCsjhwbe+ld7ff
Ii+2vKLMva+l8vv7P77md+/f3cWlV3bXXXr3+/udO96/+238nmc034UYVll9w7OScWRwneky5fLD
F3//Lkxi5+m6xo90RdGJptKH6+yJ+OlthBdMDed+MLffvuV3RYG53H9/empn4PjQfP/ua1LF5cAs
B3z7/b3Ib3svfP/OKxLz4YqZDMMWl/fz/G2Xz//65+gDzHz0yZYoxmyauvRcEuGtk9wWT/x4FWFo
mioTg2uPwtB3hUHYESdM0WRdNe6/cP1BEx6FMT2in8jj6cGxSE7elkhmRfrXv3OvTN5d3cZl8sSd
VxCNKh8RWeNcJsoP1m/bCb2/rqq6Rp+oPsjkBUPaL5tnLxjJaHb1tmR09df/Ju/Ob6vwVcVDjhgh
hmbo+oPpKLuWQ7UjTdV1TZcfpGeMLOfXBrVfQNvPjmRzdf62ZPMQZ2A+87tvd/ktPO+rBRoFvstQ
FUWmMJAdy0GEMThnss5+iG7bqT0O5d1TDDw0pv0Cev6GkZis+dsS0x/RbZ/Erxp6yJGiqkNUUR5D
j7orJU0+QoqjqQonDzfg+raUfmVI+6Xz95MjqfyxeVtSOb/L49voS/X1NR2bfgS7UDSDG49yGTk2
Qo8MyIXgpgfPhvxtWy6/Nqj9ktl+diSb89nbko2J1P6v/3lizSvkA+SI62TIBR6dljyWi37EdN2Q
FTYylOmR7BfG03MjQZhvTBCw9vQ1BQG3RDT6FNXvTWCUNDPlSKZImGV1f3yZHtF+gTw9NxLIH28s
5Itb17t9RcNQVKwowW0sY3YjCIFFyIqK1Q1/zMGeqD4kypMD2S+Gx8dGUhB/vC3/tEi8v/7nNZeS
ChJeQyZcZo9ryVE8p8aRynSiy3BST1azHTemB7RfHE/PjeSxOHtb8tjc5rexi5XKk46+QshQj5hC
KZj9GMnHIYNSLDGxxtTV4SZ8jUL5L41pv1S2Hh0JZvPGDGXjIe99t8DixHtVcwEOpmDtjhz3QTqj
cE7JkUGYhnse01/ypBgPzutXh/UT8exMaiyhxVszHawfF4BKi+TdNwAx1WuuIgHDUFiRIT+KaWxD
jB5piqYoBjzb/RfkuO3WNrcvGdxPpLXnHWOZvTFMZostT/x6BYeHJb8GWSmGpu2mAkw7kg2iEsjp
4WuExvzicCbF834Xs/39/eb6bdnS+SuvWpQjSgyCjEB9jEFjN6cfUaDPuq4+ZgXI4bbNZ3I8+0Xy
+NjISM7fWOjBLG7/+veX2yeWvIKF8COFYHFiPEWVsTvD6l7XgLgY7LE8Mwo7vzKkn4rkcTJjqYg3
ZiLebfXXv19RJuxIkZnC/0ZcxpmzeqTLikF19pimjW1kckA/kcjjc2N5rP675fGTit2D13gwkZ1b
XlqgVFBYuf+SR3Jg5OjBiz1Vy3B921c91Q5/PpL9cnh6bmfU/+WlyMEPxK8Jq0gqQ6hAVRiZ1mOM
3g3hw/pRRyqmICl++Nrl/i+MaD/7fzw4toPL/2472Bku6vSXHtLfu3fr2/jOy191GQmABat2GVjK
D87v1FMA5RsIGsZTjB/FjF8f2H4BjZ/fmTjmvX57clrAeiArrFZOE3RwPGnyKwR4hljBIIkfme6o
vQIVfRXhhsqoLO9brwzMfsHofi6xZy8Zi+30jYktib/99X/jV4Uu9SOuKUPi+xNMXwMIIOMO3XjE
1EaLy8tfGdNPRPT3o2PBvDHk7DIBNBO9YpKMdEulAyT2BBuP8H1UJjXGKUrLj6XLZ1KZHNDPZPL4
4FgibzAS/W3+r4vHkKH+YjB16KfYDkIouqioWhJcfPBro+Rs169NjOkn4tlxjfevGAvqjaEwQ8/S
7TvztrzNAQi+YhRS+REzDB3oJr7df+1Ki6I0QxVdldl+dPPXB7ZfVOPnR3K6Mt9W7Lm6yx0vfc00
AYscNF5AOBzOa9uOCD/CxwNAMILIfmEMP5HF0+DHQnhjheTr5CvMxYuLV7QTiEHVZaTOWyXKbWnA
Tghs5L6wvy9b+6Ux7RfL1qMjwVz//04Aft4y+6OT2IKPmt23IG91zR6+ej9tNEWPHn1csu9NtR9W
7qtvv79HHGGwjB+tzcNLdhb7I3PYeubutijR50y0I2JQjSK3YxqaMgi60Jq7h0v6kTrU5XSDILej
fECrY6wD3Pv26KHaYKCcYGhUp4Sz9++KpLq/pihHTNNVJPfovqEGEv0fnd/nSdg5SfyDI4+/v4ur
6Dzx4rL4/T3opw93DYPFwAiGRbFOwLIarlqVcf3r7SWay3Gz8n9qPzX0rK0zwYPIFkYefJYD5fMW
T/4DGmDpNg1aGr3PtCoTtpemwukKd2YooQ33/IPze6gAAtgzF5RhOKaBxIwOLTDbdLTCtXnf+YUw
gjBWLN81EiocLZa+xYke3VR5KivCi5z8M+WeVolCbop8EbZq2VmK4yqxabtRJS3LOoqSjd+prrQu
tKr/pOp55wuWh8F3w8iU7tLr/aybtZoiXzZxTfREBFnI489+0+vOyjEytbcMJ0uykyYIo8iMDdY1
jvCYlCkLydNTIlI9k2MzyVjwkWeO7gtfySO26FhVGMvGld1MYCyBYmZSklWmbUthIBTGy1bkLiPh
UiFRmQtN4341oyRLehErPf2aerkRiYrHaSC8oGTXNk9TV5BcaWWRGDxRj2vwzhaJlinfZMfnupB5
3szyJvcufLnPY1HKWZqZEVeq3OwcKn2MwNre7Jq+zpa6q8f9OtakshZGHTmt6QadGohKKupWVEmf
Ye5G03er2vObT4nReK2Zxbp0JceOv1JZW4bCM3pjk0SVlpmN4rJa+Lkereo0KGURkYJ8UNI0r0XP
dC2ZxXVRR1bnOuGtVmgzjRjdR1dPWlukhuc1ok1uldQpr5VOVxyTZ3J7VRRSHy78QHKTWR5reSP0
jmryTFOZGouohjWIgkvuKQPx0GzqJPyTdmUjC12O+aKPOpYLv+uaU7fKnOaE6EXETMn1KnfeyFXw
wdOjMjHdlDsfys5THKF0eeUIPaLkY1vGXiBa7gVXaqzbH2zi+4pFOl9trM5jyUnt+Dk0piT9mpS2
9DGNjBD62hY0ES66jr6SvLZjUURl6C/iJuwvaNMHicgbmvvCYRFzzUymtmcRpVNCs0BsuSoiqbp1
KoVnptIqJBZaVdPvvWbYjpmkSh8KojexJPzIdXTROoU0V4oq8kRZRqV7gkZZT9hy4vZCyUv9omF6
kYla8bTTjqtuLiS5d+ixnfVxIOq+1H2zraTqq6c3rifuTfnRwz/a8oOX+pqkXe457uMWlR+//mvz
tO/lfi/F358Pm1z+/u2svsvLKr97t7lNi3fzKv52v/Vl/MxA+cdDIPw4ksGf7/zyLLj8JHw87Kr5
ycWd2LID5z7lDPdxAt7ph3t7Flie0OCtWDQsZR6CiqofDfGC6ti1oQHF0VAKeAwqHFgBqjowYOR0
Gkdn+o+gAshHQ0EHrerQBgQPDZjQU0wh6CsEqIqVLEf7DlXRA/I0uR1pIZDu8cQITunfMQVxbohb
oE85aq0IKyN/TyQn9lUn70TGypCYPXY85Yuqimmydnrml2iL/sGZXyJHKdEVkEJ4VRQV89p2+6nE
7SooaSuUoOjYtzYMBmWPbU+iVw418v7rYXq7IXOYHmWAqNE9rjBg0QMft+nJXhzkXZi1IpPk+LLk
RLvOPM1fTFCRR3S4CvFi3w0lCsQ8IES7dPCRIimucnG8OpufLa35XIj58WY+t6z5xsTvGwv/tyxT
LPGTtTmer8QK92w2+HVtWbi2tNa4NlvjR9w9X63OrCWubvDwCrea5gpvmy8EXonXD7fMEzy/up6f
rVZ4m8DrxGy4PF/NzRvcgiEIc/gEP+OXmRDm0lyCLu7FG88XZ3j9sWXhVTf4ZDUTsxne+MnaiNXq
WqxmJp6ZzWbmzDTN4bYZnsf7hpeZJ/hhg5lgRJcD+cXSXH+YrYdbZ+uVmJmnpoWfMevlIsHkTYxu
PluemOZ8tZkPA8XYFnjy0rzFW5e4dX16tVxeDWwCo4anrc0mEgPZKxMfHxaZOiExY5RMRX5eUNlX
Ljbzs5vV/BqTmpm35nJtXk1QUnZTHTbWjbGJlUUeqiV0Y25dfPpy5ogzMft8aspigg4ZRrxlys/o
jFKqIitSlw90IKJPq8tLyNkEvyGS5fHGOjbN48MsVAbfcIgg2VV6WykzvwfBjXVzDW2BnCYIkCnW
DULcyngLNeV27YHCxfH8eFDo+eb+P3w/u5nDNs6gq5ubzfxmc5YJGM7m5gayFCcLKNbqcrFaLBaz
xeJEnELD1ubxEur8+eTkXh1PhHm6hLxheTALy7w4NgXsc7a+MI+PoX3r5XJiOlOzGXzx1myoXNe2
D35Zn6xr2A04NqXVbOTOn+nAMIQtEj08ecxA4nh+c+bMYJYw97PB4MG2S3ytxAI/DVbtCMxw/X2Z
mo34bi2Xy++NuLiaUhE2ONhDOjJywFGpEyQxUMqz1fXZ3Py+XHlivpgPTN/M4eOsq83gJiEYCGIm
4APN4VfrbH5tXa8uN9anBL5tIT4df5njBZjK2UIsrs9rsM+CF7lcLaB3szX0PBWz01tfrK8gastS
hXUBhbgxxJ+zU3iSuSWW1uwCfmi9GRzMYdmyQdcPzRNYzDbjg0RqiQJNhcPeiE/wubXAuD8v5uLy
wTNjenCix6Z1PMcgZvC7h0eAjQUTQxjFoJ53TdcMrP4E974BFzaDX9tcWWeWebxawVsvb2AtcNbw
+IgSi9ksg3udz8FzhJ7lEAWsTxDO/MZanZ3BYUNvzi4dIT5Ci+aQCaLEbA0r/ASvvRb3vmy1WJ2t
Lu9Wjri7HF765frsxhPXvfjiiBWcHfzQ2SV+vbuDNsLnL83TK/hYfL9YXs2ult9NuPzllbhGFGmF
cMQCpvrx5PT04+l6OftztV5+u7pApDAvEA7M2ezKErcnCETLi2PrCiYqZuv1CXz2egnWW+DqPZsx
8+9gN4IrKCK2LDeIy5tjczk7hanf3/jhCh8PTuHKOr749AmKaH6bkMhhe0etdVcndMdOJI4Qgyh5
jH/Q3cXGQsiD6QvTWj8EOXNCD9Afd1APgD3skg1qzusEZEET7Nicwf5hagPVIXpnAlYkvgyxHu4S
drESuBHeYX45RGUIGoLHT5d4YCVOkRDM8dPw7Gq1OMX35RWYZq3Ni/vEBmydD1ETFnUKy13dpwvL
9RoGOaj6fNDBs/ngTl2xhAqB/fDWcwv++HgQo7X8tEGmYy3PLDxzWABDdPjbJrHhaYBJsB0NO6aH
bbl8uL7lDOu+Nxy5iguhq1JtdWVam5zQcnaYyq6UH6kQpH+Axw1skBtZfmIXqa2TqBB27Bszu5KY
yOM2vHHaPrO8wJBQVj2UQj+fFfZIAFpEhxHgJiwQdmcVKj1nRqvnosoNOseSrp27Ya08LOsedsOf
P3DpANYE3jEAapxzHT3P2BYzmpVS6Z6fyzYW1tRVP8peFq3KtO0nlPU570DFYIxjEYL0fJw251ko
uyU3ctEG1OWma7RJJYKcsQrwR5cUQska9/ow/3ZD5CAvBhydAcXVsY5Sh56hba0wYpKlUd3lIsli
dS1LGbPqIvA3cqVrE9PbQ2qABIHYMTKE5hET1TSSgZsEIBXWqaiNuJ+nXpWahR+F6JE4pBV7OAmA
kA5oGtM5Voa7s2KpBtQmjnJRe4W/qjxfW2pYvp3QhBhnTZ7w5WF6e7Rwmx4f+bauTPpEq0EvB5KV
LiPFTqWZX2veBJ19LGSqYgCPxfSweXt3Xnak952XsEwYYebWpu/3fmeVXtXfEAcA1+FJ7WMiQ28r
mmcI9lTqw/Uth2FkuaYXfpcB91QDq6pz9dTVNNtkVO8srdXphIPaOzmdcE2FnTFNG5lyTStbLz01
E0pYUcEMX515pcqF4/XOhD3vI6XJQKdhzUAe1VFQUCTGAqmVM9HlcmiVaqidFn6vCgMQ64SB7aZ8
9wambZMaGVjd8zQvFMyK9cmZ63JnoQdd9oErhJ40NMg+5Hr16bDg9mnjNslnjPSktgkUMNKVI5Pm
NpvjuBRnwpz3UsFOWl3DQn+oue2qR2Gkbt5LgNdSz6jOgyT1TUmPCYozhyx5L5WhmYGiFsG4PrIs
m9k0cw2eiaQA4EfaRJt7daJNQBb7VF3TCQUopQxtEyMqucG93Mu0TEg5yg6mboTBOtQi+3uUFu61
AX9VThjXXg3E8QoUGQv2Y9IRRV9yw9zTSCZK4GWLsK4+M0q/qJnKZy9nIMfuD3WIXLo61GO2rVhj
sus0DC7DtSVuNlGhWzRUygmDGq1+BzUfNpFQHUdKaEMgGXlcV9K9KmRxLjKSE1HEpDFZ7/qzNE0d
AMEJygYaW9h2ECwIKxtJZHVciV6m7oQXea4wGkxHk1UVu8CHpGd3voYXYWFZI8oocRlqF3FB3WLl
kioqJiSoDGa0m1CBkoZcR0U5Cw3QIzNrC0d3lTbJheu5wVoO1XqeZSm5Tup842hSu86LFBh+kCiC
gL7ZdoFrQgalUhqrqpOyiVTouacxEFxhkdi5S1F1HY2n6ZAfSXWbiVTWGyIax4g0oZaNQ6xGdtRU
eHmtXRZVGbUT0n/Oc1AeTnJBpxd5nh51KmmjSkGkaEmim3niB2ZPqnhCsnvnt0VlpGJdnRq9k8Fp
Y1lXW5UTqmaT2dIioo7ojM+J32TWS20H84KAwTiNK7Ix8t06b2JUHsBR0um5KRktNWtaxhPce+58
QEVDI4muERxVdF8c3IqzcaLaQcHLTASOoV0mepfNSFD4C7kK/S+ll/fzw7Pax0eo7NCSh72uzzyC
HSQ4QoohIml+Q1OrznTpWLVlx9T1qNiodWeUVusgC5yY5xTdUT6hVU6bZQnNRBjF+bHfJMkqdat+
41dSflyhYmzKga9MuL99zB2yTXmoiHNKRu6vTfUoC/MYzPUU9qmUqraaqUbtL5rYkFPhxlL58TB7
hzfuugVjKEgQgiUQwuI4F6yI08SscFCBsovY0rIst0jk10KK25ennUilkcFoBA2YGmMjiwho3weN
RlPRNVU4k4O+mrcle3kybaDOjoQEiSA6nuhIbnFXJAlVu1RIPG0WJKCRCHx+IWcBE2EuT2jnHl+y
Q23Qoi1raBxVK1oN3kr2QlsxiccDzbTVvO8mNGPIT0ZywiE6OJ8K2oH9kcoof4Ede6Hr9qkIa7lY
u7oULZI4ktdJxPRZyrX6um0kKRARYKTm5aaANj9Uq5BfY0FORpPkQav3QYno30ulcRVmTD1TZLUy
U5VlqyTXel+krs0mZrxHM4ce9+FUGq5Bb0YBAmsSrSRKg1RUsSuREiMUqeK7wpNr6eW+2rhfK6PX
AcuUe2R2S4p6WnQFdVIkVG5SH6ODolpFpGRrjxrqsrR56YowK6oJtu4RKSAO4A5IRHSm3lc5tqjm
LroXcEYh/HWlqY4IPU+3Gi8p1iwh1WlLE1/EulGYmVc/Fn5/HSEYgq5GiaqgsRYxcCRRZjdxmmXw
KI6vp0KVYzIHFlPjxJ5D2fAzCd4fygF0AKaIdGvsW3K7JXnTQ2d7r1QSUVR+b2GJGy5JymMcTXeI
1jNDHGghNcUKkAPLUUYZakA96rG0TEVgxG0qskrqb2pJDfmEquydEyUEIgMyoI2dGBpSUh2NCSm0
MuisIu3osRxW0Sprq2LCt+wjxYcd62gdQqDlI39ZNnacJFEEUplToJeik6y07z67idxNJIf7mIdc
CCagMNlQ+Mi5ZJHueq2KnqGcyt4sl5Druo2bzV4soiHMIDSCedgRMVrGFg53jczz4MJY3woZbUQi
SyL95QJCQj3geaCBc2FGVDrFSVW/sBPRMHRbpXBUs6TV/Qs7c/rPhye0R0AEKCWawxBmhu7aXefP
1ShzJSdIBc0qe14GZWEGpPZNQCITtZg9AtqhNFzfchVx0mU2Oq5SYWj1B53HZBardjqhb0Nk3Akx
OFAE8OTg/+B3UeLfJaKUbRYlipQIRUvkk8xvs6uINMnKcBjtRdK07eIw/xR1H0UcTGYQShVQHWl4
n4V+2KDvSlDHAAMzxbXaOA5M26jVULjMdpdxWzszNPMYi1jO1O9Sh1YxFqdzlzTB5eHh7GMyBKkx
dDgMJ9mM5u/EYVTpNjSHG3VvSankzwAR3L2cCGc4bpXjeBbozUhntKzpvSJliWi9XPXQ6uVrpVXI
RqpN2ME+aXKDAjZSDfgPY1DeLZWxaRDLpINyxn7cmr5LNCE3aEVi9TIupW6C2j7e6eiUMHROsTlt
nCJUbaG1UZ2kgpfMPg7qLlul8KLWy5mnA/CgyIGQR46BbR7ynHQOPKJfRPlJUrnRrGXEm4Bj98wF
bMMiCh4RghpzLogTKTA8d8hTuXsaNgY1FY+5L4WKhkMugEDAbWBtgxN4d+Wj97VUSoPuBx6JNlHX
qlZqx/qEz32OdAxk0B/EOGopWLkNk91Sg0jrEyZHPBF+ZXsnUqeTuZKF66RhhtDk+lRv2GUqyfYs
c7l9DLx7rRlpOhFfhnRi5Flg3+ijBSbGFH2cCPSZXBmlEyIR0GpVmZWtW8TntGVyfcKqpiFm2xih
t8prQ52CafeYAVYD6MVSiYbG7nFqJyUuk6vISEQX+SQwXVnrrCb1Tgh1qFkVNv7/Yh1F8FGBQePA
UjB95NMqlbdRL8OLUNf1RFOQfM6jfsoSnoceBSIFQgYNuj+3ZleswJydNucQq+Z6jhnqPFl1cc9X
1DbcCRV6zkGQ0gnSRKw/VHm8oIKv1OScgYNJwDzJ6pIwQycrekf+NArCvrlN1NgTdj7waFdfAFWp
dEAa4b5wZMXu7NwgY62TkUSkcSRZ1MjYh6xq+i9ZxUNLUWL1C2CQ9jh1SbKMcrW4OSzC5+qqEAAo
KlY6yCTh1XbJR3EmO3VTJUIOc8cKNf4tzPkNiwFQZUaMpl86lVU+dzkDRSxaUU0Dyjp0r29badF4
vqcqWSJiScWiNauqJUwlnpDkswUHjpIcGtFhCDinDYWPXSqqX6ILLinR3+pLeW/qsed9yvouolae
2vQ8C+reE4HuAjPiYVhMxYg9OstknME05IBAj8b9g3mf8iBGeVtIoZ3NmRN0pWnYinudFDnxJ8xw
j+NDqQRLZez5BI6CNcHuZIkqBbQpZRi+VpzDLwbXim0EVk1ztADTwmVXAYmwVG7tpijnqm3bXEhF
kf3p5jROX7rUQw0MCS+QOaTXQ9Po7mDUEOe/91kztK+7MNe6Kr80GvL5WG4NEXZ2sCn0D0rmuC8O
ZaCLMjqQM/RrsuHw6m29ktHvzLIUmsw6GiZm6dikXxhoNi4m2L1Ptlh4oQeVYDmp0OH6dpiJY99G
52kinKKy/6w7n/BZpxj2cenRik/kjfuIYRcvSgQAefBvxM2SqtgxUKJPuweyvk6VpDptYi5ZtZY0
14ddwR7npw0kZBQUOYp9ZHdeik1Zx2PMi/vc/uaXSvenXvJ6EcRhuERB0/14mN6eqQGjR9cxAyKg
o1Vgl15IJS+qugR+PeG6JbkoYOa5g4o6nnm5yIYNHAiJmBrQ4pFueFqUOkXpJ8LoaO4I2laVjbJf
TFaKGgMLPDyxPT5VR05FBy+H7fL35YktBfHbWAudSoqFEkW+aSdu4QspQ+HPtPVC/VZ2eS0vMsSa
iZXTPrrDfm9QvG8mGelKVTZKqBIOuk0MBKetPHqqdig05rHn/tkkNDnRa1eaSO72iBENCkgB+LD1
H3uSdsVY85pGpeTA1ZVACewYVp4GWWJyXmgTrmWPhurwcwyN2UCN0ZS+S6onTcXrJkqEXfS9GVa9
uui0Wl9Wue1bTexIE0DLvqlhWT2UT4YdjfpoalnDnazVjRglTqqtVKlXrchhyWWve+GEhg4aOEoD
dGRRqDVgwx54OYrDVMvU0umwQUN2vPAUWzJ6y6fMnR/WzL1UEHeZylANNO4DyZZmylEaRBqDN8n8
MJtltqwfu5LbvBgLw+YzDYiEDhCXqXxYCm9RKVyU3rQuBZWQtdxEJ3rYLamPuprV4e93ZBMucp9W
AKEa1jFIKqg+Yp0s91peefBbUlle1WV/ESVZIzTkU4JnfjYhqH3UhkNL0EIFmBjrut3JpXHhaySF
cedd5qxjLyfzInD4Sm7b9Lhv+mpidntEBo8MJNqQceg8Sni79AKupk2LTQGiqdMUdVlXVmvLSRR7
KovYo+wgMQBjwGixIWgYyJbU2pQqbunBjtu65pEVoXfA4kGie8Lz7PzqsCLu4SKYiNIkmhRwUPuY
mN0qbVw6OjYUGS6LLQwn+xrnwxYyWwKQC+Sfui/3jojYQEuRkyDlHoftHtv1WrfFTi2/9mwzkByL
qrYHpJZJM2rnrWhbpbEOT3MfT5FUswGCHnCmgQ1bPHVLX0ojiSLHLMK1imriLIyIIwKqTgHsU5SG
2LBFSUvRFoauoFikVenVK7jqMpzFXVCnphekEOXhie0JNcZwfD725KClAMnCLjnsEtRDt1Cwra/t
y0XfMem812zDyliRzaTW6NY88+yP/wFRbMW8b0HCamlENI+MRvF07EIrGjDRQyvIn1Gn/elqcT6X
tYzMm8KlEzT3LM+G4wbgMWWs6oG570600Puk8An2L2KlpAjHjddG2oYfO9v18beVSHTDIjm3mCTn
K7Vpowln83wVM1SF4EKRUWPf1dj4ZZrwloRejL2XrXJRqXEnQjd3biU7qza9Ltmzws6KjZQWE5Hv
udcZ1BWWgjwagMI4HMUlNbwS+KSwVTQOoaThzHziqxeHBfrcC2DVyYFDoq0MONo4vtY8rjxPdQHY
2JV74/Ru7Vol/nBVPKd2m9yUFXNuD1N8ztBhnQtIjWuIgWzsd9wyklw5RwYRlV7UiMyL2blR9YEj
cpRV5ozETPDYkWthp7Y/1bWwj/p9Fo/t0TiOjI3WabWUyJ5CkYbK2D4bWlyCYQK7T9zGNJrQw0bi
2O4bK23lNFgCLFbuDs/+uZMgiCHYp4eyBFGBlO4qs4aKBNJkOAm1DcgK/26DlDYL1dX1+YspASIF
MoRSzj3AvksJawfV6ENEydg2eGzFvd502EKNmv5cq1nnTrij51ZKoEdomB3a3eAYRowtfCnw27JA
OFHD7BsCiBU0fmApgQ0EroyThRN12ee04enC7wj9cHiyz40F1AGlD3/1heMvjI3ynbLStKAqQB2d
Y/6xkmqyYH6svtgkByo4zxSJL6KzNkoEYCE6urQbZIiNZKz9jp7Weiut/oOp6Opg9ej2NMZ9NQV6
/SR0pYGRTZ+eoynd7lCEluupXrA9lg9wWwVUidMpkVyPsijUT1nUxFUsHJkyy8iw1dFQImeFfr92
reul9OKUFA1n+INXqJNhJ+mzjrDCUbskG0QkST6ZhbUenjLgXjNsNafnh1m4TxfReSk/AJboS99V
/cj3ZKy3OsR83hQr2c+oCTAhstSuCVdpkcvrDPX2C5b76Wfsg0snTGGPj0EaB5YCdUJD/Lg3mIVB
jdYPJN9260iqyIAonlM9HHbktzy/VlUJO+MZ9bJr6jldPjH553kBMixsYUWxBwi4Nu6YSqQ+VRng
F6H0ifwZwvA0EaswRrPCVvsCrY5BcOlILfsPHA4Io78AQobbGWP/pecVmVNjEdApWWFKGOGq1nv3
k8KrYCJ3HZk7LM9AR4/CsQCAD0dmtytgu3bjyKCdZ+GoB2YpelgslKT2JzzoGNR7JKPDn8kERj9e
q+HIkkj2CPEsHzWK0ggrq3Z6aZbIvmRmWiGfop4YrwMindut3c4zVDsv7Kp8oTo/G8bIudFUbkok
t57l5XkkWsbzBRLDZpHwiFiB0c8SjZQC1gzgDc2Ms8PGNIpY99TR4IeOFQVIKhCcXV7niZd4Pq88
S3ecas0yrZvJTlXPE6+eKjPsE+s2qcGutzPonvCORbVnVYbhzUoS6pbaFsmEWEeO735COH8FIkU2
N5wnvktFqt2AuZ7vWraX82YtowvWNosuDfIVDnMw5CuelvYLs7mBKDrpYY3YY46/L6OPkljS0Sxn
ieFYje06G4b2JmtAriaS1T1T48DzcNqFgv04fJwqV9gsYksAmCyj7fTouFJCEixLEnF1ie36BfYA
8RQe/7CCjBzO/dRQuhw6tUAbi5FdfiY2t12vo54VtbJvowCcVl5v8r5oFByH0fLWMEvdrZuFU2Wo
th8m/kxlhj80BhAACwScngPoYpd4XpecSnZMTZaVzlLO7c7U0Pg6QWXk0akGFF1WkUahTEtQCx5R
qUIPG1gSVTEdr3NqsyNhcuZnrTGTtFaaFR2idRSn8ZyovTPhzp+ZH0jrKD6jH244V2j4e3fbNmH4
iWwHfkRMBYd4/D/OrmtHblzbfhEB5fAqqao6uoPbHfwitO22KJKiAoNIfv1ddZ6O7cEY5z4MMMB4
rJJEbe69EuP7JF/s+jxqnRBEnQyl0n9ho/7pevgusOejl4Nc/bdvkIZMJD1ZktbzzDYCyTcdYh9E
m5uwdf/+7v7hUsDua0D4EDjhO/zt1hY4ujYOSQ3yeSw99KsMncO+jJK2bn95gb91BOcXCBUEKHb8
UyKX7rc1ynixxs7suCsVzde0l8uJ9GFqE1IOjwgGWpp+N6xlk0tv9jTf//IS//guz5cHNYKmDsod
rNRfX2JC6ho9ME1aLNLqRIJOmqzYAExHJEV/MEcP//5k//wqcJoYOGhsxOA0oZP49XrL4HjPepS1
RPDsArFJ9rCOVP/lof55V79c5feQKV6nNVl52rdg9Mt2QKZPKxyUdzGtH6xN87/UmX+6HNDZszgb
Rgrc3683lUtgp2NVDB2KWCTZcck2P9KW5iIVpqlk5hN58FqM2fF/f5pIDAMMcD7KAADWrxemgBqh
4U9Ii0So4o1y0Jiz+h/lQHhJSDuBKBqIDhggfPG/XkTMXlAcOJq1HrfzVkezRHKQXP6CwP25MGCA
QOrs2ZZRohf/7RkyxAoMO6tZlyRgffJqnA9kHOPL//WB4SpnjAiUKICp36EpNac7XSrCuiVL0JnB
8nocI/W39fBn+ShQEjHiwqIJxrU4//f/6hYA1fc+XSvWEesRsEQjbG97zC5cD7L+32/ojy3urGhC
T4VzYEqYhX7f4rb57LIdR96tsIp9D9xMT3k+rMeV5a5T1UyuBoCof1nv/3R/UEKk4G8hC4D19df7
2wIe8LDiKbKRrqCMIWVXiSwbR+L9L1/yP10KXxT2F8wrwEV+Wxa5oHaE9QsMTkj13ULnqZ1tFb9l
EBj+zx/T2b0HDRIQ9TOs99s6j8I6+sVUvFv2MJ9qJX5uafE36cGf7wvr4Xz4EiCm8xr5rd6qNEZy
EJytWICl/4LwstAFktEb+F7VbUQXcSsD2f7Gjf35cf161d/qRF/4GZat/8R32XBhl1GfZmWTi39f
i3/2IiA1gaBh24QFHfzmr8sid37kK8FQQioz3k/chMaXTrZTtiTXMWX91Ix7n15kVPfv/37pf7pB
bGKYbBP0QBBa/3ppF9RCiHOYh4rCdYVJ+A3X0d+QpH+8CkBtsPtAe2Ej+/UqOTNQPPX52JWJtcd0
mTk0ZPHfcN0/lzxmGhTC9JycBS7ut6FqLqNJxpqyLjKhN6d5X1RyDGzj08U6JVr/pSSel/V/kYu4
DVwOhhQEaGGKwjT5603ZQWbrGjLW9WHNTgNfw4PMR9Gx7YxV1cbWf1km//AJAPWDBOeMm6M9/u1d
UZ1lxJY766oS3YbWMTirkszVBQYVfURAZHVjS6Wmw78vkX94rKjHEN3gqgX2zN9enibn5mu1rBuw
+RxzycJlPxpAujOG+b+Z5v/hoaL5L0DJ4cPDVPXbQ61l5EvkMbJOaT3MsJ+h9WuhPqiKdixqRS94
No/T/1yWATQit+u8wSEmrPqttmTlvitlzNRJkKEtsKX+qdh1ehHS2X7/94f5D18CiCt85gCKQef+
rqDSpgQLQBGSCB192drY5q0I9Y//z0WARAPngBXs93E4QsYi9Hx66iCA3g9URlEn9zr8ZQf9Y10A
PsE2Bt4PmM1Z6Prr+ncY3kAusrmDt3x9EIDdu0ht+4n6uHj59xv6o0BivSOSFa0Hvm8cZnx+qv/V
F8hNbmdx9dqxOU+feiiz+ssxeJhcu7nforrDzr1XtM32ZeVf2W7q9C9LBBTqH68O8xOkkmiQz0oQ
mOl//REY5zhMn3w9+Dzi55jFkIpE3FsR1MDbYsrUFJpinIKoG/gnFRNNVE1RwZHyWPt+PdRjFE/x
5zClnr6PHFqM7HIX1UKeaSmBULz0njPJLkpiFZJQJ0b6qiVj1BOGgFArOTtE+xD1aUu9tGvUaQu6
l510zbb0ybqlJnNbULqf/zwNa/q2lnTSP2MdLftLSEKRftqmcpt+rDzTpk0M8jAPjMzjeg411Wy6
Mgsbr6KSFQzkGLP+1VGpQZBLM2ysPCbZKE3rY273ugHDVm23kTinJbCUiuoZ8E6SXRfwUkY/agXv
0xeOgTBlzQxbFEJb8WSmsrOCMCPx45ELerVsbNItmFu5f449KWCXnDXr+24CSc5b5nW9fXFZurG7
bc5JeiHqugdAiHuZ87dVeJOGLl13V+YX2xqGkB60ZY7oVkSizsqLjSqyn/QEqVWj0PM7eoj9WMFM
O9Ur8le9X/qom2mf+sfZhFj+EIsskvGkkRT4siqMs7YT27yQT9DLzv0njURUiJ1NrEYMKlbhpxZQ
lrzGZohgak2DlOHzUizQtNYDoiMOTkWrbk2ZC/agzjk0U0dSYuqXvPel+rqYTVDTAmSS5rOaGUDX
xkomNopRtq/jC5om2j0Wo9McU8QQzAq+kkUkY41INhNeCleK4cuYV3YlRyQI7FZcCmMNfSipWaxt
YJupsod9L2exN1oMu2ftmZVFjz36ws0vWwnHPuYuudT6Ofh0710z2jyQh0qlg/ieYcdOhnYipBpU
F/aNJRUY/yg3n+eCRvlHEkI2cIDSaqVRSwdbMtqOld1i1XqzIky5G+p5H3B5fMj1E+v9BM26WYoq
nPyQS/lW5TxivIFegnrsLcKU+1fUSptEjTYZD/erqSCDPBFVe5U2CZNbPrR80KnZmrEKSf+hNpnk
WMp9oWBbIN7H0WuV+aDgWc9c2Gw7MLL6t4XWIb7akyULXzKJNNjPad1r+QR3qxNdXvdkb2GLCCUy
ZnUvOzuPPrqdEOkEwz/A+PAsCNQjuptNgYtv+1reeM+K7FmzyoRj1c+oQC1kd4pGHaxE8UAuVi/A
vDZyzbx/k9mED/U4RR4xDUh0RmIrpLuMyC26TrdkWur2TIHXUUc1ocoeIloBBmxCwsEFXBsCJ2fd
xnYy4UdOCVisrqcKKqAmnn00Z0dIhCTCjlVMgo8bhAXL/Q0KS8KGBq7yXt4kyUCgUkXOD2TJjZ+r
gb/n6+aWsS2HKESPBV0QngDXju9r1gQNiYxpUGBz831inlHakGSoN9Oe9RBKXZWxWDP9ic9RLrbL
TQu6mNPmYA1WrcVQUBbdkhZ9fiNTVkwG2UUjlfRSo1ozaKTjWi9NigybvE0yQhbejmavluQypBPK
15de5N6YR8nTldcHJetyj79s/YzZB91dlafszEmS8tbp4Nx1BdGQSg7LELK92Wtv4oNSHrFAXU12
tt1PiIVeL1bkeYwMikI9c9bgGIu9/lFNCTiPo2a++KmXcS+v44ir6Gs5Jmp+mko48qH6g1gJwkMY
SecfSYqa3CQW3UK7u9Ha66hAcuGTx4BsniM9b+IkxFAk16pCHlWL8hV9K/WEgKPR+OVy6xGAvOd9
jJCIfR3iphj24bboE3pXw3lwTETN78CrLeB7prJW+VM15hM/AG7aXNKA9J7pXbHYHebdJV0z8pqk
wL6/457G9FUXTAEWMITUJ/wsUA4x5ca30CGI9AS5dSSulZd93hU72vSWszpZX1OTVCRqyDStyw3J
eS0eEz6K9SbGDtzfr9no/A3q3fIastjT50HWa/+9DAhbfkCWc1U+6DUK9Su0QOt8VDMZy47Gi/Un
9KpeN9ZJiEYPK5n6j7lW8XYP2eo4Hd0wuvobluyMNdfHkLs8bEUi5Y+6z1gBY+GG53CYg93SjzGz
QKcbMm8JVjXWSOQe8nQCPUWk18Vn6RFwfUUJy2Dtz1wv+HM/VDqSF9muClUeo3wbXHzhMCj0rg17
xbaftvJ79GF5tsq9oTrODGmVJlnyLdmcMykc9NIVoYNDwyrRIglpGFxT13TM4dWY6VmVutF0daot
vFzlR2mmKBLNXK0Kblk6JLp+XzMWLc/lmE0jOoYZC502UIaFImn57NMcypTYTFqikFZuO1WVFfCg
g/dYb0eS72kDoQwigxCsjXoO6YEybxN0oVsDD9VoUBpjpJFz6ECgsYxnAiLJzSNkRREfs+rZDSBO
n/udTD8GubAKaKWwHGjwEj/HBIhZm2Itpi3CzrfpuzKheoTACzt2PUXUPRRydxcDvq/+htOUyhbV
Z31FnrfdscFa/qYg6nkUfmY/ijHX08Uyu/Rh2ffiAcbTQf9nW3gbqnhz8Dmq4kruKzWf0SlUgKRp
Xk+nNSDc4oRAk14forLPXJvO9ZZfBBVB1gK57/Q8xyVelg/kctt8FHfARmnU0AWJBy2EeIgjyFch
2JEVeX+D6cZPzTKJ8D4S7N+Xi07W7LBQtUOCjVTtw7bG/FhUPs6OGcLPTxg+kBqyeL5EELX1K+2W
Sc5RayEa7zawF+a0Y3t7S6HFFO3aY49pc27xUkYvkAxkoWrVrd92wy/VaEvfZLaCdgxpcfWABCG3
2270RLmrAbEXvmFMlhd82rRDZM1exV1EsA0h3xuXas2ccGg+YtNn7RbPBelSl7gYIruBPqLcJS8q
naVtEl+rLxkrhy/54PqfFMzOAxLCJ4cnQkh0pOMMHgkR8hG+h5nVe1NXCs0qgmOW4mbpJ8cf5jlI
dUoyxZZLN8OjczSpTtwXDqf52mVrScaG5WoHDTRjaRaqnrJD76tobhn+n7vzewAS7vlsW933SdKi
R5nLLgvoRaBL9BM2EVZOtimkSd7rPZ+uh3QOroOyecQ9RE6np5GEFa7yMLKvM17N2I67IMcUzu8c
v1ZCUpTni4Tsb+JJi2FnOrJM4F8Bw6IHH3glkaPP4uF544z1F9nQ70lTolOBBINV9dziVIPljoui
oscyYci0qZUp9DGdVQRKvw68buagZt9SC2VvQ/KYZvj0pyg/BDMtj3uJlPnPEx9Y3O4FYbqZXLmo
htPVudu8HBZYrYe0Hlo57GXczXify6c1RMnFPLApv5xTgVT8yZEM3WVp4tCkcAbZRpcaxUyFMRNH
OVlyl0BaNX+LZ+4bUqFmNmvhzNDRYcVfm/Ky5gdbW3R8RTnmA5TisryuBSuzE3rciphG1JJ/8JC6
/aNA8MrrJBbsJ4yOY9pJVdfbUYchwr3ESrboljIkcu+Qe1z1bsufk9yr6kr28AG0NLXDYygHGTUL
lPfXzvZoLu2+o8mzYamTrpgznDKA4KkasYvUjfd+TZKvKqvpzSjmKWt0lA4axbBmYyt7i8K4hzj7
siWR/0pm3tcNsdkYPyZGI7Igh8RheuXbaoGNcaWN/ITP0geELTrsfEU/RuSeoq99CoYg2iWak/F6
jnNTtzOSv9Hw85kP3TDQKr3Aq8rtMRi6KyxVWT9a2E3YoXej7s9J/ZZejDtZiyOHVAfB+bAxlcde
94CDA+kn2tDZxa/ZTs6CKLg52REgpDrUqYUatHe0P4XERsghyodhOhH008sLZeneLFXJx1YNBrUL
zAaO72h2WCSniw1+13tgb4nowB/Z+HItdQyHGMHMgu+rGIk9IeDcsQuZVdtyjV4FUxvHa2GI96vx
90TM5KpTLoMdHgYW+gJaf/pI4jD8oMu8/0D8C33fBy5uZA5t3jHFlH4fmOFPEqdUuC7Cgno1qYzU
KeKpfNo4iVAzpzikx9IVAk1B1Neky9FQpKcidjG/TMWknsCz50NoMe9jegtapo8bPHb+AAfS0tGe
FdgLCHatFjJe5GP1IqtGNIMSA6oVaXEPVh7hFAFmpvoIjX60HUm5le4Lk3XFL3XG0Q5rG5WHICz2
oUaNMtWHBXl1Y1MQQt/YAOd8A9FaND0x43fV2Wnt0xNK8XwLEUUPi28aCthuTF00WWDICoCQov4Z
bYn7GWlS/1RZjsnWsn71rYlMDtKyUtjPILATI+aQKTn0OcZz6F7OgZEuntb3fd/hdBloOvFG1SH9
DrIEM5CuY44WmWxfqr6cv03Sk/QqhTv9FEdFNbaAs7cVWRxAgY9wrvClZXkP7Qmla/xs597ic5nD
8LWQy/6pCFn/XmtPHkyamIea1Ds/Leh4IJ/UOVzF5QTS6TAyth73bFIjzmhxVd9QM/rbfRUuOops
d99KRJLyJidef2c4dWRC0otMi653SXkS0WYjADdDeFdRZmGVXyrpLixX6bd9z0wJT4+f3xcUj3Ao
TcVuE5ZEPxMz7Z8sAQ5+TFdVvNtBsCeaIyUDlkahrkwxoEXKQabYxkPjYy8ERLi+W/dx+unWiHyT
yrEE9c37z+OsEcui5iDoHRvXDLTpZOVHLNTm293XnB88yYSAclOYazK5ZcOA4NefQ5H1X326DA8G
W/h9Iah+ozqvpsbiqX0vV71du2mN0etLvPMGGSwubgUn6AOFoGfbbqYgW4gyL3AWAaXmU71hDG+Y
4xpTlafnMaHKx/s4mZw8LtGYA5GPkWh0tMpb07B1zMsTmMv4rdA8L5BPoshdtuX43BPYLksAVZjh
Owdb+9ZkpSsxlUJJUIFtIr4+7KmDhYM7N18FcL7ZcU8w2B+SVYP21JnWp5LhWTc1Dvwo2tkkOLDE
qBKLrLdZdtevFX2G8kI87YkBDoTBz6gmXeo1anokMBTNVFTukYsh/7BzLW53NarhylGSZoe6QhNz
3NxU6ZabM6MS9fFwGa+l0Efn6voJe/o8djYf5TWDw1tfbrMovs42JbeOkZAf44rSlwENq7kqh61+
pHXvHbyPHB4DYCx533q6rocqdiW/WONMsnbIluxHtaYOIiDZi+ssbOE5282i2y1XBQ70STzZG483
c5pARe5Ha2l47Qfn3Q2qRT4d64Qnhymr9N6ukEygnV0GDHc9bh5Px9f+FUN3+pTzdPjMNxh9m1Gv
edIMBD1Al3Af/RQjm65h9zuXcKBXxXGz41K2cNHo+1J7i/BeZDvgAYS9aANsWXfIdUtxbs4SCtnY
ihTrYUDbjgNmRBZd5nbHbdYwQSALctrLssH3nH0Hw9d/iZZMvWSQ038FTeCvB2GYazUV9UuFM2x+
AAkU95tZpm8sD+nljNvcWrDkGH8dWCKkZUDzDx3cXveXqVSiwnWNx4oivd4PfZTapImzfsWTRc0A
DpLk6lEg3APDfgJVBKpnud5bTKl7gyBfFl8vnuRfrVf5bVmw7V2MPHtJS1BojcqE/sYVkqcaJ4B/
tmqaiwllj4mk2Yyq3sEwo0k2tB5uQr66rfF4iLc4zCMaYa1y5mYxA5qUKDZx5/tSzLB1raRoPOaO
NwJp1ls1Fhl+d7LAEgLhxnzKFtbzxtvNYQSCrRTDfxjn9dRPZL/tq/PBIAWoWN2sNCmHVtG5Mgd0
TV62mQrsFTL9/j4xxW6bCfNRaKfh3LWtmZ0vZIFMwsYuRTm3QwrD/hWOhdreE+uzpyLUGWo3CfJh
lrp6yYc09pc1H/jTotn8XUNifYv4iNkfx2KsXTMjBeM1cgBSGxyuM8L8P67xo7ASW0BPEZ2JEluU
D05G5YtJF4xyUBFnz9RabB377OH6KTbuxJWOWHotFIZk9L7pbLpUxuR1rGZE02Fm6DGQVhnCnBS6
lpsp4JCwZsnEaht84sU3QnYxHOi6I/yIYSJuxcD5nUwxTwAHAqd8EmvPbraAoIRTT+r4slK8/Bim
TF5Bv44uRli0GLGu3BOQ5XLtIEPu99ZVpKJdlS8Q0AsAYojLhG/+dgTZ9H0Xui6OWs/JMS8sOnqp
WRjbZNvUW7Tu9X0BcR+09hKRJA3PJ7G1OJdsvgaVOec4KIqPn4eJ66VdtEwEQlkteq8KwVFpo9Nh
+mxqUu7ttC9paHUWu5usGnyNrVCPjxWSeMtmWvRYHtPKxEe84yWgc4PVeUoUeYO4CHZ3mN4T1eUi
VzcC7rj9goMleirJvtErJEdic6Roq2mDWkQuaho5e4qGpSy7La/gUs8HFJkMYNlVH4twp7RY60Nw
lF976bccA1ju06YmXt2Ne4FdTZYDaExhNnkxliCKDgHKw9e8X8L7Wrto7fAO+Y1xOom7eldY3IL3
04smfPlWTyIb2gIdyneQDP6WlbumHWZm+Uk7T8R9hCgGPTzWC0Dgzs2pxsk8vRm3tzj1E9qO0WTm
U9YnQ9FVslr9Nx5IpBrJNb4CUmm8hQitOiZDlfL0dBYAwOKMY8a+F/m4ycO6qbC/7b2JP1cgDi+8
jSg+nGDN6zzt9ffJzIIeq1jKZ4SnZy9mJmxr95RMb9GIXbeJMHF/CYTVCF4q6vkYbwVWaV2YXRyI
MnV1cKZfxosNWLdqEpnF4WYQNXqWgLH4c5EpwIuxS5AMkALAFt248Mo1iCud3aGq2MwBc6TTZ+4Q
nID49IBTsNxG3ZvOGNrQpIxleZgEfkw32xWXdtVaqi4K3t2ieV4xy3rhcSAaEL3xAHf+NAFTW9Z3
4m1RDd9FOEMKPlrXh4qRqjokiOtBs7Gvfm/DmEsgU6XRUUu8CzM2lWVb2hmc9s/ElxGif/EexuQi
r/fl69obJJ32pVnTFhgzxhpfpgZIDynm5UplCRGI6UxToEMI1wNKvC0U58uFkN8btvMbG5Fddk7v
GIWGANleS92GIHm66WU/Jgl6DChgBsiAp2XaOAgaJx/ZZpIIf9zOn+KUoW/zLETTMQD1zdpCjsXD
JKAaaJw3CxA3PpWfEEuXlo1eCvMDhnhnGoAh0dIVeM1LN22EArBa6uHeegTjNABKeHSyUO3uXe6Q
0Akcuq42LJ0kuxV9rx5BqkyY7f0s43P5Fu+jywzKNDLc8L+P6KYb0sf2KQlZfbdMTrsT5PrsXskh
TrocGREPukaAIzK9NVLfZbEnoKtiatAJRCqJydHUgIyeJ8oGaDzYYON2nuUYbnnGMarl2AanptIm
d4clEIR3EhF2cT1uVXyxLQsOu1vA/z9RrCoNZY2oKLCKbB5QjEd8UCO0MgNOolMcg2iRDyczpFXo
EE68gMrsmcbZcAge79vC9O49k0JHJ4op9RKYano3l3vxk+IkSYO6NWjfKiygssmFCNGRh4GHbusT
+7TnZCJNHI9eIRsjEyVImLGc2mVaIPj2yMZyFUQXadgB80IPyz/tyFDLW/C0+4puf69uQRJtX3pI
5CIQ/oBCkGe7B6B+sQYRMO5rIK3vFfSj8Yi9ScSZ+IZj7wJAyazmTz0Y+uUwlaT2LcF8cF87hs4J
7qKNNlGkAnBmL/hlnybw9WoHWqbJkcwguxKd69YacHwT3mSYMQC4LN/anC3Z53qLMVfHMF0+gvKJ
AWGssUEjZAxvNK/ASflSL/dmRMvbIZObX06cosewA7FrZ3dqvyW9jwT6vX25YXwS8WWCk/WetpCl
D9D+hqnJdV8DYY3kth0msH23Yc4BgNEh11/+QzLgNMN6+UjM5u6I7PUz6edVHOptZR95yrGdLtaF
b7sn213qJf1YZ0R4YDhI+7vFywIlqJ+TZysyZPZaoE8XZTIn33uDkodbxRoDLxpMZ5zcvpaSAJgP
wSJxy1RUwJKMKBfktbH8gH0uuwODph4xqoalTYfcv0IkTb5KMBPYyGrqVCNMTNgtEkvBJw16tZ8X
X1EPvX/A0QdLUm4fW4TMFnTrxQdBkGPUYhitPiXJzoD0bk59IW5CZ021iW4FO1caR2n/ILF96nbX
sb0GOQL3LYTMJcHRnSoubl0esgLUzCQeXOzR7+KS8i5xpEC0ocV+V5UWxWori+hxrSRbr1VfJg4E
02TzbigFYErEaFfJhVkzRGXlSFjJOx1L/xNP6Fys0GrydgGc+hzvFGApN5i2mjwD7DEgmiS/wCYY
A9eeehDhSZjmB35OGjjWMvE3KHupxPiB9r4pKjL/7MmUZa10dMUobNP5kbla7S348lEd60wi9CVx
Y/ywoQWJ2gIqn3uF9n9DOagoyCfYRwyc8S7a0GQPDgnw/bTYhqPWwZ5kx9JfZnAEflQ5Y1kzxSab
WiwS/2oNI09DzLYRVPC2vUveA621OEwOB2U6u9wXiCf9vmHnuQPSHN8js3dO7ldo4XtAdhPH8Rtn
htgxGW8vPZC/6MRSb+6nKFbTdV/oEJoVn1dxhBkR/B8j59Djc97wYVIKvXxajfX5aEdFxhYSW/pN
cmCzMFHinE3ks3MOmmjh9D6BG9YcNm23w9ArUPwOUj48X5+gqdhEVDzwmPMVj3pArzBDDfot4iCm
D1KhFLeeOazYao7KnzqN/GPmjVXXS1Vgy/Hw3MRtaXP3Dhy8zFoFEfKpQPQtvRwzyOPP2xwyMZdl
TtH+zQNwO8TQJH0LWDe8MmfjN89FFTc24eQapvf5oyh3AM8IekbgKgMF/GJEactGRBM4/Hwo18tJ
EfzN02ZXtLRZKfJ25VX+E7xHDrYDKoIzWTzBcyUzhTELwfHRd2AngMUlipptOejD5MZvU/RFkGxN
DgRnFo7tPorqjCP3IONLCvy3Q5bc/Mj31H9zUHK94YZwSguGDSEPJdwhRZutVunTjvz0KwA+0d7M
WEKf0S1J0Q1pT6J2rgJJTz7W6VuUy/EZKlX61QCbfUOcZ0xP4Kmn55WN+ccWZuoaND0RMH9wc9+W
ec1uHc7u3bdDbuv4O4TjS2iSniEEAKdRZPwy4mJ/kTi+K79KqOy3TkMNgoUMY+dPfI9uBXq4gice
rfBo8aC8WQ8FTkxdDmobs2uFtAnQTU5mH306AQmI56rv6LYX+7EcA9SEo8kjgolhJmq4HXI24Z7B
DJDWYb3642xMKtoJ7+5KxnMELhmGzA++7PphkQFNLelVn7cecHV6yGXuWLtEIo2uQy+2vkEwUf5G
EgdGSA5Voo8MA+xjyUm8tHVOiL8cN5o8QQ6LZIAopugNyhkZLrOOgc4M5z6gGfp+uRMyXQSK+y4/
kw30GHZpnPjRhHgpHyJV2OG4Ez19LRd0R+0oAVY3ggw59rNELE96dfkPeC6Az0hu5rLZtIT54jVD
kmF8m3qfhBu+ZSNpUt4DbbJDXt5Bq7vwrsI+HEC1VyuKEskN7HUW6RDHAQe4iFMv1pJdJygfQJ7p
quMDzqocn/6Ps/PajRvptvATEWCRxXRLsoNkZduy5RtCDsOcM5/+fPS5cVMNNfRjBnNjeKqrWLXj
WmsnaThT7jFGJd6V4JIk5TyNsnLVmYunzT3oYZEu6TO8LjN3c/QsQv56s/hmoS2di4ukx9Hjaf60
iOhKn46PuDbHPEjRsHTMazO1lYmC/jh9jjjK52pZIBlPiROXnpJi+7wh0hg+rBRlXe0pCYUPbbTq
c2SjKZ4VNeq/wffg+RV9AABlzqup9SNpt9ILlQoohgxs7apNeH+v4AQwkNIqaHRpOsY2JczicRZa
U7kipsSAuAngSHQTW5LY2Kw7ZgPlQj9kHbpveAMr2MmJJMKV6ezsi6FTkhtGKQema0/qFLvhgDKR
lxUUVI/2bBp/KqOOvhWYlIhDsPqrUhAS+TYYKPm0pFl/M0u1jG+IzsybsVKt4mAMxRB7hpEDqiFy
oFojxCAanyHBCgWYJeTyRIZRvgxzz0ZqPQ4fc5KubxM5ARQfpUTgYLGr4Gtqh9UMm3KxLI/CP20A
Wr3Np6oiTNnn1NRTL2Mabg99Vm/uRD+Wv5RMMeJPk2YaR9jX/S9zyIydqkV9fUfpnp5XBylyxijV
5n8MW45/z/RW/2RUX59lZQKdCCoUfTw9DYneuprQ3I+HSt53wD1AiNGDRUdpmCdaDoNMvVlDhhzR
zbF5tZISI9hHVMvxJJ3VeEkat3yK0eLqd3ZVSLeIWvnsAD16jTIxPau1ZfdurhXTa4FI9Dphe1Ae
iScWECo1P96y869S9s1zOpWq42KrRQIHCtwJyDHZELTMYRUjeWQWC7nb0nZujAAMpQYU5ClzVVZj
u6Kf5KshOvlVV63+USokqG5rD+0vTQ0L4hGSoMoPaGte5WyQkC7o9U8xIanpZfHQlmBW0K1G7FNH
mHaoAFnw9PPqgC+MflpyNDrkpedFR+epjk1fKoYV+wEHKDxguRZvNeAeeLGmx8CW0Qyjf14B2HJX
mwxphQ8s3YaxUjeFTbmTjlxaPSMwlf1Op6EpQeEv2X2REXnu5iGsaGvR3s19JxnktJ8S2tr1ZOa1
N1upZGcBLNHdEuBg6I3b048qVdNXEgJ43HGuLF80MauwVpR6/CLDOXnS5kFQNBIjXTjcR1l54DXo
TGd2V94PXVDf5VLTvzYFmf4jZSddejXIqx8zzLqXsJzzz62ZEmKDAE/AhMWB/hwZcwkDf471O4U2
d3Qsi7B+jYZyRSCSg6TuiIxbd+jVIlXcoXfwF8rcJ7STaCZ+MU1ALUmEzKU71kX3Z4Bw8cMkBQ2J
N3Tep06QQDRBj8vZleYYd17dLuFX0QnARBUdnXWqRkS7wihHzjnOkZ92+14Tj5M+To85w8kqSpcy
eQVRRxIyd8PvCWRx7kbteovbVsblcanS4ntJQ5gL7WRT7CkUBlSX3kHkuBSdKEUtZhrdRl1VWF4j
tQY/PPKX9nUk+4jxHhHF8UxV5uwo8wDgUBtO3WPYBkAskhVo70o5RjN4tF75Tm6e3esGpW5OPlHu
q6YLH6DTIJ4biEJeaaKjBtysECUenGEgEJmWve1bFNWeKSpWL2o4asbOUjPqskMTizswk4XpwSuh
cEW+ZtKVToQ1e9hZwBuEXsXj3DMixldqnQ8edbSSfZ4ALI8QxN53JdKrydejWT2OCu13bHg4vdqV
EXwxiGI4J1Ppfwp9ocuPgmfMmBlhzCTqyhg9iyA2gmskWcf7okYxZs9TwLABzcNXlgazkOnADnVI
5K431JvyysRVzGVzo0hsi2t1YZf6XSbrxVXMObiHbzE8DZrd/RxkJ5ujQDPkU5HRiidyKwPaktJ4
pY43Yv6sJjyWOgx7arFxeVDHGmTPJJXqE1ttgTYwgTzyGO8OPof7wwpouO9bNTf/q2SUmTulGYrX
1TyQpdHzQMubSOLKCqYcWUP6pS+1PQr4DpEeFngoxaY8Q43iLmsgFwCPMYO7xcqY6LdQiAOLEC3l
4DtBGVaERDK+XoyCCnYVgFOngAH6Y18rc3qXOiXOM6/zUeP6NPp1atBzQvNGLRkq35npk9pNya+x
XKwfEXhwAJmRrn5rl5qkyMhQ3ZFTBNom1FQ4hmGvBoTl5qB/4xYmN0Dxf01Bm9WeXlREe1ZMfG4t
toYiZJGpx0SrwDNNC01ODHZSR7vEJmR3B4VM1E1o1wE2ckbtClBOZO9QumM2k1ko+msBGA5rpeOG
k2JQj1Fb8yQo/DsPrVbpDxUV6MIPRn18qTW8JpdPjj+1gnFDbpIm5qehBfvlFk4ZP48z7TJqUqNx
Cwd75IYDrox2PcC+Bm2oSpLNWyldDLMR6jUfrgGrkU7Kl9SZQoBsKwCxNJg4dBjqIcbgBsVLA4n0
+6i35V2hxpN+TLJK3RfK1MkDxrVOPasru0iCmqAkyDgg6gnZcJ0W9D/F2kkEU2e7FozS4Tg5Rk6/
IY/NFgukUexlUApEB7TyaW8Pesp74iMEDTimzjBpfAz2bTrGTDRrdcrjt5DKqB4UU2pazJZpwOdS
lqBagd+Iut1QWZm+Z1IQJe2k15vvZaKNf8YCH4QiFx1nP+nm+rPlCCW7Aegbf0qwFrlnjWtWRY+Z
HwFcJg5di9jrOzqkyidYi7SxrWVMXmUkxz/0+Fi1SdvU8albZfZ9I3MKwkw4XMgH0L+l61rYRvMN
HlxlfIqMMv4K6KDrCLiGqgcyEytgRiaoLKnXVCCwjiEltfYGOm17OwA07z2bctdyZEJiFUf39Fon
7QsIi+UngdcAHn6yZNA+d2EKFWTXIMFlXSm08l9R+R6/T6E+9Qd68nbpO2TFYCx6BXVI8muK26G1
KC8OkmjIdtmmcxf1qROBBotsguuy/NzSxgdYpcbqTwV4ROEvcWoEO8AhDtAoUtPcly0YITrd6wOQ
/YxYoVbYQ+3Z+BSTCNsCaUanz/nSlbX9uPT6qNKsXNgmDOX6ANJ2vF2GdqH8tmAZfBoj/VMIaLqn
PyTSmpqmnT7HyCPofl+WDao/oAAJMtN8plbcGpicRqQk/TbAEAFkrOs6cClKlNJiULg29G+RcUyr
xQqONbXlGJEiAlyvVDVahrTgCnOP7FiFNhNSavaeyn2Kb9I1WnMSGDmacc1Culw0g0bTSlfCzwSP
47CLUFC9RkxGUGFRC0UhOW65vuOkoqpQJ/kcuOmMeaePSMHnClVwkmkAJxbYriURr0aqpfCHC2Q0
UVsd0snP9UH+jpYCG6jETKNxFT2nRuskYIDdHmP91GR19hVgol7tyOqn5yGM8uhKIfCmtxFX+qMV
aihsTaLiRnZm0Qm6hkLcjgQ3r3Uy2J+RC3YAHzGtKNhlzgKlc9G17q6xY+1HVGqW4SfJpF4tRlhW
941TNo/jXBgq2A0bBHu5hvZ5oKeNJ9UeVBgRuQLzujDbb0WUkecmyIJi5AFxBj6VcfmIOaCHBMcM
SK5eZIoC+E3pHzBTy+DpSQrGsUpQNBrrv35Ads7glmrZ3WIa6RODIwq+w8TIjjPKqpMP4IH2IDCf
+mWGH9f6NYC3+pq5Kep/4VTY+kFVqPF5lAkErkQ1mSCJcVHsnRh10k/Uz7vfeai1IwF1Gj6jsTs8
zlEz4GEqM3ytu3n+L7SA2e3Txkl/OjjpZmfysOhE1IldI0GTWOBCZ0JOjxtPs1tGCu8GFgOBH6l3
+osaffFaVlY8ugJp+Ge6uNRoxrabb8tydF7RfgHNQ8fYqOkCLAmQZV2xf2dJvvyMya3YlcjAtPW5
NUgviROjW9t5xuCpsZX9iNF2ZXCPWKDbSyp1dD3jldPRDg5g0aJccsAnqsrHD2nbXbfjrHWuammj
wTuQSgTKKAmbnV05wK7xLYxUskO5hB4N2fqOyWPq7Fuqqd4YYcGwgViMWXkgfky/1SVWmSAO6FGv
VZh+AI/5L+CmyQO81g6cYazlyg5EePDQYZ8ijzBfkKbFZf9ZAyv+taJ388Uw6SNIvONNXmb6U5Lp
snisk7FHaseJh/mo2cP0uY3aFhnUpdGRAaqyLjjMpZ489ZXeUnkaZ0grs7pQbSR2QTR10ezU3pEl
KeYuliXp4tTWZuNrHa9mF3bxhH10xqa4KuSk9dBxR2k71FYN7IOhd/xxBJ3nVxUvleKhtVaiaJCI
OflplwAnDkhkDMHtQI4DoItJ9U8TuLk/ktSATy1WMZcipNYeyAg42QwCBnhDp2Y/x2YKvgRE+r8R
hVrLrPM0SgwBMeAOKo7+Ah8EpEcOPeiljiccedMJ51BnY0qXFYZQfpzAdz6Rq1QMNk60Fvi8ATlo
FEstvDaDieimmpZlIEwokvhBAE2GONKyHqhNE20asAI+JQ3wOz9mxKRN86DHPQGu0Z+1uY5/TjbI
Xi/LLKJc2H9N7dWqHTwUiQRnRORPkEvbNUr3pZ6bn5VcA8jTIxry0CqiW7zaDvrRhf4Gmqmy1PJL
asXzD7s3xWeThpa6E8GiKn7kODQnmA0Vxl7a5ISmmaIXj8Lu7CemN5YvqtIaAJbKMtQ87CHlQ6bD
FTdQ0pQCXnOjv6InD+ATOG5+1UC8GnYC3ffO4/eoXwI4z9fLMpZgRCig/m7TOHzRqKaBqK2nPKYT
yxVzNT1XZpCCw4q7BOAGOAAI/LegmCPpg0haaMNbdnUAYc/f1MHWlfg9um8Ex0Dy3V5HJ20XNp11
1yWGMmGqM2FQ+0uS702Vxl+cIHUeaBtScRmDYFHWAtdUurapQG2ZYkm4P2PZXgkaSDU0UJZuV0J2
cCFWBT/NiFLFvnXqRPozWAgHnFc3X8vFzNG6UFcPk6h1Fu/kEFGWzUB06DuR29b9mncaGJV+uWrL
Nmy8oB+o7aHfpN20wyK/hilWzEXgMmYCEWnJ3m4qwhnEm5v/Rgh/N3Gdd5o/NCr98tiGVcBJcyE9
o6vDzB2WWfkOAZFvPM1IotvxIr7ok4VUSw3uUqM0RojmjmmpQbxJC+exS4PFcEnWI4KGQAgehKop
X8dYX74G8dALAOFrnRkxuP5VJq1ee8tIHcZbmEARrLqCMw03akYP+VyFCvBZ0mp31i1xC12subOd
EMCxJXIi+1BaHcOinGqcsPS057V2ptW7TOkY7AGKyvCYidZ5VIoIFQ3HoWP/SR9Guhm0w1s/wOy3
UCzw9VdaIh3FbTtmKXdFo5CLdrTddySrRQINMSnLR20WwALAjLWQaAKVfhccuX5XT9Fc+Y06CenZ
CxRob1L7/nXQR2XcjX0jkr0TOSlvKnJMIi0AqAvwuTBMfEFJMP49hRRmdv2iiMHLSwjwBGZzCuTC
qbX4Gv0xJ78dh9h+MOI0q319WDJoWiUYu3soPzS1e3gKHEat579FWoh2P0dLMPnzRMlqH0YExr7g
FBt/wYgTWyR0qTjYrFIEVSEteIpri1iiZvSFAtBzIAiZeat/smJioHoM7+Op7GYUXtYxALcMROi+
g5mVNCHL1rytDfrOnr7MFdBiu0rQYpSBAHmL5XIVGil3IhBAXiYqqSDxRmDZfgZ/6HcZVPPXMhPJ
vQSVrq6AQWrHVGMtEtGy+s8OBpI/6rrUCqkeEnElBg2bzsrUH0R8Y+eRohSEoENj34tKr8UhkPby
I1RG9RaK6aB+gkym/x4Noa/FmQx4JrOEwisKw9FCf1Qt7iEX6AIMv95HtNkZcOABAuJFWVOiPkYM
PUi9Uqp8sEFVjS9929BWrnuT9m6qts7VrITdeBj53p8XPPh0lFQzrhKqJ4+dPlBDQuOsvwEQgZcs
QZ/cER3gLjK1LQd3aSliHOy4bihgabAJPlOTzAhBykEDL1Wk9qOZl4BhcTfhfZ2BJHYHTvkbCPXh
fk30gOKoGXwwRSnbB3iSwa+0ooLsDfpEhiEnOwMmwkiVFyeaecxhFc0W+KyMckWeIKy7Qw1P/soo
tqEMq1XRl0gWHZmv6tQv6AyZGUW2IvsViroBBRGklJRgc2cVmPSi+iJKEAAYWfAX0kDz2I1bhpL7
vOL5hzOby0Acr4MFGSnVGqBwCBvBScvsScZwGTy6UOZPw26sR3xQq+/LIKTPzdVtdmoXNoT4TaVX
3mqd572WUNzZJVNHGduwF4CRkZ3frxjU2Y+merolcila8xjS0Z53kRR2jbRcrdy2A17zmJalfmVT
E9FcG4F5UvhyqsR9CxnwdxOoy70JW7RzR4AV/bFbqL89wD0L0DZVrJKziaRR7pji1Vk3S2dm1TN5
gfKsOBRGaQNVKvh8MyHK7cZKvGTFIlViQNKjX06YDIpL+gVGMRCQpg5VDWr8m8XUUIeWi1MYGAmd
0hg425AiPACgeP4KunRg3oYDdWmvV3B53LKfmUX7PuN61RL4V9yA4QFIfyLXoCJyRhVyQ+7OxGw4
NcAfGsJS+6H0ZeD2ad0frHScHhQlQ+xVCUI+Xdf7WdqLw/vLbwnf6/LMaoWObyNjSxfslGsNh7Xp
gK3kLtQr0qEMKHN/VEEJ6rA7q3t6FI67GDL81EwZsOD3F99OFWPAHKtrqkrXUTdX/ZTT1ZkTZhq0
7go3DXC5u0YEPKScsYC7lKwiBtZEFS2EmU3/PCajgiO6SwvQJgQxFLxrs/t+4RdtuefbX7SRWAHw
HNRNzucIS4kdpoXpJ6GjeYRKzzWhMIaHXngDG22XdaOBvpc9H4qCCoA2hkDDZ0oO4EmcCye1lQD4
+7MYYriq3gr9jbJYPWGhe0lKXOQh5Va4cyHAjoxqZNqWZum/fwpbbYh1tVXhw1rVTcHEbGRSqlEW
jHkHCQIc2P4pY0sHHgddirBwMqafDPrVLojonLuGSO4J01jvoDA20hcAJNsybenDQwfUHkxgJoS5
Aixup05XoOecQ1XA3S5182PjH9YRhyZIY3O9gawvNjfQLmEggn+h3YcQHpQryr9x9TWX+IIrKkG0
tt8/2rcbPV1vc79mU4GYUlUQDwt1JKMd59uZdT+Bx9DBitedX9t1/eQYWbh/f+W3N5uVEZ8xEDW2
mEe1/rJ/pB3a2ShFLLnZTEhSr0OwrTjeqvygVsvf82RIINcGRgZFnNNVWDrWnZoXrY+iuzZW6Jud
i2ua8uNnC7z1hXvz9l2gvo35oHtMQ5CvebqcLZ3AyRVuatPhzTpKwx4Vx2+Qa8Tx/eN7+yYkOhsW
08hp96Dvux7vP8cHlatpphjfENRafUUEAxcL+nDsAfCEldxQzr0wdv3sijpCTDDgoSZs1QsFGXad
97z5KlLGX8FMocvpkrWS2ETpA2qN9gWdkXM3hNEJNkQIG/mnrbr4yEQISeeWbgA6F6OXjHNne5XV
DsX/cBUZQYQmvJCSr7Y5yxgwOREFZ7nUVg3WuXPAHE31hVXOnR9y5QLwFFNQwMSffrHRAqebRqzS
gRAwoRY6yzGJtGY3UWOlg08t7P0rcu4yOqoDeoCwDGu2eWFm2RjhbK9XRAzO41ggDOJNYWgpuz4j
qLlgSbYiRetLc3RL5RQlqhHbMSWl02fEwDCPGxHmrzENPfChKdCVpbqx22IdSax0w/P7WzxjvnAM
iJAJbCWD37TTM10Ce9ENQKIumgIwOoUVHNqZequeJ/s6C2yqELo8SB3A44XtnvmaiMDSbUaTCeMi
N4HKoMVlZNe89Dbo7RcN4nWCLxbDkWFl/T6EH717f6tnXsMakDGaRRe4pK1paUenA2OX0csCHuob
KFvue0W/NJX8zFe0NBTdTIFKEdLPm20hVxMmxfrmAi0VE6j3tE0OetsKdS8KFTRynKjzvQD/G10w
aGdXxhFAYWNYIHrpp58yAPc/dTkzEhK7J4+GDBP4QcvboEjSip/YdsCuI1TO4MLCZ54J66lEF4hd
g29bf9g/lrSB8m7BMOVg02q6bgt12KEEqzw6VFAuWLQze0T+T2eACU9lHRd+ulSdqdoyGjnsfLh/
vtIALZuMBuJtTAPpsQKm/D0VziW94jMbdFZteOYHGVRQ1M03hTCNBvPAI4kFAjpqAxwJaktwCFVY
Ch++pA6YD4cpG4y9QQTzdIMJpHPqSWwwQBDIdzpwTGNtXNJ7e/sU1okLKkNWDRTfzK0koDrYTPGo
mQOjICBwn44peL4oGS6EYmdWWbXx+AfriYT+xnz28FXywnBwPxYY0UoUBmidyPzwsyaK5slpaChq
Kupnpyc2qdEwEb4DsgA0kt83iOuUftko3aX3dWY7GGaBmr2Kk+MmnC5ER0mGBfVTdxlRJo1zrfEA
LF5QHH5rFf+OFEUvixHxhD+b3WgELONUUORku+k1xjOed3EL/qOaYP3vYFhX88tHrxxivAxrBKJu
rKNVNnYjBtZN/YCIWdcrUrbIrvbVPE3++6uc2ZhlYxelinMzyfNOT29EvzVs0ppU3KlpGWaRdcMw
mXZvW33kVVN4aTjP+fVIARhkSny3VcUfNLW3LOo6QBCUlv4f40TprgYhTJtETcrHfmr0X+9v8cwF
YYuMMcPLoPn/JvVGHx/WCgc5R0UMc7eku1B2y8fvO5o8FMYMfbW6zkZ+22lNOO6QDtw+U4MHe4Lw
1CbpfGF65du4gFKUgSux8JVQ4jdvNzAj5KZW+Uyd0XYgtVFlgTUzfgay7xyc0YaDm4YTLby2yw/v
H+OZL0e4hV6gwaxCQS3l9KYMsRrXNQNL3NKU4XcoQMb3pXdku89KZDtcMwVStH9/ybduhcEUHOXa
ycF7bp12NGqFMzJF2w30YjkYoLJ+ZAodyRtFIz1/CGDwCresI+q57y985srYyHraPECb97fVmmXu
JQEseoPugFrVXWLI3G2ravxwHMv2HHQvNQhXSH5v/FdZTXD5bYBfTmYXB3iNASJvSmHxFLIsNy5c
0HNXB9dMNXA9UUBzp9+v1xmJBU6VvNSe4gPaXmDrslhBlT6wklv0COdbg6LdQSe4/vLx47Q4RqaN
2FwfY71a/0QiVkztOjQN0P+AmR4Emk+7Ek3FCznquQtqaeTExJAGqeomZkbzqdJRnAeZbKaW2wJY
+KFPqHqCv62P8ETa4/+wK1JphG5JezDVp7takFMpoQhyO2VZxT4s98oE5oVI1oXbeHZjZPlr8MF/
7U2ujzIVsFAUGlBwCeAQMBmYhklbOlN2THNDbZ8WmD+XKmFnFl2HpJD3cJi48I1jWDRgytUCz2Zm
Yhs9KihcMzj4El2bMM/994/ybSTH5SBDNchT8Qr6xrbkYwrLFlkdKFEd5CIvXqY6+w73y6onGOLz
qF3K6v7ORTmtB68jU8isbM6V6GHz9abciUKT1oTr8OzyXTx06u04oSDmxF1xDGxaRyKu20MEMpIZ
gArtKTecLRqCORp5F67uGXvjIHyCSddNbPs2vIxGkJlMhyrB1jThjkG6QPhClOLfP+Xze/5nmfUz
/PMOE7PLBjVg+k2wLJPpNv0qrsWoSGl4ue5090YeKVfqSH/NzlCsrTJa0QiX20zlSdQLc6rO3S++
+P8PVsAybF5riZhcYEm2HIId9yRo1T96U6dAwtTwemjJ0d7f/LkjpviNL8FzrkPdTvcuzYXZFMgy
upah1+iuwSCy5ny8sKtzF9likLhAHF/nW667/ueEQQbLbOrJE5DQq1+CJKSPWGvhK4O3L4UCZzdE
zrUqlIPtVTcHiDoyAAFBwNEwRNwPGhCBNGqiCwHH2VUglWB4qH1gv083BK8pqDTGpjImOIztPTJF
svfJtGBAv/99zp0c43twrRTeKT5swviG4N6G1MpCSqfuFZDpvlUO1mMFY/jz/7IUws/OGlgzA/x0
T3k7tZ2j8JGqqavu7aCL6HDawHhBE43J1/9hMaZdUYIjxBbbLBw5mwh1aALegQbMvu87Bl+CEPeH
Lsv37y917lsRouEAkWPGw2/2BYZJmm1O6UbXjfwRKQv7zrQH+4KtWv8vW8OJSLK1lofwEFst5iIb
zDleuHdFC27S7cGKXmEcx+eICtW+6mH7vL+tczeDYh8QRdBK9LA27k/vII3nJq0z9LQKL1mgxzUJ
Q8KI66MLH+vt3qiWSC4Fjo9KxnZvoxRO1oKpXtnUzSEK6sfSbq6ByplHtYmHCxs7s5qN7jLjE5j5
ssLNTu/h2OsK08ZprxujYl6HuaN8YbQT1B3RLw9I9AUX4s2394PKumBwDnGEBtN185Zj1QSwr5SQ
2umxv1Rimam5aePT+5/r7CpMOeQZU8qg53m6K0UZzGlBnQlEGwqscgibOyCcl2YqnTm7NRai0UJy
QNF5/fN/DC3lethRNrj6YpiHByGCFTIB6/da5qP5TauD7L8Pb4srSJFJQ62eDs9mW7qZNXEYkRKg
MEawnmu/48L64IxqCgvkAxKzhEHHeWxDSk1BbKJYBtK7UkdFt0U7huqyLDygGBDUVL7Zhdf89mth
1w3Gb5JTEmJuG4L1UMHAGRzwfFnd31hLEtyq/aiPH7buUCpUi8nlFtZdszfW3c7B+wAASVHG6Mpd
nuZ/lhVq1pjJpTFYbzZk6oIM3FJJkTWml28eFUq/jdKrEBFFPccvealUu7SLPlyfZxVSU8KJdVgC
Gzq9fgBBQXtbyA030HBrNy1spHDGeUz126GvgO0lrQOIDp48jx+ly/pin+zcPlezQUaOBaHjePoL
MjKdlfALeqnJwMrEjR7dyNjIP+r/cSfrjC0cM54Z03i6jIo8fC/XMh60MNt39PFPAcj4+P7bWmPt
E5dCxXMdF7L2wp3139NFmrhom641f/RwhKtSeTTjY65a+1JoLhNvCHAgfTGv4cKdfFNdWFeFbERZ
V66CQZtvCJYQtd7J/DH1105k3+TDTisDLzMTf1m+v7/B7VLUjlW6DwzJoeIKA3pjPGJ0JRagobCC
zSm8Q+0k8PoxHz4p6K3v7DwATIY39d9fdHtD/i5Kj5+epkaIsS3tJagOGWM5RS76Hekj/IBst9iz
fWGVrXf+/1VsYl5dXwfrbd4bTegQOWC2FkFzGgGVKGspFhUlD175JcDEmcXWYSHw0Oh4MyJjY/Wb
smRMmbGiEaOAtcbKfsKh4TGnLvjgxWdfJ0ttLr5hBoG11CwFN3GExJAHB8RVPhqyratQ+WE2BnU1
LMnGLva9iEDeo86IkTEOI11jmm2Ltf/oTaA7CwsCO0W1ifrI6fuCcbAkhgk5MYiriiy2jVBYzD5q
een8nKyyecUkJGgCTCSPCIIGLrpZL2oqXt7fydsLQDkCaVaGc6zdJmvzVaZM6bRwQUqNoUXmbzGh
55BB0F11JaxLo5L+Xt1/zRIBBotRIqBbQn9pO6FuRCNBzgNdLLroqMgQMyqQta32plHy+g7wbbnv
zL4/Iv6qeVOcaFeo5GYXbOObV0yOzMwTAXrLXjmcmx3nNQrreWR9d2IYADUyi95kppeiqbOLgPDg
TOnYmOp2EWRfkBEOX9K5zp2dXuvGdcGsOufwoa+3ImIkiRAtFBZi/snGVvRZNjmROY0uw/AikMuV
/RXdFCikMoku5HibHf3/UkS5jGqlh804w9MrrwdWnBYEt66ZQ/5u2aDfZ4r4mJH4uwqtn7+bYQTm
FomwlCUyUkUE0ybSUGCDEX2jq8ulht0Wvvf/y9BdWIfvka4am3NDN2egf6YAox+M5phM9XyDilx/
Z/ShcYhImGF2TQZETPhbY8oQFYjSfXhloNvi8UkvPfTNI/z7c0xaAesTJCB+U4+0Cw0JPaQiynnK
3Fam2acJOYN9DLftwkDuv7iwf97g37WAyWlcHJr3xMan31HKHOnnme8YJc2XHnIP0ln6YQnSI5LF
R6NsfvTx+KMXjM+RwefC6L9PdKBnor66S6/Qpb9Up1ht5eYH4chtHLqzzsrdooWgWMDKtZHIV0Xj
6H9y9F/T66Kly/mAdmaR7tN4ybUnNOHiX0uMGvUFtNKZw1/H2KpAlQBMIL53eiBBs2g98p+DCzQM
DV+zLH3ww5VfR0nmv/9cz7yhk6XWn/JPjlWLWYvm9dpFnalcpVyIG4LR/uMvlVUc3ihIttUXnq7S
QGsNiow31C9htNecSdlXGlpT/8NeSKsELUCaEObmHjlMWciQXuMelUnyA1Z0e6cMivn0/irnLgdQ
D54E9RF6txurA+AirIYcVnUai+TAyNbIghEiwl0ow+5GrVB10PqqutaHZPj68aXxUaDKwHq8fShQ
qwsx5lALdYpzt5MwxlfmIihXUL2NhxxVOaTTTPMB238JG/j2mgCcJ98CrkQwjUk4/YDKSGtHaRL0
O2xZ3yZpUR4jp73UbXl7tDYdQD6daqskeNt6faTWg6lW+exCy3tSTeN1kPaXYDGvBxRc0GztjpZs
PgZrwfhQkdRQC6DMqgHR3bhF+EcjaXcxwzxFrOC7UyEMfqyEHpseErNVhGZjG9KEQaIzeX7/c643
5dTM2AK/BZ6B9guQms3SgGcgk6UsbZsAsvUpSHZlFdU7Zh1BduiaS5WH9f/3dj1JKwRMMuDVzc2d
xRLIUEMPpx2RO9CmPPmWhWGwB2edQG60qiNaxJfm/721ZWs7EIgSsFJuzrZaHjFrEGI0+ooIGile
qpaKn8rW2Vfoa12wZWeXImeHBIqWIR779JIi1LYwrxGRGZQDRw0HoqbqLnDiIt+LZBHmx6I2pszY
+GoAFVzZtVe/8djKBHfaNmBgGBPaHUqDvlWVMjjtg5dkRaqzBNYTlCKZ5emmnADA2YIGlYcTWsZd
0qFI4GdmZPyGG2ajhVYll+YMvznHzZLbc8wgANpMNPCgela+kOmfxBKdn9fZcGFzb8zKXxg+EAei
K/rW5sYvRMscqUgioSU61/0VWiW5BzeouHAv3q5CXYMuPI1OXCra7adHiKrokFg1LGUnbY1dHQ0L
ik3mcnj/Q21fF7ELr4p3xS3XbJRIT1eBmSWY+QTSpQ8C9WlyBoYmhf3VrFuDywCi6WkoL7WH3izJ
iZG4rLDtFbW9zfkyYemT3kKkiNtG+BP65YbnlJ3yIFBWunfsbtWrm7vd+xtdP/+/ZoSimEaYtsIO
WRSw5elGs2nsBzVlEFS3j93eG3flQb/V/OjCMttOJkbjdJ2NzyFa7M06Y53K//Fc+LwA9/f1w+v7
m/mbj7y3G/10N5PZRjD/WEU7AChwmeWxE3fIvPjMP/GMHa0391PjXiOf787f3l97m3y+2eF6cf8J
vkifM9msI7WUo/RGDxC8+8u6ta4/6le3J7k++H/WmbICPYiCdeRjcKih1T8DaL4OLnywrfferrJx
L9Dxk0xZd7PsmQ3iIRzoFV514S2/yZO2q6xv4p+96HEjZLJ+r9t69zP1vvwxDq/Pny9Nzvw73Pe9
a7ExuwCZs1nELFPvgJ166A+4z4ht3i+e9RX9zqsLN2G9y+8ttzG5DhMrMR8sN3o/EX11fxXu9X/e
5wsBhzhjMP59utvkPG+L1kIKdN0VClgexSKPmUGe7Zv+6+Gl9b+iFXTpg10wF1sCVGfrlROtaw4+
iR0PLN59W9xfX+8i96H1X8kJXMQ2LziWS99vC67XEenQsvX7zd7PZa8emIi1a/fRXXwVuNmhdy98
v9XXv/P9tI0VSSUcSuiF6yYjL+cf6aL46SHOduE416f63kIbkyEVRhFFdC7/j7LzWK4cydL0q5Tl
HtXQYqyrFlBXkbyXOsgNjEEyoKVDP/18iKzuyYhMq5jKRVpQXQAO9+PHj/g/d6tod8eIVoi6G45j
bv3qmX41V34yGraVCbvaFpptfBmifYpWcqMCO6typEh+lXD+Hmf7d8/1k/HIbEk1EBz7fQCLM5wG
3wphwHmPqZ/632i6xxDL7rdfPeV3//PfXfgnezLFJSyBlgtr9+pRPNU37VH7Gl0INyK73bwtD9Ux
PWsX4+EXM+ZXw/uTgYn7OTXrbcZozBmUF5if4x5mmBe5ltcEVRD7tmd7vyrZ/lOw5Sf7qf5kaRa1
yguxLQwSkGG6V/yH0lvdz8htGN46VN1f7uN/ZQBICFLEv3XLUcf9o8UWuV1W8jZlgRAHCutD8x08
B91zTqUHwu9WXFC03nU7/co5/GKU/8qu/vHaP40yejJLQYIEX8WfAvOpCJNwChc/D8VB3f8qZvZX
r5R8AkkLiupIiv90IMgQqs6WrhFuh/q7rNB9izyVvnwOVedn6+2/f7SfDQFuP3FPgh2aRpE/RQs/
jqrZp2qUFPrqSVqvhegjoaqsdCmMtWX9hc3ZbMoflwiXorKTRD89SLaFLtaPlyps1ZzVEXJWRJf6
qXaqinpgrfiFDf159Lar6GSwOA1s3bI/x1V0KNXwIJE76unKPSM6aR27sRCevKjlOWvK8pFWJuXy
H48iERyOVTjtJEHNbf78wZuoEUroRAOrEeBkE6DLik3V+/IWufriV3NxM2E/DSNnOAI3FOIbtF/9
tA6g8XSrY0mLZ1Vj5XhoX4hHxN/QUOqMWssfCmXsEXwtLXRriWwLyUUbsbwU2RI9GX3V1wgIjON4
aEtTvaWapIUx1KWN7TYy3KR/Py5/cr7JuZIbMxVCTdSFkbv6cWB0IBpVb1lALJVxhDkiFfGCNUSz
NvFnAecVGWhjnLMQwun41pF5fI+FE9u+QnZwDbNGM3/V4f6zf7ndksb8IL2F1Cscox9vSUKkKYUS
P3sgFnKEhjXVBUZRvhD4R4xgakb7uDQq2246zr9wbf+82DReGuVpxIOJ0Gs/7U4ouUrTQneI1/X2
a0vxxmOP+NAZxc1fVYn+xZW2ThqTNDxRBWp5fnzIWGzIO0ddkdPLTEop6HXy6yVDLZQ81ee/f8l/
XteEMIl5IRtAr4b8c0o+tuS5rJGy8iykcIK+mwE8tfEv0id/OuTw2uiq1CjJJIHMFrA98R+WWExy
QsvWYfQiKYncGaKom5Wx5jKhymM6rHVgFVERqHKmX5PNLz6NclF+YcH+vPS4B+putm4lysx+jrQt
6zjFdcvqstFyNoO4jqR7PZepCXR6tHAOyBcj5fIfj+5mx2jwodRHIVL/43OXRlJqdRHRaC9qFHAW
PQ/L0tL2//lVKG7ekgXUHNAp++NV4mkkN7VkIzIv8DxRQkJlGJj2fzx+uqzxIAqRNXKV39/xH95h
vmi51VMY4qVTU10XulD8VEJ9ZkI91C+HOQr/06faajaoqCQDwszRf5oz6iKLAhYt+vBrGh+zWloP
EUyWXxwS/mxQbNWgZ5OHIuX2p6JDun5J6S228ODDVr4so39TINK+l21DomLDmFCGncV4iCTxr5Ks
/3qf/0/8WV9+N/vin//N1+81Yk9b2dhPX/7zOn3vePff+v/e/ux/f+3HP/rnefzs+qH7/Nv1WyP+
Fg7Vx1uf1tXPf/PDR3Clf92J/9a//fBFUPVpv9wOn91y9ymGov9+Oe55+83/3x/+7fP7pzwszec/
fnv7KBmdVPRd+t7/9q8fHT7+8RsJYI0X919/vMK/fnzzVvKXD/X7Gx9Uib/4q8830f/jN0k3/k7g
c8tWUza8/YtVNH1+/5Eh/50QkEqgjco2VF+2LFlVd33Cnxl/J/uDtcaCbgabsqPf/sYq+/4zRfv7
FjDb/sPwEdA2fvufO/zhvf2/9/i3aigvdQq77B+/qawBltgf9nWNelVlq40hD83H0eDw0xKctdIq
qIP00D+rjrVmJ7Kfz9MUGgxaqMbxeoB1SiKvHG30rWOkjB5N2kPP0zj0d5Ho9MAyJPg5eSb8poqr
XZImnzQnrGci3faxZOnFAERb8yQ3qJi5Ob3oQekMVSin0/hFTozoXHdli/wWELTMGKX31FGmNwMc
b90Yl8Ua5QO9UPUJULvziGjxF2op51eDppmH2aqiO13p0cJtBuWFBMFAiUDTXQpb8ss4+gDYUl2p
bdk99llih2ge1x9jpI50FsF7DGmHa8+OQO2xbwztlI0y4rd0c7jTiOAe8FfLtzIL2KHhDMq5sJxy
Pw1mftHm/F41cVlROF3rMBoGKFJZZN5ETQQNuVlqHwWj7japXgk+Tz7yU6+AEZFyVWvQzA1s58Ae
qPBPs+94qPS5k2E5FdoUPy62QUKTHa/2rLI8tlZ5MIvlTIty7K/o6iNwZfQ7NKRy2JHFJjuBbKE/
WRBMUCFby6DOLY0PxtnKAGYFxTyOno5EACcz+L2+qJUWwGVkBRY03zLQtN6MAgs4dPGetzZyAbFc
yXtEnTsHHdslO4P6dRcD8glyxMcMoeynPp8mIBh5eR7BN7mVljt79JLA1rYMj7+MCwxP267CumLn
kJW8sXYrakYd3y2HNyY7ulOWHMuQRmDMRwB3qV0IpHwOOnkarvLsXem+JpXqqjYBEHR29zB+X6DI
P6/KCqQuetLXdJdHFfhZM2hZDnryjQqUI3pylPcon3JcPg4ZzWSxlh5ALB5SpzrE3eSbMDUBboVK
P98sdYymY3kCSXZqy2SP4LCA8mVovlqLPfBOj3pdtKjasFVKmHc65IPlfkhTlejgRosFgpgALGwQ
ll4A5j5kSY+0I0G+YMzsa1WyqoBGEQ/cz96KcgCyzqHv5MBGLHdQaUFXxxdLS3dTa4fq+BXa+K1k
UA1q3unJM7pdykwRGcJrkTvJgAxmzkpm2sc3q2IFzMMdkvM+mJ9wKhYw6FoHxmK8FaYJgMKZQ2Mw
dmig+PFQV96SPhfDvDdyZGvt9oaE95PVgWhqts9AEMYt+tiT1ZNqf1sBlCcWUGEIPlEz7tqhVnZU
u41+62SPbaNloRbFD8gdXwFS7zxZb5tvRQ6rzpYu+lIGheE89qn9mMj4TBMa/kEqNXuF/iW9+UyB
dIwroM0SnUW3BadNcWoO03uS5QD1zNW10A0VU72btOJbg4jqa7UBVc0MPV3dWhCDFs+KA2tugshY
SvtSsr3RcUKrwGmvV/XbQmfwDgKWpxu3vRx/sGqfExgSMpqasXMu9es11z516J2xHD/OteJ4TgX5
SK+ks8jXBAHZ6k0ppNwbYlqRpjm7S/IEXbqoOEeyCipTQPiEHe5KsX2JlPR9zuoUAfnpolXD7WwY
L8PcPhuoUdM4KV2hj3qPruPJbsDRq5W4lfviBbo58zO/rhfxEqnVgZLgYKCjyotrEtVjr3yNJ/GO
JtfTEK2ZJ/rc9MpC+sp+8kby7qQM6l6drKc2aR/ttEYSL85eo0pBK3lW/R5oATPSvh3sGaKGFE7p
cB4H06M7t73UM+dfyjHCiSiRqN/tmum5kY1WIZ/M/pJoq1/Vr3M1hjTgX8G+9HLpizbTZtWBhojt
9S2KMDlmtnOG2dV0NM5R3Wt8ATe+bW4SBxXoQfeFObyOU7m89UMcqoixqvljE51kzKAsD98Ws/+W
Z0gfVkhsLlZMuCGCddV2t0QjKbFlGqxdD2kLHdE5EHHyGm1CqZrjSZV0YT9iziYnCaywEZEBoUfM
bp3cm6RY8pS+LT0DNeY2Eu8tHY+hY1bPtFNd0BRDJKR+tM3Zi0bxFXX0oAYm7Wtpe2iBYrmQCUNN
TKNX4HOvxvhtUO0z0L+nRYlvKLi8RFZymNeoAjQ5+laTaShDI1EvT0l+yBC89dYBHcgZOjuoAUhc
9CB41De2KCknE3z77DGOq0s5x3uq9NHgV/oPs4oeZll8WODcT2WWU9LnoCw+tg2KzdGhN3dQaE/p
hOCZgR6wkpdquCD3H0YoCvrpejCq66zTPGMaruOs+XAcfeLb2dXc6gxyKXuARlSXdHKLwBsUT3nq
b9KlfkrL5tAD1VRk3kSjyCAsWLpntWQmyPWdGABPyq36PJeif5YJ3Hybm2VBo45KlcIRe8AQwPXq
jiB1A7oQGUFEAvP5BiPzrqTFOY8U6XZEUVMkxJQsoZ8stXCA4o2MsXFmK6d8mrXaoO2Yi+KlXT+M
rgwiDX3h4R5xvhPsg6uoa+/tVAtQeH/PEjBB1aAMe2tqPCV+z5q2YyKmrmOsHjFmcIC1tdfa7tiW
s36edCXeT+I16Z7axfCiDRxeQtrpet0zJ9xkxLwZN8MvnPYi9PjQKcUepFcI8c3LzZfEqg6ymYQG
5Am7MpHtv4yFjRRtdZzU+OzUCkq5OeJwI2K6XwQZ/ASReONAF7MHOgDULoQfUxxVBAwdjK1S8P4Q
kut12Y+Tb7Z8SasKpfBiB9TZ08bkRq7eIRi/oJDmNigHTXN8NZiFPyX6c+20mOIKzXnq2vLpFcl2
b8azcJUYxdesvomWJkyEtVfQm87I7DujfhCwIxZNOxkKfA6JXlEjDQFihYnG+W4ov+TgIAZYi3BH
r5u+vZft8RVF3pMySX4BDaXLNR9h8rBSwI9p8ZVhfM1q7SJ3iOAh+D7X1q6ulduEqaJp3wYnwrDE
xwYdrkp5GIcZAdyY4p74ddPqy2QQDywdsV7Uvjh3tLkigSrBTGsprQf3qpOu0lCcycBJ2Ar9dp09
+5lIB5gB4kHeWAZAlGa4RDHK7k5S16E0FLDm12Uv0F4uBn0IUiAV1/iWhccuM3hDk2wv/YEdyd/g
DEChlZNTIVo0N+kHDNDlrDdWaEZOuLQCJhj0sJBeyXczLa6rNMeDVTeF28E8JGvrjVZ+pqI8LGX1
iYqVwLST60g0WETbhY7aXCOWEaa8ogGZcXdEWxGhXMgOyWlF6LeTcHY8kFeJHy3U6baC+W+to+J3
XfrQKmYRTAoa39IqHH+0wRLkqPoXnt7q/qj2HhA2j9Ylv8WfcicO5Uq6i9J5VxnKV8TzAhSSDpNl
BRn6qaMVo6YpvaVpFCCXGHvI0ZwMaECZnt0k7Vju5M4KCzgU0AYfYDjPPpWCQbtom0z6UZnlQHRr
GGnOAdcuQIzYd8wusOzrtJB8Da+kmJMAsCwYHHTSNSV6iXBrlboBXVB7CuAmN8mXXQ8oTfmianhJ
sKdmX5IGT+1T4eXoxxCfQ6zXpEg11tENv2uGG7xZbzSKkzmA3+z3ijnuNZJE2Qbl1YYuzA2KIYo5
DqjBwJNQ91Sw+GX+1AP30Lv6SoMEEtjF4muZHaYMSL7Yo09OdN2b00PZf2mWXSPf2svTuER7Chnd
dm3DMSmeJGEHPVgpTYLJMCrac6ZqKLdclMGp6ej7RJABBBDCCwRHEJ/aJSbnoeklmc3d6thPAsMc
299UpfHnoj0opSH5sQ0YNt14VY2f4tLrU+FJI2qtdhIgreI6AxVTcFniAhWkbPbjPA2V1cQIt/dQ
ovsARxiOoZQauObXSvFQOl+y9jBV0o0BQM824b/GTuCYAX3FbpGMLn6+m+YRMlJovnqqNqV+PfGh
nYSe+rZXKiEiO/qBkG+7vdAdcIx0N/CFlODOrydQW/5aqOURWrDwRfEG/OZFsOAt2MoIX3f3FXZ/
AlcySqqvKsmlpAf3QWnr5T5BudS0zoaTXAsFEoJahWa/7FgFh6Qp98LopoMZG9x0EVefXdNa+7io
AxoqoMVkh6VBRUxDJ3+J7kT/VAKAcB3tqaeVM1cQz1Z0pkCfPURaGsgTb18FYZzCe2Cn2XXwfjTo
YdCIVHEFGQKt6n4nCgrTqsFmW+3jRwzLbSvLu03/uRikNph1Ep6RShQPezJDYxJKI/xigUNjR44T
RIbSBOmyPNgKkcxpPQHY2o2aUnlDrUPIoZ7xqMgQlOTGy7US+m4En5aOjHDtO1+LHT+diJmvgGP2
fffctXgzlXoEJhxQwQehKUEQ6AYBmMZLLVLKY3yHMn99Y0CddE2Ex7oZs6U+ryk8Al26qcXCGnb8
qSIxlDauEwM8yo3AkBBU71dwFwnRXrXGhzcym8KhzOuxJ0N2gsV5WOQgWycfwl5MM8xNG+dXVvI5
msgJ6l8H6WWa0wJ+cBXOyXqAvXDXa90JDWJXLHWQOct9m+I+rHc20MUof2vlBytGj4C3lXIeXtvq
Zsql8b521NIbjGlPq03YJSXHSiwcOYSgq+eDkk2rW8Xr8Am4BvNSD8FYqzSoWe2xRgi7NMf8HNmw
55boJbfsQ4/3L884nGkJE1Wz3FZqipM1ayfLwlulKStIwM0d7QQAkz0I8LwY6sUQtqtyiPURixWV
B+Avy8LOmCM94HhhxSczzswF4PTcfi3W2tNHalq8zkDcyJ/GLAIOMWblE9TfgZHNOEKm/Wc02Veg
4EMnTvN92drFPot0ZmAiyf3VMrfWoU9SmuvKWZaqPc2yQ3yey6ERt7aD3r0Pr8OSjs0kH3WYdJoF
gQ7s10Ciz8SJxhO/9BVK5rEdtHBIODdL4OPiYE46Hrsni20QilaXa+TNfdo+w4KtO1r2iMUlQdNB
6iMbtiuLgemc0AMC7cMZKfug3xa5PlJJx6gr+fWRPlTi9d1XkzCBr7bIkGpRX3xZSRFcd1pUtm/x
0iWTL6rIzENzTi70GcMkKcHAx0E7ybHko/mdxoFMfQ57uqM+EQAZj9CMl3PeO1jIuakfSozjobe7
+jwkJcGNGu9Pc/NJ+jYvGLShinIX/RD7cy1JTdLoGcGbBTDvyxAnEpe2v7u5z+JngzEMoqrZpuPI
W14h6+aCjWCJeycQKGtdyVL9NZcmMzRq6w511WRvjjwwGSj9ccntKhjHBOVqmftHJSMC7NGMxzW2
Zn+VOMGmSV98BVslwbIh/cm5vj5Z0xZZskrrVc4APbh4mNMD6hzWBgFRyd3EfA1ui8CJjY7M/Xa6
2gmrca7oU+VLeZJO9mxyIjDg6eIDQ7K8FZJwroDxEvSx6yW5hT+LHrcgzH+w4ZDc5GyAN7lAR7En
V3q15mwPCJSnJ2h19jWKIAzy0h7UznzQTK0+Js1g7gUt/uQZOZLlufORV5v0I6tZ3utTJu/tyGo8
4AzvhLq6O+qRp1BHnJ1br7K3CeRNINOu6VOiXexsaWnvJxgqZPbT7Z76rj8IYfKLXcvnEScKpiob
HU8sfGrtjNF5mqQn8iXJsyDXBCNIw2XfLima1t5No7CvE3L3oTWsYl/ri+YLI+8P09TjR2/XhPw5
P9hrOZy3yoLrnLeLd5AmtyBCk9tGH8W+7evcm4vxgE75h6w2fO4kaz5NrdFZV1f7etJK1PhjZ/tn
MxDPbLjsZE/RWTgOt1KMU1ibkgauzW4guXCjwmqTWzka7d3vT6ra6Snquoiwhj7vROt8CCPJTqi1
ay9xEakvcVrCkEsGPngb23qENgb0l6VVdk1Av40dIJ7IB3fNZZpQ44wb4zil+Pd6OkfnvOW2a1Nw
kJ60VcNBkRR81vXZGMpp1zTSvRAlD6Yxi9qlfIfdknhTywDLqfQhx0BPGVUKW1TnQ3ZYEHFtFbta
tTWQtQ7zhbPlS1bJd98n0/cbAIT1Bqvztc5SYoTod9/Fjs6AO9LTFHHj32+ulmo7yEvBI2wDpCd8
qr7wPYGHBfQA40ApOGTYljpojqXocEXnIqITtge+5Yp529o1E2fQmp0rASIwsB2GoSAJEvI+IJPM
UIXm1RPlYO/0kddTZM6rhtJ38P02iZJ/0I3/DKqZ2xwdzQM8VSFSNjngSOPn7zfXR9kEvNA07lhy
nIM2KWwha90XfYlsF7352bUK+4j93ViyIKviaRuZniPWNn40MB6p6bpU1Om2efSRA/MCWcC4TCta
xfY4QhKOURMhY/UBoYy3t3AFtOufOiV5l8zM8nRbwibq1hR02+TfFI3DjAXPfJI+NCd6EhbryJK7
KcRF4/xGZNDVUaivlS1GC3zalSv9YpMtQcVncGN8QD+J1mLfCXrov1+eRulj3jOfvj8lAnh8wlhF
e9UZ3/SeDyWV7biiMFni81j33joCnJ3IYnrQVrkVvegPVc+itmMeHdmZCvjLegSczQN+/7gNeb3d
VTcPztVQFTdSsrS7qmVBfR+QWjTynvpc3uP2hPUqR2dU45pgAld/1MVY3E1wQP2qn6WTpE/2NfXk
9k6au+qYTzX2op2S2++zc2rX+SsF4hDgFE06iVh2ruKR608TMyPWiFd/f9U6rGm3GfohqOQFuFhu
YXu+r6i4w+L8nqKAOkboWaRwjHNmsTNI9xyZiERkAvJc57T2g2KTtBTgvLHDm0lrO34S5zyZPS/d
FwhY1u2QvpqdSjTdqKIwhXn7MDixsY/yuHno5Yl661RRjpmjSz60meZqVgf5i6NnmLZhv4XZ+xZH
NO5qGeKSlO3Ygszbbi0lr5/as62i3D2G1OaGoo3vxrzlVA/0JoId5/Z4flBBBGGqxPiWQUBetcY6
LKv2aZbaqbHmu6kXnzQuK4Fk14EtLMdXkk13toFZ24zDAaiNpyzydadP3Z6FcOqHRnpKVtpr5nk5
9nnW7k2FHa21umNcF8UFYRdU/PmH002fjj2+AOytdmYr3tC3vxrweinV2OtD8wqY7ALdKoY1mnOG
/iiiW4dAWzZJoRjn50HTP8kwwDcVb1iwC3li86UwjPdKyU6wdg+VBmtbnc6z3nN2m6sDZ05t38nj
4Ndm/zI3BXHa1qgxx+0Z8AKuYnU7xP1t26TvVjSBFW/kmFq9vtstunmIoB1bi0FsVnmeh/q+06s1
4PCyOnKY2PVtZVuIjGuPiWkejMF+1s36qqNn9XYeiVTFDdg4T0IR2YsjqIsc1j7aqdnnlHy5JRsW
UZtGd518eeqSjNUYO7vOaDuGV33qHIt8lnGNS/Sm03iaJUJ9cirtc0j1/eRE6ECpd+mkh5JWBJHp
uA4Ka1Y33xQyjdk5AGvPVJo2rNoMxmDWPsKykDig3CRJBqKr9e0eBFOnH3DOXqVCRllFp+lDtk+1
odwZUw8at1LmIOssKGX64nVD8jQ2y5cZKoG/TGwN9oCDjECmnxIXc02MVWqkx8oknSHntgE+hDcy
FQ0H9aoP4Jso/tDm8l42Iw2cdf3UieYLTFHThwaXBY3kFKFVonQ2dYbuDlgp35lsjsh1RrgiT1ya
NnqvH7XYN/J5uRfDqxLZvtHwNGoEmnSQwHvPkl0cAc3mB1C6yr5hMbmRXMyPBQ736zhE2UFatcE3
oKQfOqhrO56+cEEGqziWNpH90R7PslQUbtSNa7BkubIrV04O87LmO6fWqPirpFsYh5yzdVi9ozAD
UpKFX0ut/tBO1QcZn+KoRNriI0qphiOWIqSKKj2pFHS4OHnieVTawSeK311qGHP+mEn6dgFtN5ki
/5ZPMhV/COFyjqKjeqc0Rn5jaWP+JaW79ZiRRkoIQDmhaXK8E01GDSLFUceYiQ2saTStgzAU1LHR
HXmKbVP4U4ffmk425DCokIk3yGizdmYFuMRAlv9ajgoNIWQpD+Op5GWAaXmdkdHAU8t1SqiKtvVn
CCvvmNXOs8GJ0V2eAMYqpEx+rQ2oM67ZlPHJiBtyX0mflmHcmRjRiBfkSqW1usIwm+t+SEkfLov1
lDnShtmxjWOhQU1UdGSgXLth7aKwhurKAFnbVZWFVFGMA+d2Ey2DKUKXZuIgjMrmg5rC3BEwiWoQ
LoN2gnLrQO8EUOn0ovIHvYmvZoTP8eSb8q2xk1zhXOLIJ1lqFY7l6pfGbucPiviMQ1PPOYiNksKw
LWntGgYd9O40WExIykM0H0RDf5B7KMu7VVkINuhW5lOHMR7Mmj7nQKfrAjhhjY+WsgNfIdwafQGC
lb3laAizHUnF4OeF6lzpkIv202za16hTFDtpbZx7oqIKf706zYetTNUO/Iv28t3lnSYdZ7hqnHaL
Mzf5i+hNHNw6g/BhWJOcAwOa19j/3W1V1PRkr7Z9o+eCvTLP0z4AVUOstJSGNdheAUV7bJkEtkn3
kADtQ+oFo2swqQ7UvGyYP2J4b2+wMNSbPN64cXUEUoHY7aT5udmvimenffdlmjeX1C5w0n53tFtc
fepdAHnL+QBANa7w8WOjKu66No1v6px3UKxaweypzFfNaMWZwrj+cVT1DPxYFF0vZmHcyWVS7stB
Mv20BX/hFqqx7p1OTsgtqpmyW9Vxi1anKWk/dbLdLtGqXZ6zdyZgotZytB6FlDbXg1FHl25NZy9Z
CYqDOI/Py2DhYzfMOyDFXSj3hjvEjnWnUqpyXQ3k0glx946fmLB9keooHYJeqbEjcY3MojXYAsWa
NMkJkBjDN1UbKRwF7LWP0nU6zfjWnLnLNRTohPr6TLxqRVp9VwIyvqyrytm2ksWVhm49qeI+NQjv
KUL5IIStXemlUlxIAAti+qrD8QKWLEg6gyWmjbJ0I5EWP6/xYsthTaLvjqLB4nmZ6tR0aXqvvcLW
xAs0uvJTzHG5M8wasRGeq3/KB33CGldTdlcWRrSPTCPfpcpqPBuGRMa2SYf0o7BkyhVHy1bOFDGu
QRWb+ScH2P5DmLV6mOayy+FnDuJVgSltbdeEwdal6mkA1g1SuFPoEXCMIQ0rAIV7Q5lIHnU6AzTG
RCDnqIivkri2C3bvOas8vXGGK8MaLUDEsTqFXc6q2Ki51pdGypqrYm7bMXBSPfsq1IgowjJmLRDI
0bop7VF9cyrK1txOTfOLlSQq5NI41jf42RbRRbWeOvCmwmXsJ+auLG3TfvPuG1POTwpEd6CqXQ+4
VrQ6i4WmdnZpJS/uKmjf1wUrWPdkRExT/p8tipt3mn0zRIN1yaWmCbVsjh5J1RGZx82/jiQpC+Om
yCSPWNBTYYK6/+pw0uYkhWqnelVvRxUvYV+1b+ysZVFVSwFOjDlAylKvcxqjG23GNdFjSzqhggeT
scb9pa2qXXLCZxrUDQ7oeXd06kl5sZSEuHMzdnHpSeaoZyfCb4MngJcKf1WyvLyCppl8pLMzvSVx
kT3Mg5JtpZ9WbPp4YgbFAbxPZhebSe2zCUmPgN+gwjlyxIlraGpCishcHyVpRf+acApZcztRjSsl
5ymUcloveVuWlCQOjrpQjEPHMXs1IeUxMrrnWY9IdGayxYPnShF/SL1ivUgLrGfKYLsgVWhZdJue
dCZHJVEc4DFWB0ztQyLm26WpW42whN54ABk/gNwe8e7uYSPVt/n3WDtQv5EKPoITKVTFbCTAnkqL
eVfSVA4WdFq+6u1wWVZVvoJsRrSQhkIRrfZm1M3c5Agz5gETVPdTbYxvKaM2jh34wp3cxlYw9rZx
xcHHvAVOv+6WdKbIaEjaW4Cd+mlsLfPVMsEStpsxAmyPY2lX3Wl1cu3rnIK0nfEvjiUDTcUvbKHC
HyfjLZ2N8VROg/5O3UCHh7H01X1nq3MV9hIRLpQbynk+ODMcOn8VJvWrVZI5825qiurU4AVEvj3m
1XMzDGMfmEo0n7CZ8S7RqOch3G7ak2+MNZBkQeGr5ecxUf0aWZtzi7x+HbTptKweWaP6Xuls690Q
xMsAVSqvozKM+6WN4xquL+iHJLLUJw2doi2dn9eab82q87Wpq9w1VDImnZ4/RiIVr3WTUbmyfB0M
y77DyI2sSnCwe6TTlncqtG0AzGm3IdE5rnHkryRcBWQIqE0iZs8URofCsrrxQDlr/LCmUZTtmtlp
zw1zl/i1ke0ABGad64D9OxPg5XgwjzAFa5sH1AtsPZ5Hoh2LxSR+PzptUFITjp2hH/xNSkWym6cN
21oS+NIr/XqrhvALsPI7uWTHoHSAY5JhAbivOrRVcwKZfoSCHV6fUr5iFodLrI3t1SKb4xeRqx85
Zgy6cApJDzVqn+C+P8aKjVaLTTWOI8pwmA0Uacw2eVDXzHw1jf6Y1jh/YFnmfC9pGj6NkaeX2dGj
d6dVoNpXQqPkqDMOxHLwa2SQfbndnyFqV/diVtmkK2OnUebsdm1yrSgD+yyEFDIw6OLG9605Pvfx
WdXXkXCZdKDQqST7SLrxdpSr8UZUU3lHCNTeW2a3HOViqG8woFoQpYjndHVahNgf7f+yd2bLbSPp
nn+VeQFUYF8uhzspklotWb5ByFsisSMTie3pz4+u6tPuipkT0RMxd31TEWVbokQCyO/7r8dRiOLn
uEyiQDrnX+gp7e9Kt7NQBXTiIaWBlm6ETj9VltgSZ0hxOWjgYz1KtpkkrQ5R15W83ya9umjRxIrr
IdjItivPE8LQC/qKrcKSvc4st9p1YhFnQHlkME6DMKSsg6032cXG0OX80o9Ibloa/9YmWd6jIgzX
9P6mn+e68fddHNxZungo6OddJ61XYcJPgVaJfEGwpueNSDPwbmoWDk7qhpsFQwvN7P3PrCp43rfi
A9Gk5FKnrqKxg5Y6joQEDMt57xzryeuc9rFvh+JJuDj9SVpho27SqxhnHlyt1b+2jnJWficV4Hca
XMu+jN4DO0rvJ0TjP8XizdesLHI6oDMcCOQlgbeVyZ7Z7cq0lj+60WQOjUNbLMBa/xEYLvPS7qkU
tUx3Sucaghgp2F4Y0YFG+84ldhsBWdumcBoL/xFUHuraH/YAsBMmFj70VPVEtKl2Cc4W5X2Hjkph
+rgTIfYVQueNR0EoteeN7VwoIqG8vmoqmu8nZ8v+hB6vHeNtOM4bh0zrwrQvuV/sRRFzx42uL68t
DNSp1J56wHjprSuiLF76optPzFsh2z3Y0p8Iz8JhdceEBRoUO8uvjkwgX7Kbn5TN6yShEMcZUHzr
I0vY6tnieOco8u9V2cgtWGW368lcXPWZNW/GsVYImntEIqjk70P0g2eyTPSp7b3sHia92PZNNl8y
q9RHiLDl4EfNOo29TKxny3c+hblT3y1lKo79hAQLOAXWWzS9vEYlWJVb1RPHEkxGzXa+dpRV3ueq
Dna3GturqsLkbigSee5aiwkG7f/RlG28I0idxI10nsUxS1u+eHQPpq76S+dos/dI6Z1snnCjKs8a
hsNf+85gqmc4FXwqsxf3Mz1JUhOfXUJIeqqnw9sLlvGl7RtzljHd5VfG0E0ToEbyEp5vgqUXrScU
6gpTRUN7aObCbVmucx5BAij+YzohHR/AKR3a8mSDbaL4WpJzFFAnyKnrU48sJIddZUx7zMIEg5e2
pq01QuoGbZd+jSOZXJdqyj+Uqvrj4PmgxXQctZB0lUC1FzoJECTtw09RZsR3n7XzNGf0rBUzJbFn
wL/03gNBu/NnBzR/rp03E/ce1Dj4QN0BHY7oyoFWQQNVBwQap83DL1wxV2C2dQXuizITSsIr7JHc
6xFY32vifWRc9VncWr79CIAWYik5A+zJu1+ER90pcD4kisfIgl5o2G1A5CR7l8aqwUvlmh+WcEG1
8ht6Nymhg/QdpS6fbBSluyZDeFqIomfeMxAgIFJMO79AXe8G75OEAsgbKvubGy0EIY4IDfr5w06W
8TEMePCUZcaWHBJXJ0fm5Xi+cWhjoTeW9q0XzZq4o3781Y6epUZVF9jLg06mG5lHiWQ9g9EkXbQa
M2rBpqmihNcbH4t8UjuVpHIXMlGtgCS7E5qv6F5kdDs7hlHGQfo6c0Cjs9RRvF+s6DTjJlyjFEVU
2VZMNCkV1oU1aVrjqIxEu2O7G9tDmWH3sd4Rz7lcLXtyl5VJujsqql1GWH7HBsk2J9WcMy9FwYOX
nJaAeU63VfY8B/H0TSR8rKbSoMBVtmHTJFw5YcLWNpZUTlE3/2jqenopqqV7ZoZKzpBz5ZNvsyD/
EgrXHW+s3Q/iuypcBu04d7tnHYDQDtNM7KoVc7XYIVg7EKy88+ORPVgaFFaELCizyafMT99/Ken/
YzD4zWBws4f8T/6C3Y/vP9RH+b/+T+aEP7/2Hy6D6A+PygXySYPQwwoV4B/6y2Xgx3/QPcWBhysL
E49/qy34h8vACf4ICP1wqKPgw3SjCNe3/ofLIPzDJlsIDQFxV8Et3+TfcRkQQvyvJoNbgClWPHxU
qC5ugbA3L8tvDhx/VkusKwSQk3IUNzRjp/ttGtw8uxuHYey+tzV8KstMtO/y7pzGwX5Bb+Z4+o6t
lMk1YHCllId58V1FI4Jw+2iL+K7qph2j8dOS92dVy+0o+7el6L6pqWHHiq11WbQ/dJyfqjSDda8e
R/CbdSjqdeAojODhDm2DouxsZOwKdnYyvrthuOep8yqXDtIyfqAC+tyLAS0wotjGJA+mDR6zifkJ
3A9x675OPZssSescTmovXLmrCGhdhdL+wZrwLCzvQKmJu6qNve/d5H2kF3vOnZOLPcUz/nPnUGIf
5AS7+JAV8nCTurtpeTElIglX7/I6PUUdimwdRvvaa98pha5YWNMT78ypCZrd/GMEzwtf3CIizheR
v3kte549FqJgb1EwOvmq72Ht5mgNj3eocv4s8a9KqAk0vNhRfP+pRmiZqrHZGJgTH9LNQo2F7c3P
vng2v45/avJi46PctSweV9LeduijbWl2dAuuxPhznj8tubkVj60tDc6DVk1pd9Uk8ynyO/S42fE2
l1P7ummWjxgwMEV0ZYbm6HfBo8g/6xqxVrscQfXWmpf0nVNdmpUtnlp7XKvxTchpJ4Nmr/g4o6sg
eUqLiM0WSdAMgjlcogS1n7ctFJogfleDZILu7y1M9L51mRAHi9niXY0nNY3bSt+b+TtF0Mh2nwDV
s/55Ln4C1OxAVneR94X1d1XkJ6t8crN11yeHxdL7IkxPYY800Mq3Iemfq2ZO1lk3PbtRhao/f08d
sU+L8kAc/JkB6jIIf+Pn6bSOgmwHnX9fQZgO7Bf4Gt+KrH0QS/BEfutBkjLpyHwjEz7BPn2l6XlT
9vVVp0gLRb93vGA/2ay/QxvsHB0fuaOOpRx2MguPcaloX1TXkDnUgN+3RbqXLvtTk9MLVPV8cPa9
a7KLBDxGHMBFCsUwJtmWN+BT6zI3MASvlzBmkvGm9Qz9Vbvldp697zLOd1kgXET7autwWFb+cgCz
2CdFRYN7CtJN8Na+hNouPQ+Vq977CCsqCrTX8Zh97qR7EX5ySB2Q07JpDxlI8J6cuAhxfLZh7n6t
pfksRvPm9THS9dKi/iMOntAMxbA3yVbE3d1st/sgT7n75NvcudFxSsyR7etbl2kub7B/ioM+3G7M
sYIWzTqHE6ZHiOxBdCTPjHnfmsDCQCmfeehEa9saXxcioVrWqLwpEJ0aE+AO8NPoLaFeZNmOQYHa
C3LX7b9Y0o8H9tDxEOvZ7HXSfUuGXmNXGdtdrJLyWLfusK5k+K1NWdJce8iv6IK+10vxMo3kTlRd
0a6MRn3qm/wIQyF3pOfckMG8+uqqQe7SsR+e8nZ5QfuQr7DK3MFUotRTCxrb7JUnD7uGi+jCO4AJ
boLksxc8Nq+FYommTKiP600eku/iSgKbZm79oKLEvUcbW/Q8RPVW8wsqv3xwx2GnkVdt6sT5WQx9
fiwL7zhIKLUo1XTJd2zQ6UFMWAdH60JnFu4NyhS83l43tbX1l+RZWc4dLimNpMy/A5BeI7sDRpE4
Dwhveo/c5lKE40X2wSHXFnAh2129/Ew8JnQrv0ETXbghRXnX18v3moqbNkjQIgZHM9QPoRS0FJX1
M7s9Yk2a4iv1YsXpHgDnreyTHakXwNqouBv74JRo28LiqiN074NS68oCU4xnEv6Mvx9IhVvmBYWl
E3/L5/5MQerd5MZfS+k8It66iHJ4nDDl+EhOkD2+Bw4WjaT0wm0osnvrlhPQtF5CHjxTcTCozNkm
hZ1QRhUg3VCl9RxF1SVYWv9Pz+p/JqDfJqBf7QH/d4Pl//6mfvzurfz1z/+aecLwD1YcYvJwVvou
kBYxXn/NPJH3B+mWtuuTVk0mPGHt/5x5oj8cx7P/Odbc5qH/nnmcP+gMIamODNvbEEUF/b/hrPwz
GPt3YyWMLb7c29wDfUSu9d9mHjERwZ+MAlomHzr0syxi0H9dHWxaGIuGmcZgQigM9FXbgq+muZSX
BE/dCelL/1AkRfc57arovl1iHGZ0zz77CYuNaUrutSkRucQOyDNlvRQjlpa2TA+dApCrPat/DJIp
hCNPCn/vRANAGnhU1lMx2FhW94Ztvv2cNOg2N6XX2eHaKXnWRqVffqeALfjBSN9fe4w06MsnJ2MA
6Yv9Aur7UEYze9PY6vDiOzx32sxmz2nYmFekAhS7EkHHmqSIfOuWBol1j24NOLg6NT5Q6dkuBvc8
5kY9AlVl67rMixNqzvBnMNQI+js/Te7zAmJEl47KVm7nlucc+OBYWp04wmZ8ckneJArMq9I39F/p
WZlQnPBostcI9SL7HFHw0HkcaMXK8av+YC2LfFhoKDu1s5M9dUX5IDJdbFtPiWs7cDr5ctBvabfU
hymWyDC47cVqsj3xqtGGyDWGTHDXsLf2/VTYIAMF+ssCrTepx+1mGeebGKopDq5boiVuLOIBeNhi
qawHEZOvCEBRm0YQlDb1LqsTKEkbImGIYA/X3TwsR1Mj366Cgp6azHka5vJEjeFbj3o59vIHanlp
9orGdO0WrSE7qXfWi48LSLIBrkklyQHG7XQtUVHTEDS1E1443wW99MqT6GtcBxXeN2iieoXMu9u5
3WKzKobdZu5Cvev7W60x8AAST4uUiIjNOStk/RUNvdkuZRfYay/Ll1U4Ywlb+egb12GH5A4F+ZNT
S28Vw01PFeeL0P6a2pPuaVY2qq/Cnp6sJY0OY9RDEE/8vkVY5tdIxsOWqSF85BWaJ8u406bQjtiB
sGAO7pGS5cNNvBIPzWbg4uofK4BLTJJx0JF1qiEO8igrhwDhRUWHZWqcPv9SBX2isV6OYyKDq4Cw
CkFhAJEYerso0zPjLMyAvys6IWMGXHTrg7Xxly5rnEvrWPQe3eTqHoz5ikyzYuyZzYZ5kXchOrHC
echDWR/HsBMbDzR+0yqcVC3Jyj+gJPlGkPQ7zCTyTsxD8z3EKvIprcJpYxfzfFRw1p+rXDCSjWxk
D9hCqjUiwe4JHwZlbl2W6a2J4+ap1Hm7Q7CCI8/MKf4ONYZYLQEyV57TWe9L3Jo7UWIFCbFvP5ST
W14JLy3eyzRKWEjS9mvttshY2jS6LJ1ebKSnKVYFrFRPgMrdsILBhv3sOi1eBpjtu3BRCRKJLOYh
Nd4i8uPehC6WR9iKwjfhFVVZ9gyi3KEyVQm//s0/JEpnE5VJjU0IgHy75H6Aqn0ODy5utYcRbxf+
2+TFi1V3djNQZ2LIyaJH0mGwN9ll8UTfdr8m3rJYTUg/vgeRnF/nooydlZXp7kyaw+NSexliXW6Y
EMs2qIepniK9ROfI2M1WUuD8YHvGe4uahS7F0q68A7Wcwc28onBuw57xPtaUXP3MACxfVIslhpls
QRWY1/KNwmn9kI03I6MPNfZs+5JdsZKKBxfKzdc6a/aN6lpqBd2s2rv5lG8orqbRM7PyZN9G8UID
IWkZK1psBvRDbh5a28a29DWDEuWJWRaPU4+a2F4aoBRoIHTZswXwK2oEb5sUdcJ9Nxi32fhdMq+l
C3WGAXeUX0SadpQ71VThiQataSZu8klCQPj/vPdfGLaTj4rImHSHeqJHPjIHz7R5y4Oz2PZDggzl
eckS7wTG6SPdTZzHiqCMy6RLF+0ZANOKpjFvg40++tkBHGdUWLXDw2wCdxvmDEgFgPZnSbxZt5eT
FV1HL5h3vsdwyLOI6Uib2ewiyl0fJ6dDGhdPwZ3kWvnWdLhKAJDsbsOPGkKgGVnlG1+33tEeWgNl
BK1GRid0oBt9xVkY7ynqACCbEGHzTwYMX4ajcmM5bbJyw4bZOfLbQ24FQJ9D2H8LRyPODqclNDi0
cJ3WN6Af4hQgIV5OWFjGxygpSBidrJT4PJzq6+ZmLCTqunqyEkdvEfAiwFRSmmPvFtZD78SkkSjX
a3/QUdocJp3N76mtqkvH7Oqv21HEl6LGbNnP9bjri1bm66TCS7oq0x4RBWrXDKW9Hx/HTJdvMNU4
vXpMkStjRcF+jmv5NC+N/YA4qN0bJyu2sRWqK4+e9s5uS5xRuCBXdlIzOG9UmC/Rt2TunfCosjD+
yCKUS3WW2tcxjHhXq6K05w3R5RgIgTg/TOMZlP95u0nSSFynPLMuwZzg0W5bbIh4luvvFdDCq89N
vc8yDjUCiaL0HYw0pTNquRh0Qwegz7U3OusKw+2qcStdoRbxT53t3idgMRukvO8kj+pT4fjea5QM
tCQaHTtvju0gVuYU/mxPrf21nnx3uziF+cRTr7sWMo2PbSxw/nW0YWUZaL8TVZ+cML9C9YiNnpLg
rg3s4gL91u+09A6kfz7LGHqoD+mC3JVZfbrFl6cydC5mdvsNREKPPMoH+L2VlbAFpfrOzsJqL2DB
9hHKF4xhk33RYwDN2FXNpgPXP3IP29T2utkBCCE8Sd8vIchl90aQjLNWduBv69CZz/QnNafBJmjF
c3roIG3lKIusdJdSCPws8zDZckwl6zlECzkWznzf5kn2Vo1te02GsX4mvbneB0mp906B57qqHdiU
MC12hsCI05w3wz3p2vIaxGxuTmgAFyJl1jm+OARPL9JzsIIk2zlGe6fq7NIgmAc/2cpi2QVpB6Md
H1DLkLY0rAb1pfV+oAwI70mUSkCT3ZqACYr3xv0S4S5B0+mlj45diDdd2/s5mhGlOe4PQ8XBe+PX
4xW5AOOOsyANNKuosbAvnH3ir51LxYU3gQK7csGK/iOJuuSHR6ra2vH7Dg+O3fMFQtnXPmmIXy7c
AAlk1J/dFr+8Yzr1UmoWpTEWmDGbJQsHwgHS7GMYgH2qoMHd1nEnbswMT+yk9lvTqHTjN5IV2DXj
TtjIMxfwZotRlcIFtFpQZsVkfbWRSa2pHum2qS7HrUPU1o5HABo8ONsHEcldA7W2ImaCHpZ8Lj6j
qu63Fj67Veun8sSAOn4ZjT3sVGNcaIEw2ApSAL73cIkHWfXLtRZDuG7TWdy81yFcjcbvQ5vD5sZZ
McZJnVxUgWu4xwnyGNuwAu6QF/uSCO+Tbwk0SZmbPCVIUveKy/VIBx1jIV2VrLvTKVSlBzBZhBtE
B+E+nD3rhIZb8U+goIccN7eZHBf7ILrnoBH5TfLg3HWN8xn+9wUn05slyM5rk9ucSb7I2k2tO8+M
4Qpy+jH1QHQ6nirQ1At9wJlaNp3lzE+Ik/G8kY2ykZLlfhwagp6s9nUZ63RTCj7Ruo74zPCWr0Cb
fngeiJqG0dxIf7xYIrprB51vPTemJEXG+EsB1nyP+SySab5CjHLlXrkiPzl6iAhQrmix7oOlXvX+
reA1kF/zxPBIHrW7y1v+NTrSlRO39jvBHD9aWX0K2+R+xlh46EQ5r50K1ClvMOy08LGrtC4Mf0YI
JUkoC7Fqp1TM7Cp5Y95tnTY/8IlP+Ae15Rw0toF1WYIvRjS5bzHR6F2l/C99mzR3uhTVzqPbeudF
+FXyPkeEJARYmLYJA877F+MLecXdRxgIzHeEMBtHcWX4uxHFjx+d5QI9NPQONlfM8chGcx7K9acF
UYVSXPJ56NL7gZCyLKmghEbK1jqVB5KcinVKryNJLrxvjpve9WUQP5WofnYdzqUtsiZ1nIoAjq/P
kqOE7gIx6Z1977kz9Gzpn5astHd5Xw8gRFOzHno8dOmEF92Niv45DBt1tDCtU5OLx0TFzOGZeYir
6BWlD/kJZim2At1GrMuNcH7O+khlK+dmVA4vZtmTV+JsWsAStOnYUT2PlIQ2fMh1O4AHqekg+mWN
pPQY+ueR0le+VwxKX/20YgGlfC1oSz5x6g6HGvfJM2VPoMF+aB/HZME2X00ODJ3DYLf2U7zd/yGT
/p5W5dg2+ML/gKWUH6L5+Jeoqj+/5C88xSNzilqFW2tV4Mfxr/rDv/AUDw7JI9GSV7ADdngbeukf
HFL8BwohwvfskAwyh5R60qX+G0+x//Bpk0OuehMqETEV/zt4CvXEf+OQ2Ab/TMHzboXfUFr/yiEp
mJQivemicmf092ljReNz7zRmWVXAxp8JqQqIARyQFKIjXJAYA3bSNuTNxk33y7RAnQ9zrWNWZ4XU
chXRiGhjvnP7HzMj13OIxKt8zoZYfslInbF2ljTh81T705NgZME53HBUr6q2Le6sJKPF3Ssbho4u
lz6eVt2UOZo1EIlsCEXzQoKB/8RwHCH1tomaPFAPouVbUjnkDNSZbY87B5NdsHZ96+a4acUit6gZ
DHI/lxcjF+cVrSV2GxG2qnih9Ju1J0/taTVi873rhyRA0O0AYMK/Ywql6ihywXKNqq+k/KDCdEgS
+0k+zEQsk5NU59ALNXKmzB3fW58d+mC3MyuoLBoUDa7CtreqHSe+DMs0/rDAX27Kjbmrt67KG7VD
lpggt5Zs4Fnv4ef1GgkmnAJqLZBOISLTGq3O24Tnrrzlv4zubkxHApdbxtRVZN8GigK1CgWUg8su
nozlez8z3GLQnw0SS+HYaDBMTb5FhlZp3ORxUlyHKRZfiFr0hg1Al2+hTm2ys7FkwjhXDFO47tpl
eQ56v5LbOuinbNX0w0Aqr9t2P008FSOhpT4hH2OFeHIXkIGjPy2OT5biGNr5RSkfizm948YAiofR
vImRT33l9CjfG1e0z4JyvI+qRWLKSdyq+47CCzpCm9tPkBF14B3SpMVJTRuRtZn4DmSioflJLkY5
N5lIEtg/Pdo1fpIVRcBK3Kn8sR7AiHbdYGm1Rl1WFJfRsXWwC0rFdzWlLsxmtDOAwhm/R7HqbRwH
VZRn5HvVQZSv2zq2nutkRFmtgnH8HCcEYBz7ZmEUq2KBDw5vC9Z4uuc4xaqQ2LVVlMX1cppGzGIH
fAPpsp6Eb72VkWMUpFvXElFjL6CECGbk4xKp8SadjuJVHXbO9ygfOCLqBHzozkWjB+0ZURlNNEYQ
vPR0jTLVITFEoQ12883zuhsLwc5utjZ3gwLgCLzyQMwyWHqSWiWR3FbTmZsH/5b/pCvMsVNgdHLA
SF4Fe2AW+KgacOCtp2OmXqdslt4qI27O2f/2NPwrGO/3ILxbyt1vYC0hsTxTfmvtu0Vw/kZQ//9t
7fsbMowKbfl/bu37D8HwG8HAzQX4/z+citXH0tR/OxZ/fc1fx2KADiLh5LMpKrEj27v1OfyTZkDU
4FMW6FHEHfz6q7+ORfcPdEikKdIFHuM8Qfbwz1Mx4cSMbZ8+V4rR4Cf+rUMRRe+/XrfkLPLydE4R
UxsSkOf9LZXZH2XSAU93bMfV8JoZXdxMA+3iu++FF7jIMSebNMXNJJWa4Bg6MmEWpAGW1Xwh+G0k
Vpx0YHZ3hVaa7RSVY4GlkMGNcC75QaBucOqSdvAuWU0gwApDftfeh9moic9hUJ4erHFR4oiuI5Cb
dkFBWJRTayEYIE0gxwL11N9McAjIx2LfaN1vSjVSgLcyAbph5Fudyr7UsW1Z5EkEGFInlHRYmkF+
doVuoujOJLP9xWpMwzfJMnBBB1BfkH66QevktN8juxl3xWwt8kXaWU0sYetK+RLk1JqBEpuKFKKy
cl3/bPliehnCRQNzDYUa0j3LzPRCyk7dU4hGN+G8t9re8a91jjk5nwk/+Dow+gDdGYyo0PY9PrXQ
IGprUqwwqzzlNxarJVkQxS1e9oYXAcmUNyzZmwJRSUhu6SzvRPSIEZte5KQuQHbTK83xEyxyVSCz
5qOIGk3ewIufjaY35G3Y1VWPcD2+nj7XUGAkOPT+giMPOVkgezYYx5vyd9kZduYicr/Suun/GMYy
fLICopAJDUEjykVrDirAl4YtrXPWIFjtVdBBfg6WpLzPCAw/I7tU+1HIdpsTcA7KKNRGhrgeRD7E
b/2YAzrYs1evnCE2n6oGehjewiJ3Ih67nefddBwMLQdEMPPGXbR8Vq6RIAJecVFDKw5kVATYv/Nq
g70W8W/eOvoURf1P03Qt0g2tUJnyQ+9QLzafijK0sFNN5ikTiAqVHqz3WbcGJU8f57dLoE5vxrQg
K4lK4e0gxjMazh1SS6DFXD0oTuJNBEVxgt5wd8bOOngS7dVPiIvq71ZTj18zHZtn3jX3zZJFSxhX
ijB8BEggwMTTX4eFFx0DEZPxQ2aIgU2W6uC2N+6DktwBFEBjUWpap/5s3MErXxlQWN8OZSjJ6tQV
q9lXZyR1kWSzcqhtApywBBBKEa6tQPrLNze02nz5Pg/dYHecmYk/7EaEnODCsphC9zUcgI6R4VgV
WTS50dlX3yVWwEGFvB594dzMU6TfAUT87FDWAC2wiEcimg457r9nvXRYfcbK+ZZw12MuWcrAG55A
RLz+HIATVvt5grg8Tk2BRiWzfJUeEqQNU4cPdig07Jy0wkfV63QAznRBLB0QGfSIip0yv2vyjqgR
DL1I9W+zwvSmJ6s75UVuW++dRo99n4TLEOCPIZxorfJMuOegCb1pQ5gJUQgrpUdXHw0Lb/YtypTr
mvVs9y42DcojyzXPptC7p8LTiwbUy1YxtNA+ZLK27804zekxiVVWX8YsJcTNNbRkr6e8nTJAxbgk
pipqsxertcCfaimzbjW4dqmf8y5A371Ei+neIlFhr5g9Bnt1g3E3YYVsYpeQBwLK1uQsGsLNGvdk
U/1YrnWXJDTo1typa2e5SVmFBOrsi2H2c2LhlqDYtBipO0LNdH6fhw2oEWrkKPU+BiY1ifHC9rLx
6iVTKkGFvAjDihHpmm5MZi8HiUTuk5EQUBxMPs1ZF22rNjC+mH5GKgzsh9Fry6emSdCepXExrWYV
1+hNhdb7WBe5f6Wq7xa3hPfomo+25obH/1viEzfWHOSEslr2GfQkWgmUwzsPtH21dH4BOtpO7UUn
9pehDz8IEzLDPcEittzRDUdq1hijfa1FS9Azhv1b3kY5IS7xgVJIWzQYbs45XjpEvY7X9dOD0NOo
LkTCIOUHTnOSV9j6rGfAvGWkjCPszlkw2Q4H7Qw4Y5sQig0fSXOL7miyUJwbJxnCLaJTOPO4Exi/
EG9Z05dEs828/8oXkSXonbMWBFgMH9pMFbE+vR3XD7Mn2/xBBMrfediFPNJqylrsGPRvNiWHH5oH
94xs/xoKrd4Xnq/i1KGnD99E7LfdnT1Es3cAPkUdFVZz9uE1haUu82BsebaXpObyLZwgNNVGg5qO
hPhpK36hIY5rD9gzXFjirNHN8Rj5VhiRIlar0pzoY/TGh5zaM3PMyA2on7zZqqvrOKeL+8Vx5wzc
Ro7SISPZVMN8zCWujXu3awjtDQccjdXK5xxaa6D81a2R7sc8DuX7MpTRplysjyJVxV0iiFeJsokV
StfRQ5jDSHwrImGyNwyYoj8mY4PBt0TERGabnUnRi6eEkDG5mRqvJxBUStk9W/Dh2Wc9mqLc9wNM
EMghrtUJShbccF0GSylOC9P+t8KL4MRW+ZhmYHIJbMN2LPO0wfw7S4goNWc5Kj1D1TpuuuVrBV4K
yVMmzacx4EjA3LLMccs3WIbx6LK/d+/TxDMHkrLBO/hoz9OMtW/W74pdCy1yZhL1g7HnGRtcGG7C
Lmqeoiac9r5r3ZHR+YIUVo1HM3PMqR/BkJEfMCx86mRmIFabbMC/1JnNseJu4noEFUR9fsrz7isq
BNvahMUsl+dQdrbctt5cSfcQVswrnxqrwKTuxZWXWACYCsdQF7fzWK1upPHWJ2GP9K2+ovBjlXct
sRwkCrbRMw91nX5W8YSM31atiXYZKUINgauYCDkCZtbCfptUnlSvee+S70fGanD7tqFYHDhDQptY
hUyCPRpoNo+03jYQSlwRNcGdmqgNv0nWfmTy8VqkfgpHs1RZv2vHsSAMsZtitTdhbj7DvxJ8Q6tC
5VyhbL2nGFYgv/oLfg6CAJXtEhJR+5b5RmxZAdOhZ4mzx4cIuyujcBZ3alZR9Tx0MPqb2gjRf7L8
dIheM8GD9tDOWpt1nPaUO9qzFEcx93ZwzN2yORSsPc0x8gdwVy8iHpvUyjHH3E5nghp22MmbcOOW
MbxJUfXf86m2t77b1W9jOE0vXjH4l7zz6kNgrPyUeE4M82DXX2US9PvJbz3vMLV5OHzv5r6o11Zv
h+aCFMRhUqxjLg2Wf3xDQVJ1488+Yj0FFsIYLfcIx/pdLUeAA1LbdIxuslPhvtW2mXfS8pYUnSD+
MOQumMRIWSgJnYY7EEuXEuuYlCbCQy4UUXLzf7F3JsmRG2u23krZm0MGOPpBDQqIYLBnsm8mMGaS
Qt+6Aw5gN28BbxW1sfchpVtiUrpKuzW+U1EZLcLxN+d8x3WH+ZRd/UTAh7angCvMQOPs7kJ/lWfc
bvMbptS2wYo4S6eJog6be3rlexI9E2MYR3tCAUJmM5rC007Emgw+eI3vygYm5cgcROEaQKu/dz7/
7gc/9IOMEG2x6dz/eUsYv78O//1/P8rO/ucf/WNU6v/CLh09l0Dg68DupcX8h9ze+gW1DeNQ0iwR
npHy8seoVPzCYh05WsCgFFW9+WFS6v9C/8aj+QxLAReRGfGvTEpt90+TUotI0t+Cz5nN2t6nqBln
Rmk15EULeXaCVOSDXujJru4lFWfLDrTA238IrBSXDZ7w+SuTw5kC0ytfJ3/ARD7wq9wO38Z9ssd8
fF2oQJPd2krmfAE3x7eUyk/jrPemil3q4l0XxopJMLVwgUVe2Dq/KsKOrhfENgSv0+LgKMdFKHZg
w5J7JCXsL7inTsSHuaA3ysBD1pStgnN6VJPVxvmiwSlmmDUvrSSvnhNUWoPnBYwsnRGM7qg1yCmN
IDSIhnWZ7tmmA063nKX8shZ6QnEzJfYpWyCn3RVoSXGsAMD1d03RtKeDJVkktR0Ci1mzl97ZXl1d
GKYH+wpdCMqpPITLEI+TqeDqzBWAAFeleIocMYJYmSVi32FO1I2Z+Qai457CHcSxHnZ8dN3rKKX8
QkkFZ9afQHIcoPKnJeK/NL2AS2qTzCZDFrYeoo8zy04qnAcceHdoC1R22Eam8A+bxkGUmy8jAHkT
7RXRh513WnsIoaMcofivK8nQOu4YlUtuWKt5ulZlEB5SmRR3KlH+JdKmhSjQPKhf62SuQMCbFviQ
BMLOMx3fAFneDYipz726eBKwZEBuKL9PjlKSfJM4s5LsWz91237NyMrmuqHTVv3eHv1sOjjS6YHs
kcVsvxakBxKyJ5AZWM5csSHNWdVt9OGqwnpqK5vVpm+Wz+O4ikuduj45VTgZSRhEzdS+lv66ske0
vcQ9T1xs4VPse5qSvs7XoTzupZXg8DchpZ/UOflMdGHbvhdQcFccETKr5JHVWS0yHWM03QPmOfnI
Bjxp9ySPmftNN5DuHebusIGtENWJ3dQDg/eACe4ml5tgf/ce8E2AJ9WC3K4DwunkFpEtvdOoIAqE
EM922S1Y5K2ww3iwcb0uIdQMsMiatAgYRJMyjlq9Zwg6hXWD9t1PJr2XIhPHnWJufWoV2FO/eAny
hTt+XO0DgHjm3Z1hVu3llCoWwGuL3R96PeGWIEWuDWl4yS4UiXVIkmSpomxCNHqwaNwtRPP+itIf
uC7sCHNCQVUMo77uhWO/1GRmAOrtUyi6ZRLM1ROSzKA8YCId8amFA5ZDl16t3BPPHLww/+7TqCnS
rji0JjRTpE1VduHjKuyeksJCWo3azIwrp16uF3Y9AJRDg1cJzKQ+U3M1ylhrYbESQWfFh2EsBQ12
O9z1ngjP8nYGUSJsJB8JmB7EhA7X0LEVlvIhrYF6RLbsrWfgvAaMaQZa5xxcNG1pyc8J9kRSfeP6
g+Wbc1d9KXDDPQ2C59vPk9/cG62bMWfGPHliKH8B2dflq4zrZq3vW1GWxJJPYXXBsoKlfm56xvmw
6ETuU3saH6baaGRUzmwQ9qloXdKBLK89LgLtlUA8Tdu8DrVYiRtd3WHcG0MGpLOEqcVsJuDbwD4g
k8eUKboD+S9VVNReTWYD06/+15wOzuZX7uIGrgkP2GL1yrFg72NBGs2NqX/Uc9ADjaLL2s6V3D7X
7bAEkCM0SWukdrlUygAZcN4YwrgKTK8F4S9b+y5oPMAzDC71yZJXDnYZs7Nf+3SYWIXX7UTv4ZL8
Hpe1Yz7Iohg6kOupiTNGj1R4dcf+SrOdaI+TJi2vt/RpWPec/utFKbV+nvAFY952qbnt1IqLua6x
AmbkBB26ptG7sqaCjhayJxm+Dd/9AVWHvjQZVkjVo61RdBa50NjsM0VXbztq1scGM9YrZ3Q2aB0/
hOs87dkO9I6QVzV15WvWljN5AugbJEA79huz33JVNa5dnpJycl7YTuVfbAy74yVThXHmL0K38bDM
421CkTqewwoJf0W5yTltA6e5K6AmNECNDajHDWu+5hRn/ZAepXMPZtud8CxEA96z8MD9oKEgrzQs
JuQ4402ZUe4fTc7W5TaU9hg4Vx909VyTF4M7E2g2sUsKSy+3aAp7Y8TGWsoJMo8xJgwNk1ym31Z2
fYTNwPHgwUtz2dPfuOJkSfrsW6eMpd5pYdL+riPO2jhwtpXN2KE4iQNmUzpe1cpw8t+13ueNuHDD
vy30otcsf/1Y5/32D/4o8vjSTJPiLyDQEevkH0We94uLhZHYJp8ZP8p+dgJ/7MMBwHiuue27bd8x
xYfJvxX8QrgmueO2uZGrTP9fG/3/OPh3Tdffdg/sFmzcma7YasAPCysajDnMvFmzhAYjts5dcD8r
LGSpU2S3Hwrgv9iN8VY/7sZ+e6pQULxaGBnMzwlRdkKcY2Ojt/JqDEnkFTq7sTKsnyTt/dWzCN/6
/maEE/hU1R/f0NrSctH4IsrOhL8b7LY7t811uvr797ItbP70ZhCJE4NIie5632vnD5+boLIdismY
IjW5w3EBP+kclNt46Y6pe4BaofZFOrvYqZAO6FJxLE/jiPOgsBcMlP3PQlc/7R2/f7Z4TRzBtyjM
8HPMXh40QjHlpBxetkAHZ6uXTb85yquuuPjJW/+r52IexRifC5sL+HNbAD6j2M5L4AXDHfwD8qxb
+7BSAXq5e+y2w8uY65fRSk5yJ7lF2vbEngbBUrfH/XHSO0X32zH0Q4rcx6WrtT3jh63r9u4908Ws
g//Y8txtT/bxO/eS3iudIEU2bA2h/V5DJClPi6wf5T6AtIgyse+bErfpWosbaxZE0qXYWvfNRLTa
/u8/nr+4/sg84rdJnJ7N73e7cD5cGD20x4wJKclbyjNOSr6yc8dxxp/8lv7iO/jhWT69Y+6OjLeL
BBNFQKTa7OFPZP7b7QjjqXb/mzeE9JfOzcbG/enrHgaZJ4yuwcmvaXYkwtk46gTTiP/FswQmwnnB
GnLbZ/7wsYUpiIu1QO6WtUXxottVXhqT4d38/bNsj/L5QtlO2wB/u+tw8P74LIbtp920yX4Z+RaH
qe4yP6KbSfcporJzs8vLczF23ak9FdP9v/7UOLlM1iHE9TmfrevU+Y0FnhoQBnXxxWy5+nVOLeME
vaH7pTZCRbCJ530hA9CP//6Z/3xFsihm+byZ/R1Ma5+OePoJzzUG6IBF4PQXRdngaQylPP77Z/nz
R4usa/vqkHexS97mEh+v+wxZkgehYkEp3N2ge32dnOAugSE2FRIOX6qOfWf4bdb0T3/421n+49dJ
b8qOnAvTZVP+2RpH5oFOe4WBO0xmuKCBNSp5EXarao47y8491JRVl+3IQBl9JLxlASy+9MLi4e/f
+qflOccPWREhh5DrckNgXv7jW2dDkIVhycuAWMKGYU5oFTqCIqpUk8ehhv7w98+3fZSf3zabf9Pa
pHYCUcyPz7dYa0JAIdgtuuYsFqwsHqsUrtHiDgXDDryqWKLCn3y/fz5xAstFcsC80OEq+p6o/uFc
y1ankGvSw8hxIM/CmDN2pSPDo65Yxp+cOH/1ebJTDtDmMchiDvbj+7P1uAaJi+aUMTfqpQBSwc2a
mKUJ0TYnDAMhvOX95O396UdCfeYgZHO4honZ/K4a/PD2SEIzWTArgc2OsCNjCPo9QqvyJz/Fz98c
N0y+Mb4zPkEReMGnYzsQAB3NDt7imCTmzRxOMk7S8WTbTmI4aeebqV1+Ug+RvfnpctmelKsFQSbF
Igffp4/TmpZ6caBVRUIzOiCGcGJwFQ8TB8Z7jVtIb9EASKlaEXQz9jFYTbAe06YK7wpyheoLWcjC
ugnJ7iVoCovC974WzkGVKRYH81LjfVsYgDfPgVuasF5DejLjeMY3oc9aMSdD3DLa1i+NcligRmp0
yvULlgFvM9IMEDLeDRkuENN6IbvwIgSviKR7sDPrtEwVMT2RNxFce+WkpmyO5ECKDd6vuejF2QRz
qr8QPgL1CxKc6m4/1k6BEnnNeZO5vZbdcTtuxtAqyJpYWcqFvqyEIVDJbziMppg0VRyDAPUlLYx+
ee7gm/PEsCpZpbhVsoCZwwB2a0+S2V1YLajfxYgcgx1xli97NzUyIgHg0726yNE0zHR79fGLifW5
zmdsE43OnGUf+CMayL5ayUJCku17m7wuaQbymbr1YRQcZpE/Tgi8w9w3IGR2eW8fr7TSD+5Qrfog
NBTAaHTCHBil12H+Ukt/1Y4eH9Cge/9cgUftNjhSmMYryUjBWbiu2cuauz5ZkTgVnbgOG7e8ETot
1VeKIBa4Oxixmb6xWrIeegKbqpGIoKZ3luW5cchWzNhll0mHrWvMTmDKzeOl1syPogVU3PM0dKYV
tW1Qv2hct2/oMlvYVbT5FqpLjTfQGvT4Ta/ILmIDb2zJeHdNnbMVF9xAYJfjXs5uIHFj2llwbZgt
Q5g2xch8kSUJxOAwXIyjprBxwIIMIlCj6yx27Syi/JThjOH92km66igbAVDGiknSqzkP4a1jYZTG
foMtY5e55FDHUkOtYpFcgT5vdbXiGTXr4uA3GRzDMCmSb6x5MaCKPvHHXd0NyUvRK3tjpCXqng/S
xjsx5KW1g8dF4gHtzG2lnJzvq3bsx46LkInykmO6y/EGPoDAVW08m2P5AP53zI7WtWncWIk01+cY
OfWlWXNkY2WY/IO7KG1GaAmqey9zpypWvpFdJu4QOpEvXNHAEEFbTd6Px8C1LI2s3StprNWBqNfl
1vUqeMOiS9Vd4BtMFvOgnRNMOsP62Od++95Ocqp33MkQnM6sNREgI0Z7APaqTKZtZg2vk+eNGJPw
MRbhGl50/WDXsQdSIYkqa244tTbt6PpdRuowum+j6bu81KILI2XMNdOBjMiZq3Hzkw/w8ALOk65r
XVxgzEGXyKnIEwkMkLm7MbMJQ2oYN6EI8UotGDAuLOYYT4d7I7fLPGachvLTqd2RdERm0M+20YdP
gTFUw96oh5x0XWlbwz4hco0IpQYSeUR/Vd/LfMWElUrXBIfN+TDgunaXjICqFFfL6AhsZirYIGtF
E4ALyz2N2NfM2CNHOSsIItKkXbcXljHOD5mRNVc1HnXuR4ZCp9KxeAfnsNYAs+YsyRi9Bg0z62Vc
9VvaW3Aa3QTOr+ZlZRC+OvlQc/FYB0MuXOe5Na16P4qiPl5aPTYEv5furyibx5oXFTDCoUxjZFyH
FgCTAHQxzse84xL3miWxwMlv6Z6cUVl9vbS5CzcS+UOx0wnSogP2ZA/TZ+PBE10YgcPu9hWAHA/0
mrWf7dF9bV2ckScmsvU5pnubH/qpNflyxYQLLrOm6aIKNb40UgAhLXUshx+w0BiPQiH0A5EH13M3
r2NO2rqJ2CdeCkx2sZyyFbNO0HVf4Ps6QN1Hs3xr0Oi8GKpuzpcE72Tcw/sE3pNlIDdhDs13Wi76
XW+hLuh2GY0tfCa7mtRxh/tRauO9IVo4mqiS531TN/iHx4DBmFnYIMbYZTA1k2ypnvg0UphquceV
UGkT0npbYLDHTGaTvWSUKQq3OkzMkBEc9wq2RLWs9sGyTKhrBKD0aFkKiMWGkbjpMXS4Db6LdZgw
PJmml2Gh6ks2FcXIBgJoPNP2wb3B9khOquM2aPWSMe2GQ78aC7z8xFTdeS9Q83kuCOOjsc6XZNdW
Gw5fzn36NoazkFGfgsCOA1mgA5IqmHMYCwPSmwb3KyhjizQZTK+BvsOHmusjN1wyQmWriZ227Y6o
pGd0HaVhwbZrOSSq3WjCT90xc+AjknriYVtTZY8ae0MYi3T0SQmyXZZknqZJiUtlF7eWKMp3ay4C
EbfjpgQYFQPdnTnky42Td0DatO0v0IcWjs7jwVubL3mr3Hsu+RYMojH0ZdQzaEwITlqHR1HWOWZK
FvplvOC/YnvtBfwxJdX0JSsWoBC+ZXS7SSm2UaMDCmVXr6W7nE2tJHtMdYNA+pAIpzpFssmSi7tk
84SOCBJiUaUiOF4JmrNgyEi13i3SCO84i2o7nr28G+PEWMO3VJn2N0YGBvE21ONlJFygStEAtOOS
2iH340FI8+ssgvKay953iWbTkqQLAsu5BhoF92XAec1OHpQ//7wesxsMbwsUJCIdEJcxS7gbQtN/
Zwy0/po72y9oRQ9lHQaxKH51GDrJU+1Gee1w6zPIofLxKqQtLOljVXniHQ9g6BwJjztlnKxpjRjI
ydK3wHNdL06rMQG0VCfV0WQ3qPSl7Ugr8q3Zu1d1B8V33GyKEVAAza7AlM59OlAix9hQzONp7tJ2
x60vuASPkVonKd9JwZZNmAcyupqDk03KOKK1mL+RVuvZ16Ud2FtsZkBKiZ0qH/uY63CcO0aGf31C
dghoxPFn7gfIc7gZVWRL4VVDmfo9TAXP37aiI9+F2TMGN9KundqeuWNQrEWLr30n6lgMsX80tbj3
Bpvchc61gBZ1QcEOrk/5uJyurB/W7xFg3bTFgfUmpj+Og75J9xmBgUSGMdYiGNFUKTlCpiz7Vx6r
nvfh4Hj5zjWJ82SFkVr10TBYIQ+JaOvrbAj2fL60XcyQ7ahJriAyQARRPUkL0tuw8BElTSMP2svG
1177y90ybnb/QeOdjCn/wvQCIVOjievb0t7678lviwtX/RTaYv6mOqRp8eCs5nOI5T5a7bRd4slI
HDMuXAuC2cpX7WJsZxUlCZ8P4qH0uzMitb1fw5am6thiG7jJBwtM07KUNHSQPNYnbCH2+ey53Ze2
81mvdd3MMtMstlwzVrNhC2iBMG44jAlCGoS0ZP3wsl/YMIXiTBHdcFaa5XCWzzXHN5lG+MW5J5OA
OKCuuaJp17EIpThmbRESuGE34p6IeJzmhIXkTwWK6+vW4wBjUjKZ31Yp2aSkxhS8rtaSUVPI0n6A
DNoOO6nmiWB0tD/clLCpXttj0mhWzto/86Y0u5MNFXO09OtwRv4xxmSjW+UevVYZIBdzwTGhVR1E
TDCyd4LrNb3N2ci/J8pQNxnytOt1TSwI21NNOI4micWDHc330yj/KalTBNKTpd6Lqq0Jx9EFaaQV
e95Lg7gbB2eSSzITyt/sDnApKnciq4heWy1yAwn2AMaaTonHMZJ6F7yH/GVcZufRnw3Wc72pV3Hw
BBvJwxIG7e3S6zzYFV3Xf0kIOEWuwBXJtV+GMO/WLjDw/QLXAFPgvugyD9+ZOrWvwusDsop5/ZyW
idFWO9z48iRn26tP53pW1xMHHQaVrMteXHyX5NLVIr9ZKTAwQNY5t3zXWO7AsKX8qViEotZsScRW
WrGQzik50ksWQUgiEKktjAN6kzBjNXX8lYEC/ilT05TsjJo0h9AhYUYvmGSimkTWBeFZSD9CNeZf
y3xBOM7klizKtBzRzbKLsgPMpwi29ljoPJ+sy4mgyLYcag68sE8QC7dG/zWvtETWxv/5WiyrfSbD
IX9Hw7+EO/rsggBITeTOzm0y4mt73YIjITZ0uG25BVYcPLZ8q9ulehwNSW/huYHPQ5CSdKD9Ie7V
YNh9o9wAl2c9IreOmxJ9LDywEMsQSXjmTZ5PzhrbftFdpXIynV2AHLTaM4Yv2n1aYzZCWdZSOeVS
OhiqcZ7e+rlV3jh2Nr/3UgQXNnGh/t5X/fRQk6hAwkTW1DdjOfBZjSCYaVxL4WdsX4MAbFDIlWUa
DH3YzXUs0rOGU9YYCbFH/ZFT7FhUmt8MQ2T9eW361aPqa19wZ5X1V6sCrRHVw+C/2gvBwgfHTvlG
26G1n1fTksUho8zxSaerLIrD0a39vWG6SLP7bnblTnW9zVjPLR5kanMI5kQ3+6xLCfk+4upuLie0
EP0JywyECwgflsMcQLCPusIYbit+zadUaqG9B2PJyx2oAdKddpfqlvwOPtdOjhPOxUDlR3NZSjfu
8ty7oG/Nvg3eIB9JLoJwXk5Jw1LYwfoVGYmYuM0aFRe5lU/DLkyN6gUG7Er1kvuoHFYQHm9I2j2E
t64Peg0FLfyqbKjCfF87VTqfDoVdlPs8bdtvPQFCeLUry0/hIdq8/U2nf132S1PsS2urRE2WMS8l
P0d40423fOWR11e7wAOHV22FDK5N/CJx0RmyOvggKDdZKabiq9ywaEm5axKYNtUjObQZZMW7LqAH
3ZG8MXxreyenR1cLtVvh0gBTK9S5feROqGyONJkqfryayj8FpK4n6J09ge5ZPTRUpiXoY0AjPiqW
1AmLV0PN/huaOzXEpP2V1x7MLLq+ubGfAymM4Lh3eoTqcs0muPzAHU6XviYNyi63OMLmu7LZqHRd
nqaZAQGz68bA2wNbSu9T2c1n6HiReROMM1rDkerHgqTfdl1s/P9zTujBThVymhk4FDgqZlkEz7jr
g0cYVMOTPbTVDXSFtYwZjNMnlSPpRHFV11vWPP6gNy2+I3sH5CeEsDReEDcLpX9km4lN/Vw09umA
b5bhCzaeBWSn6VGGE+lzxuRCy31JqtgNyHnjJlS5w75cStquTIbdk7c4yzuxswFHiKHFo5151KMz
0TrkjeXusAfTieEfg8REXLNjte/Nmju/grVhUqSmNcyiylumq9KyNCILurJ1566rcak60DhRjVLk
IOixgO8BrQJOyUinOeLnU3DX6qUB9JCCpSBUBHMPIcariaYNU72IEi0Q+0KuSR8hVYNhW1nBIfRl
drXAaDJDBgvcs0nRQUtGBekkBuksxlx1JICvCJ0nPQginzwZvi0kddEXKl88w2QU5DLlU/HV7ciF
pC2xs3YHOSeXUeYlr7iUy3uNdfQGyqisYYS36CeA3MYYfo5AL+lqlyRaM7Ix03AgCHmzz2K9yADR
j9l0ZjUt/iAaqeGb3xrJq+0W6zU/aEzBNIPey2oEqEr8aQifEdKh1/ZHsM1RbyzJrybbu0c73Spd
ldsJVJkWTQa8TYO7dx1Yu5CxFsW/0tzdiG60dsjIkbYP/My2+Q5tf+CazQNxnPp5BgUEp1sq1G2J
bpCqZo1aT7qsJUCI+uRL6RCcgB2TPRn0G2Ff4hMo8VpYs50cTV2juiNA+ERpc6dIq93CvfjcUdMI
fhdVlLCLI10Dm/s+ZP+3jvWDjnVzHDIN/ucq1v8iRutHFevv/+R3eYODDRGBqhXCJ2T3421m+t81
rK7DnzwBSokjjLmSy/Lmd3mD8wtMxQ2ryJ4P6zhr9D98jRaQAP4ShsziPRc93L+kYf1xKeXywuwA
kSw8RraxARqLT5sE9EQFemrYFild7YHsFbwKDS+t3TveAJ1MNA0UnXXaLm9YrmL6yVrz+1rkj13N
9goIYgnYBOPgdFhWfdoNdYafjCWIksjtyYSLMEzr5HhB6fSC+j95yujJQKaQFvXkFm1ekDQgUxIW
7D7fy8XWJKAswjUPA9bm5qQAHCC3SKHk64dv9ctvr+fjBv3H7cf3V4n13A/4qNyA6LpPr9LMm3JY
KrhbvWE2N2javTuC/Iqf7K3gOPy4iuA/8OjwVwVTBgtly7aq+LBlSfNUllMKnJ77PRWITzJFjU/J
977hS0TvJyi+IyexGFsFSdABqtTzlWKdehdgTepjMk+p0AtSo5f9Jmqk1hhAklx15RJqbrfmZKPI
wuh6bjDYs74kTEycC3Ays7h1WmLeyEcxlpBI+LAYT1KrtVfCiuesP/WKyVwfGBCv4MJHr32EZNHY
8ZKWPX6IMrPDSA4dXi6sUZiVvicat2Y3eNca9l8Y0+L3zdlMUQH7B6ISm3mJsOsoYCjuHZlzWYW7
0rWxYnE74F7u2A1/bT1Z66ulcIBdkmdYlV/QWzJxkUHjy4yg8NnEimaxNZKnODv95KFpqtknsWAt
VYzSIOGGM4XiMUNGS06rKNS885oSGszaLl3zhHYYJlJaFpStVe8gBsylCJFRww/D+s92tD0YQ2sO
MRrpJD+RzmgQhmOp8oILtgMl0wXTvB+07xOEqkykyYCBxIYfZLJjIBpIASjilIKRjJF/B1uxeAo3
y8i+qELSbXK9LHCb3ZZ0JinrVYCFhOXTZ6nxmM8l0e6Q1RQmo5USc18uSvLTLIgSipjIzJBjGLJM
u3qYLHkkuL0MD00Y9uEJMk1RkISARRBxbWF2DynSYHUJpIfbe6EG585TQ+Xsizo3wmN/nUwP+Oca
uCc6gRPDEsrrlpd6bVR9x9Xf6V0TBME9SkvRnsgEGXPsI1ca90j4+zdX2d1pXVoU6lkazMMhCCYo
hGVohf1FDknOjoC9jw4ckBl5ARE9ZJEBNXPyL7UP6BDqOurhSADJseLSpztg0t5CPEdGRJobYfL2
nXAcFzMkODAiYkpQ0Q8IBJz6AXpy/ZY2HXVz75ByRbY84x4PRw25eQn4sXjUEBrOyRlE2ypZnt4k
Vps9FUixvpl1b8L8yTp0i16j52PTXjPjUveeN6I0zPonBPwTPbo9lc+SQPabammLN5Q8qj7GJWRf
Y/3xrjPkvCreVodkBFoD2VSWZPJB2N58i6V94SchWRIBDS8heoPuafs9yCtnju02HNzjFWT1RuOW
NeHF/vArRj3iOge0FzsWL5kZZZ2itUM/l9IeSsqNIxcX1qVFUCj8VXd2XzFksVujZvXDqFOid/Zd
JvUxjmYFRL+3CJYPFss5cswmPSi1sZ3hXXRm3M2LJjMOatYKzwja5iAcMR7o36dnu3LnKu6TBaWv
W058gbS9YLgmY4WKST0zlicyx6sQOZT71V52CY04UVZ6gppqyPk0NUc28UXR+MdlTeYJcBBNgWQa
29rE2p4qHpEPk5ZijYkD4Lr1GLHNgktQjmlGIP0qHolEwRQsCJu6dwo/vXfTOYEyGYTX1qAQsGOQ
m9ajEAX8vd+6T4wP86+lORBxnVceE2jfXRAAGT53NySv+ElB7Hr62O/m/HJUWeHvzDVb9QF8lwWr
BtgvU12rx5swKBRrkLBb92terxRgdTEWd4Sd+sahUjiY0fI3q9iPtsZ0LVMX+5iqGIkf0WMw/8UK
Bct6XVz/gW1PqA8+O6czkmMlCV86tdn8LEA0I9fpaCPcJW+/sZ9Ub+loWYAxM4RaNgjQr8a05s+B
UeXpYSb0Cy661t9YHlwnQveoBScct1GC//58CI0aYLFPGFzY9Y+taX4VYFidOOSW8yyqb12S6hv8
BhiCh94/0UabAUhUNkHKq3pb2CvrqJ8XP48aVAwPYqmG53ICiBXbdQj4lolp/6xrsW4eSOTNAkH2
C10xSMkyGRUZwRTKX5slq6o9pIPlNaslbV+jCVsdPOuWyOTsqwq3fAq7yO+h+jC/RYKSZFGwivap
ywWmYIwu/aXixynogOxKvCxeq7w4r4JJH+vAyZbYU2P57hUC8kAAxgcoO85MUGWYa+odW2rNkhnj
45c1z9s+avCE25Gd281tORRjfzQkffvEhoEmjLK/eqDydolJrJLR2xmhBJXFO3WuNDT1N5t7hoEz
s2jeQoyypA135RScWsgisMYHEkSQMsPlqs024X9TIQE/rQ0ruJmLwgpPRmMOr8ouUbgh/A7hM36V
BeCxxFqA5wUWDYYVXbzmdZp6UWhvS+7VIwUp7lJW/igkgxFP+JoN7yMtVY1pqC2eFMtBMyqNvgCk
kBdfRhMryD41LAXLP1ynRy/ItyOUlRA4eM9mdl3jEL9OaB5rvIndZGFWNkVzThglk9NA+ZSCbTUX
1/i1YQkuZhg+c1FV7W86j383Dx+aB8skhOVDmbl7Va+///nytX7/z//DYfjf/2/IVfsft6+Naj9q
pH//t793EQL8l7OluXiCXsGlVfyfLsKxti7Co7OmeGePTMH4D420hd2N2yv/inQZqq6t9/gHM0xY
v3DXEdbWmqBY3IR+/wKDXWCc+6S4QtcW4Aujlt+ENBu67GPdWrFimJJQ13GB0mGbey7ea26gNjuY
2MSGozwE5xX1uQMvERXjel7iYHcjvZZ1F2dF2+Cr8NIRvrYK7TTmuVK6ZzjOd6h5s6tW+XQI5jI5
QMsnXL1k36j3ri/rTTGcKcJAwxm8oq4XhdW+EkCjnLZZDsQlDvVTUDTd6xaXW0QitG29z4GY4gww
82y/+IZzLS2HuOgxlelXFgScxk1H7H1sD5MBlMtc5aNiLzCf+Wuv76VJmR4FBq52NDa+vRyNzIJf
DT9j1uC6QQsttgoFd0SImZDDWjAGxywjpuKKZ2HetYwGiVerHgo2LES0ZeUFpJIhPfSlMMWtWFf4
1hGjaKu4o58BXQBQ3r9swrUMwawmoXqZt36eKIWiPjK2/Fp4WqwdrDoWgDcooTlulkNhmsuwC3SZ
PYsyc25rzSNyehs2YHlmXvVeQW4+W+vSvV2bEP2JZbUmxJgCKSYLXJdGK1c2mwNCrxX1prAPpdO3
tybEzyfQGebK41ThM3fb6uu6+OR6RYMJOMtdBlzlI1h2KpYts2H7AvPIZeTKJL1gi4AaYnS+OFIm
N0ol6/sylRARvFK8DllSrREi5IypRisXSp95AsKh+hDNQub50wtKtNTeebkjSWU3ZaDu8s5NT3RP
HOtVCrL0rYKLzUDYQRq1z5Xowl2vPOrIEBBNRQ55F6hLoOaUMFavHWJmMjk9Z6JjTCcoFhmIiSa/
JjSYsTV5fT0gA0MZD2qFUMKQdGJRpHERXpKWvdAUYp8CE9H4zZmoJp8dYJ8QFNb0St8U3Fpg0tW2
9ULwAM5nB7MJ+yE0Gmx3iELGmJx0LWA3JWhssoQ8taiD/XFtYybiawjagNbKLEghCKQaqBqgaDKc
dsuwOJJNbpqwehWML9oE/ovNKvCQOCOKgzRtWA6mvlX08eIzYqbc2nbKvYckKpr70Qyjat0E+Olc
Our/s3deuZFja7aeSg+gWaDn5muQ4eVtKl8ImUx6s+nJ2VzcofTE7kdVVx9lVB4JhfvaB6iDQpaU
O8ggt/n/tb7lUxMVpa+I2HqyzUJNtgm2IpJnIjMbC6/soyrcg5CYKbfKluVonIchXqNH6H8OXVcq
q3yutUcLjBm9VQ64CI+wO60TwMBUMbs+e644+AYrKlY8X+jA26vSoYi9qrpIxxYqxiURLpyRx2Q9
xi2HLoi94k6Ki8CVeNTDDEbtKgT49BZOXbm0Mwvt1pFGeisatfKBKrCxaFCnneHSdx6khFuAY9Aa
Jm5127x0kHCegQHDZQ97YT+6lFa7NYCigmdtSln9CTIg+9yyi/hFNmoG/ZU6d7NiW+a4vstrQMtz
DpJ7TVbtYRYlk9h/RvShjdApMg8kSA0WiorKvM7f/9+l4Dyv/3PSa6qoLOj/9kc+LCS/qVcsdYJ/
VVUwxrjkaiDVZOoXFovDyXxsZFXK7t0EDhxRptfM9EfiaK1PEE//hWJTWySZnw21SDo/lCzcgL79
bJHeoGlgoj1qxc0O6I3mR5mRr2Wg0PzIkGy9LRyMTcuZcV93UewNoVMFbO0c8ZBQB1t/fgN+Ldj8
9w2wqbpRSENwbC8L1odPFc00ioB6UKSeZLd31AziKfnLXwhx/yZXxfRKBY4aHZJFylcnXhoaLrQ7
Grjn7OZhf00RmEm3bJUrwnnMS1e0cp83U/vFtf1mVPYBhP69a43f7Vcfr004CeWPDH+ksHAD72KE
LhXRR1YBAVIXX32/pxpy1tpfRju5k60wKpcVulkBfvLKFQKw9eO8er2/iFZXjf88rOgIrZIvRj19
fk8HXb7eD18fzI6wjUYG1QoVDzNbUNp93aGHgLX6/EHRvrqby0f5MFTeFKikluuTaxojnlwFHhwQ
T/i2/7x9avx7MkS/eGz+5sc5vbyT15OuF05u8qe4p5FHl9bj0LLCpb2qvhrp9O08Henk7aTwmk34
fZers3zVGw7N6oEWxSVnpft6Ze2/uJlfDXdSJzUMTj7ZMtzkvcwbdat6VLU20UW8R2mw/fK7O912
nl7dyftHLG9B6Y/hBu+Fm7l6LVaHn97tw+dX9bsnROP9xrhhILan4v7LE5LohNBNNasARTacxYiK
cqqX0w+gXD4to88H+7Uij0/ul9eNzsCvg5lWkmTKcknzho2KB0bFK7wvH4vPb5ytnlhewN9oJiqQ
ZnUu1y+pd/fD2j4/3BpfvFtfXcvJjQOFoKQVaqWVeR1sJSfwByijh+CL6fCLtwkQx6+3zK1JeKOg
hqJjR9XGa7xw9eqcO4evHDz6cu8/LnWn383JrARbKArM5a7pW2fVMBWC0r2A/OBrfulZ62JVr471
6tCtktX0+PljcdIn+ftzcTJNUSNKs2Z5s/D+b6A9+Xe5N69+BCtkK6tyQ5Hkq9v6u8f+X8uMfXqm
C9sxtjliwA5hmsKAz6vc72Iv9oIVood1sQ594VGW/2rc5dn77C6fTFm4KjtbLne58r8/FH7sFau3
w9XzF/dzmWI/G+VkpiLaDriiXK7uVj80D+WFPBgvwVWfryiBVM/TXXGIL40r6+6LcT9fTm31ZMpK
BBEv1PD/nPqzy/I88J0NKmzvHmGK/5OaC0+Ruvr51Vz5xbjvL9GHZS4bBygrKeO2G6jH3rAut8a5
7n/51PxuHA0GuaPj96JmcXJ9TSryQl1WbhBNazaBnuG7jEj18Zh7KB+umyuA0VuUk2fu/ot7+7tZ
7cPYp07MWCak3g/LNfrwVh+yDfKTzeSnm2av7/7bUfy/JayPJSz9vff87/vf2zL+r//T/FK5+vNX
/up/W3+g8dXIDaRlvVSoeBz+6n8bf9D8tolTVnGx6fzIh9KV/ocB0l6nL27j4cNQ96/SleaCuxc4
h1WqWxqWzX9k7yfi7uSJXZrOqsOZkYa6hoFXnDyxmhkJIl9CeB9OCUAjHenT7Id2JPwFOk5wMRbd
6G6xSRCSay8moHWAz+hnbPfJIt3Uojc1oD+2pQDfhXQ4yev0ySUFnZYSNtKSbKotEB3FnuFwZBRU
rsNR9PMOK0/vHgKyVBAtS3CzarDtqkTCN1VIutM7zCVqBhteBCgwLbdq8BOMb0lXtYRrdNX91Ijp
YM5J82OmEvyaKHqM0zwv1mI0SH+VKmI7zYrGFV3jdmuJtgW5qJa3dOR7f7SINikJV8IcivJWObSG
MrxQpokoy4m0Vtc9Wj9STccK3iSmEXg7qc1d8bJYV9a2DT4AxbLrfLO7VrivgR2gpjGHaqjXdq3E
zYbYFFRHCgK15kaByFmfJ/mApnCwCSryHKSU0WKma+q3GYtZ4YWBMT3mqhVn3hSjxQGrk9hH2VWh
15O0jhdDI9/enDTKJE5GhsVjoZQC08Nii1BjCzH/THkBGzuA8xANFx96Dc6F/wqiDm7Iu58isSmz
p5NJozmpK511be65QGwWyjHEu0EQDMUTXAg5OJmrNJX8iIKUsbjtLWPYglqEyaP25TWa3Y2WWXu7
iu1H4knY6oJCojGWqueRhQRcjrrTPMukva8bAeRqUmt4q4YUK9RXilcCovVpVmvUORCjK2SorVql
eoWEyUOoT81ZnCU/ozna52Z7jRlQgJgHyg9xkVZDe1FJPtUb/jMC0YaxuneT+s3JkzY9DsFIepmR
o0H1sMe4WxeaDelAQSZJfk7KoFhXeQD7CmVpdhOVQ2Nwn9LhrqcHaFF8CpuDTN1XhTsbbqBC68Fa
cwv3Nuva8GXETxV7rSGTgNZR91qmBpEIxaburV0x229RgYpAFMkLibponewZ3TBRiJ0VHevWOcvY
FNI0N4s98Vh3TaZWKKgiAr/sn3WT3GQAe4+DJn5ieyRM0yKaUM/YO5JRJafQCybVHzr1DkzusVGD
55GeeKZYWzCAOFNk6QPozWgRCzhssbtYxyRPTxOdCfiWipmmG/D2YbGdDbT9m8IZ3aNsdfVcgAjO
fWyvFzDdjoZtPGDBvMyU4Zwn3kk4Xw+i35BcFR8QQgrkjoWbXNnZ/M1NjOe8qVKY33ma3Cih/TjS
60q3ZmjIO7IvjJ8ZWbfFMaMUw0Nj2Bt9Mp5y4gx4RoOqP4DWLN+I7erT/djKONrkOi7OlUsu4QVl
UKjDxN8O9Zkxx7T0RE72UC6VPZE5NlLqAbfKfsy1GN5N07vDDWTMANk8pcsXqmuWusEPZVqwZ9my
hunWkG6N4KF0JgQ9CawuLxdoXmH2BGp0GIgUn9szJTKRt6NVnJKLyRzINkViaLrHQNaUb3JLqxH4
VaQ+UwDPdWIq5oEUsSHQ9Mqr5ig0PLfOUxwiIXtVomfcA50l+8KQjQCKjiiySHFID4s5oijGOyp6
afU8jAHJWGQo3E3kfI3rDip4yhdHJ54cVLCS6EUmbUVRc7hrnIo/NVMrMza03ZhVwoFVaBW2DXNL
GQcYjkJrAJ5bIkSw12U4auHecVvTxFMZL0lK0eTGcmsFiGJ906zUHeJ2WEKC9MduD2OBuS8FHSov
jW5aQObG0AeXf7LGVaLPllYHdb/HAZ0HzILOqHS0SVHbbpvaBbXqek4l8o2qEPtEwfM8qybVI6XI
3kKID9e27LqnPsouNTV/DKLsqhrKsyysrRUxaJeR3sLJnEEIDvQoyJQYX21QAdeymxUgmqYksE5i
EVK1H4CM+u0Mm2tjlcG8Ge00+a5Kw15KliEZaAGBebV+VQXD3YiYCrQXNVUXQ/M+JcLiqqSEtlVi
HTOcagvIyuNFHNXdFo740pdHO1GbTuWzBliXwNYpUNdtfUnRT0Dndh0CUHLh9V1GTp+Mg20WRyBf
U5P0NWy8Z1psQXIL6NJHiBdGE59izIdAPpJ/Q69hrBvbiA9xLoa1Lqtui0x1OJuHadwKI9e3nTU9
J4N8kAXeTWSUF42G8UZOqjwM4aDeptR8cd5EPvkz90WZqQc3KucdqCHjaPGLHgjDeGNbo72y1Zbl
zmEViXjEN+S6/9Sw/6pGMq0kHwX9uWF8n0Po8UxynOxmRfPtKsrvXSyzqzHg0gO7Ji9br4ttBkL8
uqoUqHjzPK1n4uQRjbyGrAmkc9tIFXACXkSm/r0hTnNlkUd/rMFY0sswrAsUxsMxztVulVU0lQeE
ZJ5jY3ekBpHA9Y/j5pZ0Tfq5vam/dnGRPIROX0J9ButfoyUQ5g3Lp7WLcn28eH8fyPSzhzXMt+QJ
+gAoeUdT642WdySVz6I3djWtom+E7tqgJkac6LzKc7vp3k0Rga3rT9Bg2mP2bpgYwgJRlZDZdKvZ
YfFgjGn+re5rImiqOn9SrZ5GmhhHAeFbMa5ZORDGQSyTP3iGsuEAeb/dd6XaPRgERb71rZwcVIWL
vwOHlMsjq4XXkTZrVxSOiw5HTxms0cUU/hLY2HjTPP/AtqNeCRBnB0uXyrYeJ+XcZsclMNJX1W1q
G0a6NiM0dIci1IB5q3Qw1oi1DUQYTFY5hyg9IOYsbWzlwajHNxvg11Vkj0F3r8i61A0ASFmorPso
tn2MeYOznlrCW9EghaW+0JYXX0QSxbcBEy9I8q71VNb1vTSAsntkyqo3eJe1F3JSM6RXs+53BXYu
DzNBft8WYJH8xpja2zxy8+e2tyuD3IY6lDvZZThR6nTqPEcK7QkCOUIwyH9EIqPdWjtBXl+0parD
kx+r9Ho0avmiMtfReiqnNuFz9lMLMC1Rr3tChY7shtTcn5zRguQeDzqNr1mvVw5c3ZfU6eNs71pT
EHT41KKanYfiYhcre/bkNEfQNAOvC8O3QahsmLD4tjimshJUfgbn/FArWCa9sGdaxiAPm5Mw00VZ
p2M5zozFfuzk8XWmz69WE32bORR6vdkdsj7bITLnns2Eje6NtEW0pbJkm0VV+Yh/jrY6XxkR2ylV
kI/sDC+NWhAHLNkI815Nic8GZ80CdtFZSLFXpoHHGN8fm7ZtyjZzo/TJAkfn6ME7g+E73ZSqsbiD
lXbYiLJhKwPjjw0dslzydczBKLMDBQ1UdMiQ+PtsgmnD4qqRJNKKiTCHoRkNv8T7hMsqBEhFUvOq
ZVsv1pq0JK92hQgLOdGABa+HIdL1s+fCqh89RTfLBfOZY7dNiVE9i2Qik4c6BfFwXcyYc24TkcTT
xkbthYVM4KYyOKpy3Mc0QJsp78gRLbZBUSJRas3pPrUoOLYGda03CE2VJ0WyLiR4gxwT6mOHSYdE
LEe27ZUijOWQgGEw3bl6meMImnP5iBK+qzYyb5S3NBi5GVORzw6HiUgtNzKC5O9LUo3epq5/sLAi
7Zl7zUvpzvZVZg+6eDXBJ0dHeM/dIzK9atv0ZfssLGnLTcpoATZCJ7iMWGue9CawLsBp1w5ytuCi
CyA58zJXpXKozC6N1qYgUsybKbEGC5dCdOcxkk04m+6UZ5dhFYeuX9a5chakofYGQhLWYKz8GBJh
rbqKmFvMvijkVkZfFy8DV/lGJq75PXXz4Aa1IwTFabTPq4l2dlEEHZmLbr/cQvmKuHG4IA2q9/sm
L/cQXckitEZng60Sf1ruvnTgDLdAZElUblTeTmrA6M8qtKxQgHCIVe2EKxJG9KWLXnLHYj4caDGS
kZ1qZxJ2BrJ7bg/8cvCDWmyulRHWYUdApLPCStHfoacWr/mQtzccdS1/quCgGyNtXpYu+wi3Vt8R
6kBmRe6yBGGGOiZJnp8ZVhjiRzTN9laYMPAVWRUauljexoaJ+25i9wbodxAg0MHerzNs7hZuN4Rl
JmcV322N4Hx2EQCRR4CXPi3VI1B9NqWT0+xcE8wpHquZ1AjEfFwxvjMWhfwyHRdxEDM/5vcWUgiv
+XAwsZOvJ5fY14BSuYdrlIiEKkfcyOXcUTnHk9zl9Bp7hYDGKc0bn5TgkVQSmd/NyE859dAK3fFd
qjurEQ9Ag4jDGclibiLij3UxocIKwILoGdCcRpv3Gp8Q0YPibFl1DKq6tpZeK3Fe7WWIcKlg+4GD
n5YqSYnKmVOUzi4hJm9XkQi2BiShbmWZLd6lnMcy1/T8DhR++eCGZrZXe5dOklXV5UuXpPONYcXp
NgZ/uVHZdPjwyI1LpQs7ol0s5UL0SnseAHxZ10HF0281Bb65yn2N0e77TjIb+9Tq5VPXTGxPwgID
6+JV6QYHjIQZJcxMLXqAyNHKrVM5S84E634el4W5QlTJF0Gw7w8O04LIyrZrtpYJ4LQdbANYpqh2
uYznbR8jHuSMnayhFyurMMoOCf3rY9YRFBEHjTzUgFb2qRbKI4k/8cZ1AlIShoxYy1wScqCTpG1H
an0P0rpF1Z19r9HLrUHohp5S0u4P2bCsW7Lu1yN5xIY/k1Szw7bSvVD0mCBSBwYJ1sk44p81G8+e
A9svrIpDTxsRGi20KN9pUXcTQbC7nLJg3ATqEjiuohp8QU8NZL6Zxy3MWhqG9lzv6Evbu9Yt8lvc
cwb6SFvsiY3oXzXSdLckgYTr2FV1LgIzNk559S6xQuzdZnw2UHc5VzUr2emEyCSmFt03rU3n2WoV
vvfkrtYR8Q3RzFfRONAkROuRRlcRUMe0wyp7WwFSjhAM2wU4YbUJr4YhsHaNoQ573qkQ4R1mn74a
7CMu+EeABRbbU0JqImJAt/xWsNfilJVCq7oNsKlNabbGru2i7LFMO/5m06JqpErOpNbgVueOK+V+
KBfPe95d8OvYaxF/ksbr3pdavM1rxdhqo/VtzEmCz/AL35hoeW4aVPeKiyGTD4aYPSUpQasRSvZM
Ik04PpPw+aioirNfsh08U++rfSajb5bWF4fGHds92QyvQ90dsxDKRWNV+trqRhJVh/SdhZr4YeO8
sFH+YdXQAcYJwz9SVEAN5rZIVHktc7gJamJOfh1WEAYioVxy+DCumskariq9yM4R4buc/02BpJlS
l5r195ynb3jTcB7ZAYWECTVuW29tJwrRWrIagyIheblPzgT2Q38erGv4Bz/0sbLPJjEYO6lmT83k
bmbCvb2oH8JtVjfjrjQtgoXRX8LWqq9sPSFiVgs2FlhlThZCXtpUrojGpZgzqOKsrMbBbw3yxxsB
j7gnX3GNIpQ9cFRll23F7KAV3XU5ltMlGlN7XTkNShC32IHJmUlKHZ+ELL6n5AP6Ojqax6LSjTUL
mnNP4ExG0O30DVXMAOPJjrwJBdsx78R5r+ZorXudl2zgx4HibqsWb6c7F7elXhsbQQXRjwfHvmqy
zo8WbAJxy1dzpW2WjAeMyAR3hWZ6jFOjxZuTf68I2XnIwukyBtFHkE6FKEyfXrVmJNs5xTevhL1c
7IaUukvxLbHg3TpxT6AVEruVrjjnKvbkdafBboHvRXI7mCNMiuGxAQC+qkuNLUYSXs2yfIoteZdB
cd8WlXMQKsE/TpI4sHolRa3CvUhdzGmWsS+B/fqJzv3GwImffRw2CIU2Dlu9FUSNhZocP9pmqa/0
uLkpenhzAZIaWPiT5XXIYVZVSfbNkIfXKVELnHVDZEFCxwvUddtqWla/uHrIizFct0VwhmR2A4aB
GMdKbsHQXJJ+TR97bJ7wjsI9muS3GNAcE2tzbY+m5lVaMD6MLhXVcMGF42k3NxgX0idDBYGhVxd4
V8ydBUjGtxPnUOfxTVcVz/HMVz6pR7MmvTTFWOThkooRsSQJ7t8xe4KeABxAlld49De2U0lfFPg5
m7jdUBcqvSwZ6K645R1V8Uu2cBMKBlBpKeKmTWu5e2g8PxQJNqPqCUHqJrPe1A3pHxU+Vc8ACC41
iEt9HB2KWhzUXDH3CLdwjNRsGgaz63Dp9NamixN5CVWI0x4EBRZzXMMebv3Ws/TA3RA3ws+E9X0Q
mqxj7tlY1s26i8bOJ7r5RraLnWkO7lS1OMDRuFDZNewVRak5Is8zN1j/xiz9PQPABlOnvZMB807J
vLvqQ25HoETgpIqx9toltFiG5V5CyAf5/RiJ8j5pRngiEMnX9hDdw6A3vLRmj61q0zURTwbyy/Jg
o/zfsttNLtukJ2F83lOwO056dhaO5W1UYlaKjGNPgRlnE8s7MUxZNq+NvNsnoty7EkW5m55lDts5
EkYw/APPgW0ElZxSQ5ZQtl/Y6wTPxKsqczBRzK8abNmmbvcm+vQl/XVtUsQtSusKPITYwv2inGCJ
y8EESRLgSy04t+mLo7QXtRfUwc+A6c4LMrEPYgnorwJPIjmhYCUNZMYDNCUHJYyPc+n8HDjge3OU
5PsMqaEsalhxS3YLQmy9RdtHSouuhgeLWg4GFB+bzb7qrSOMOiADev5zLutDO6pXpFNdACH4nkLo
OA/dINpQcWWaaKhmaeyqAJpRuQqdbe8YF9SumrVW5N8BP+66/MdEvqvIx53s5yey+r7nrcXZYzzO
o7Hh98S+rvpbgwRYv2yy+8Jxz9Su89xpPh+C7ikqCEsi5Ks2qx1YBmDxQuEFTVAQhiK+qIR9Di0u
ugiz6NZxeoR1QXLWJe2tZmD/wgykFXehU+u7ooHpoOjTQyTjF1u6th/pEcGw+M5vuwH7mNRlU+6T
95PchFpW983aTsSGY20hdqkxh2+TYzWpFxd6dp2oqN42imbiMcdbgnUbrjFVv0G19SfhRkujYQrH
l4E/hhKF9zq8ITs4MvwmKMTWGQN+XdoN9uheaHB73J6qlxC5BikEAukVlD8YJAWrdXQ0maqjx7jV
IJcp8c4FlLQisC99YMoU+l3vYOrw7RE92CqO8uhWU13ieLFzaY8y4iAhSjbmyG+3MU42v41MlEYx
WTdZoCX3eZvNaAsHmDWSuZgXvxHmQSJJKiB3QO4pfdFVtvkMkg5VdDyL6BZUPaFZFJJHr8r7NuOr
K8xX5MUKRB6bt/IW33U7niv0EPb4k+p9msTxVplb4ewBqDjGn73X/+2GfuiG6vhxaVL++27oTVz+
x9uP/zg8Fz/i+hc9/3//6l9dUfUPd9ER8YQCQl4kiv/TFTVxBQvX0FXSRjlbaBa6hb8E/br6B/3S
xUos4HAaloUG5H8E/cYfBnxruqmG7mpsfO1/IuhfhCwfxRGLIQAvKupcVTV0xzoRR4D26ROHkodH
coS1llE/+yKw5+2Hm3P159/30VS7SFY+joIwFNQ5SGMDL4JlLvf2o/KO3FOdyjcgEsVojY3GHn6V
a7R9sEzN/udDnV4QQzm6xbLuaI5wTP1EU5IJ3R71Ppy9oJPRsXSLYpOVRvaF3ulUMbOMQi4RDl5Q
9g7/+/WCICqmudMQGtqG0XRZ0/871BAAPXXS88ukyvN7Ak60q88v7Td3kUCjxQCiWgbW5BP1UznV
Rt1UGAlxS1ZrEkvQS5ptfq21SvbnS/5vccLvsPuTbwxBMeQzlcF0rNC/XmA128SbQBrkFNUXrhcj
SeI0uewwrakT4ixweuenllbNt0Lk0KGE1QznEzyZZSeXwrwJ5yS/osocPFgtlhgQGCml4RndeeMD
8tCvJwhhxbqjv8MiVceUDSp04Tef3zLtVPxDiq+6tPsFznfyy05FKjgmEohIDl7EgW3xqtfmyf5G
I9WgVxum4Q0AogZIYGPJmzQdSvNMy3GqbW2rH5ONSfTZc52ylQgbNxQ+lJXsfG4hLIM7MrCyfv5h
l3v66z2Hlc4zhejB5tm1Tr5fpYMXp2rV6GGbSQ/U5LAVD0X+RD4AevWB+MTDVOnIR2N6Zp8P/fdH
y+CLxsaEcAOQ/7vr54NmSJGSZBSsDV7diu9y7ilra516mZbsD/7xSDq+IYxMArzw37i/kCjzNnb1
2SvGxGanDpTQL6cEJtOM0PLzsf4+F7B/gob9Dl+w0ZH8+hCHjjrmZUXdyxmnbE2I7xuazvALqvDf
RIk8Yi6TNJ4sgbpFtZdP8eHeEQlPn2Duenh7UbAaqSWvEgBcK85w+SHu5hKsZZBhLkrMcyAN2Q8r
n7QvZr2/aZvfP4Rlo6ThguEKnLyv08zBuZRt77WiUgb8GWpwJNS92/A4BzsrBDuSB6HNsRB/dqwr
xcFM8e9wxhiN7+Bm6fKyZ9pJUeTHqAwVCXewts6AOoqvMgp+860scyYyIEiDmilOFKnwZ6l7YL30
SpY8ztN4BXK2Kbt//N0TCYfMR4V7gWx/eeI/fitDT/QF8aQemK2W4ydYGqtEU/D5KH+fXkzWb2Fh
uTMIW9BOriWdjNTBxzZ48bB0fgET+jEYSPoLmfTzbgw2n49nvL+Jv04SpsmkDKVVe1con0wS6ug6
QGIofaSyCsnJcRGu4KiTzYMBeC5eJwD2bIy62VKhR2VwF3WZpDZpAaDjiOsKgEIcDNds66MXu0ki
F5mFVJ9mpcAQNs3jONDXSLoHZgLlph3d+lFHq8QvyKbbpW5n/qCPkOF8Sws33wT5nKGPnTSorw4g
ESJNyG8q/cBVs6u0G6EuyaKpnpRyEtRN6FvesTyOEaKCUn2UfQYvDp9vfEtkl7gpShv9jBO1BIkG
A634rgymGydzgZjWsrPvRur2mO+zaKI8lyWKTjulNbc5GGVKXn3fVts+BwLo0X4gRrLRiv5JLxYb
LYLB4qiCxWJ/nmIS96UE8o3jDJy+Z1ii+la3TUMEWE6XzCSsnNqw3ZrJdhiK+dyYMPWvKoMfA4nI
MV8o+QBHLxjDY2eh46ZaNjfdozvRsl6TnJc82XSOKEyAR3xws9DS/SKmm5tNjvbTrIwg9F2URI1f
t+78QK8LR2VPpnToT7Bt60MIDvhWU2LAwDPH78Cr2E9QXukGKj3FIHsYeHTTr1OQ3TN3MOzeag5O
/Wp0c9qR3dwTRkoqCVZJeAJPEtBbSx670tW0p3ul2dRGF5VnIfGdJlNxqyZ7CkPYxTyTUJP4vgyk
ivyJ5mtCgGCBpJtOkMuxIsSmVxjWQpYAglcicyq0A754dYbS7Yz7lu6vzdm/ns5dc1Apw7QODaFY
WpO6Buyimuu+NqbXyHGQSSiIJWCRoYhJ/CYdJjjKY6Rp3lBGxTWvt1NfaBPB9EihU4WWXW9PU/uM
uscurlC1I4kA9NeRPGdlphz29DxG+0hVKtDP7FqOZ0FHXKNXDQtuEz/bTOMjX3RDMTzU3p9iWoo0
5OH/wh2NOYTB9U/uLWygJEu9G8HoBaMyneaEzp2bWNELyxe2MbpMZBo273ay4N1axgnafgQFyLsG
eKx+xmpWv7TvhrT63Zw2RIPz0L1b1rrFvdaMFj2UJslu7cXbVs6SxOxocbyxU8b8FtQ0hte6FokL
8W6Po9iKVW58t82FEAZw38+dekY0ps4fw+O6UKlzViunQWWzgV5T8e8BiiIsljjM/dDkxcAmD3Z9
VUyWewWF1GjXC83b3hZhI9ZzW7NvFhz2GzMpv+HnnN50zpA8OfU0PefQRYiW4NiueOQvu/jZhSgf
sizm8KvLNPQNm+Pxuo+tbPRCHW6gP45WfRjVIVYvwJYZh7JXe+jRk0mFMZpSmfiQH9JrM3GndMO2
LLluSl1CyY5GKc+Wb6zckHmrKhcQw9IYoSbMRk+B/4AqHaAK+1EazhYPo5tfVqUNPYaZDiB8UagO
D3Cm4hZOLLrRCnXO+5zA8G5VOcJuPV1q0DZIOjBdYhGL8nLknQD7bbQdoRXwdS5C9nuZB4K+Qmlk
mwqCg1mi9+qy9nVERjG8S7dA9/LqX0G5o2bn0Ny9xN1LuZIuf67uRGE6A4bjwB2vILTEDxQ6SBEe
HWuODnkfVruiy5GZ5eOgdX4S1eNlYgimN7sFuL4Zp7AcvWwcnVtRE6d8bMN64bzpZoesoQbQ7vMt
mc3anTv7aEpanB5Oqv4u7xyA1IMY2N46uYwywsWdZj3JtLBxDdf5VTOECEOxayf1Oo+H4IEpuhm9
Zqyy865tqmfdQL7uCcRPtzDpKjxL9OketE5ylzrEMvCJNCt/ibjuVxUlZbA1CNJ7laSjSL/iDLaB
u2kFdP0hX5vTSCJBFKUDmta0p8A4FSkLp9uRF3+OUg3UvhaDFtw0TRE4oHSG8KJzEFqstSpx0JUm
2msMOKTa2FGQu2S11wokTkTJ9HbwA9PbSRVxReSgQnGPws2dBOiGsHbuSWo32XgK0BsW4iCcfu4P
JTdqkquLzr6g0qk9TQFsuRVGPvRcn6/Zf9/vCJ1dwpI5w3IO6ObXnYg+qU026+3SRovDQ4KHex+M
0FE+H+XvhwehWzpSE/BejsVZ/tdRSiZJ2gQCtq8SF+gvGpdKpI4fWVjKWkARh9UyNv0+UJr5z6H/
tyL0sSKkgqf58I38DfFw/lw/F9F//d9fi0F//tZfxSDtD4cNPoUWi7OWAfPxX8Ug8YcDMIDHhIIO
yvWF4PBXMUj7gxM4FSRU9RwxIDLwAP1VDNJUkpPx/brQ6zCnWuL/gxFHScnl6SSfb/l7qD6dHpZB
ZvHJSw7rNTxU0hKLOP4m5yk3/boKzCuZQqZhHxC1BfDkjOnlww37TZXofbf8YW+7jG8tRhLHRllg
UcD59Rk2dCU1h5aY4slurlDxp9B34DD3Zp2BVWwi6zYF6kwPjqYaQFcCXJ2V0jTyPqrRGv2z0/if
HwYdMABhV+PenhweESewGoLkJZsU0U1Ga+JlsCcFjP6ImX4K0nO0DRwnoy/OkyfTxZ/jEo9l4dWj
IHda5aGFntElIFHCmnCgUWBCYrN1e9QsX9zukzP/+0DvZRFO/LpFkeTXu00cchJ0XQHIremC+35K
DFQWmhscIZJ2zvbz7/Z3gy1skkWFrvLPyfm0NXU9UiBOccq31QPRwkSnFI7Chq4c7j4f6uRMtlwX
FjaGsSijGDxPv16XFpgWgAquy0mc4C1pteke3E2/Je82g5E1R4+fj/ebSyMDHWwLL6JO6NfJzJuZ
KFW6iZq+XTqCXFSsAeh+O0i6wvznX5mgpCmYKjCiu7rx66URK41WoSWGnAQitvbImTjUWXNh7DW9
aP6h5325kWBeuDCN2i0GnJMLS8bCzsKO/qTGTs4LyqiBYyGh7LNHbPQ31uoe5Q1Fni+yzJbX/GQa
AIlK0C6sSIg3xsmbB55Sy4g2ZtyhaKgQdLF5wSoKkLmIo3uKdOWZ6CPlixzL33yN1NygVYDppDqx
TM4fCwa900OEwMMC3zidkDTxllephE3h0L7+/In5zROKoQgtmEZ1gojKkyd0JtbL6YccTX0zz15G
hPd2snux6+qA8JIiVM4+H+93lyaI+qPmpi61oZPxOLGGchQuoL3GtPc6QDefiJASljoOnM+HWv6q
0+8OSaChcg/xbi3r2Me7SCFC/3/sndeO5Mq1bX/l/gAFegMc3AeSmVnetKvufiGqHT0ZtBHk19/B
lu5BV1aeSvR+PhAkQFtQRdKFWWvOMcd0AfuMjK662yCScQHLb/8PRqHk5ZAw69K8OHpDdCxKYHGY
TUgXh/qb6P412TTyTLznydtGyqDvOx5LsHf0tQ2Yonp3oanXgcbzIkp/1XJhF0Bi4oXS1rksu1Nv
BXAlmyqswTrLUv7i1uk6NXck4NsLOL6fx/URciDlFAEX1ENjeuZBnRot0OlAmSZxlpQvX44mmqFw
LcHH3S+URJscrQq5Xd6lrpS4XuU6nVkATrwYzMh8zWzIGdM5rpR5ppCKQ2koZ1Dd4ZrpJokurZH8
JVBim7UYAtAsZT82VMH2VP8o/ClBd2kElk4lFkDPRnmfYq/kOAdwPenfv/0inriL3ESiUV16aAx8
9IokijCoMfWR29GHbmJ+Tve96W0OPYnGUSCsZjv7+9mRowTvvGlvO0V7mz3/uL6VfDGVKVKwijlP
olIj2ANcaThM7PPtBN0F6eYyfvsyT3wJLKpAVrb9LFvXo9V7ywUXaFPY9g3VlYl0flfBwSEGxTxn
Xj46xvx+en+OdGTRdIU++fgnMEXhcMJbglfjE/M1vEnMWQR1jKNbv5Pr0hi7gui1cy/PiaUnoGOE
4ZS9CmvM0c2FRu9XGVXDcFTreIDlqD2sbgJTyhk61L7BcuVhfnl6++6eHJSOj799HnDVjgbt60Aa
uW/Bn5Lc1Dyoyo/14n7M3Kbf625n7eWQ2WfG3O7j0Ty9LQTMoNuB47V521/bobD6JoRzitMqa64C
oaonyK3F97a26q9Orfexo0FMNSVZN29f8eunzFuE3ZcmAJ1xbvXLd1i3W09ZFaDpyVPGIxLQJayy
Pn3Wkm66XX2NtISkG241MZxZCV/PQtvry5fjsBb6pMS9HJjUxYB8x6YJE7Ox7jeZx45wBfPx7ct7
PSvQE/Cg93kea6F3vN7OQG3z3ITyygY7+5oSYZDFlBHbZm8nqv06Tk76/PaIr28owwTQn+kLmKh6
jya9DOcSel92FDTXCMzoEDg/BNNaIiAsbQCyFqQ7r0n1OUxEUnRnpodTo//e1ZOE5G3pry/v6oym
OIcy0oa6EEDXSN2j9i6dFsxpIKkOhnmTrDIWSse4IDvN+Pn21b+enizWFH1bNVnIODy+HN/tckrr
JpOGqUrrkn8/l8ImJDLz/f1fjwT80LS4RgbkIP9yJM4SoHMrVs1Nk97EzeoDHCPwVhv3LqLF7MyN
ff2VIvPgWME+EenIvw3tf8z1A4FbhRqxiLpm1f1gQYlLWZSxUSLwHMemPaQ1WYBCkmNULJb96e2L
ff2xMLrrWNtmnBLYcUQrWGi3nKjGUUXti2u6AzpqsMb8609yG4XCBhthPUBR8fKW8oX4qKtRrOtS
C66Kxb4jOEO7/AeXQoGMr55mMKLDl4MM9NQw5W6yeLmKB31qEhoHuj5nZya2E18+0GUTJoYH059N
48tx6Eg6tdyQ1qmOEzcgJY8YSNCVPXToK6Tv2l9vUckaQDSAkJfNh+EdvfkDwrC22x6RpuGxrGa/
unPSWe7w1toPb9/CU++iD27NpJrJxv54e1oXuc75Cy+x58nhUi86xMIwuWMTPvglVhT9qrNG55Hg
ZfEl87JzIKMTcwzbOm4p1CSXmtfRHEPxf656moaYilLafp0ddA+2X3k+Lkev/2CamjNT3827D3ZO
U+vMxW9//eVyyY4LFQw9XgtJ1vEMR81WoGsiLdXAt/iFh5G7YWPyMUYT7SQMH0lZviPqxPkHEw4D
B4DoUU5RHDx6cUcconhgOBQsBlZEjV94Oftr9tnwpvL92w/YOxbLWBQnyZimguxtNTiEwi/fXlS/
Kd/f5IQ+8VJIhrE6jnFOdtyEF9DszEPmWQ3le9OQ1T73x3Tc+2XVr7gfA1AVzlIaX7zRb5sIY2y7
7nOz8382i1gagt+kwtAKjeCySrfTzFxn/WU668KOXGMY2Z07DlrYZcqrJPJ0iRF9VfMSmbTwYDr2
KNR3NVsawiDnzPk1rNCWw8kQtXfhD1N3i5HN82K4XQ5pYBj0f9BURFpP21P59K7lrEVABvizyEnV
c+fm1XdalwCXsX7pORpPRdpPPQzEghmTSbpXOpMREJepL2+yWuXeNRI6iOy9aZfGxgdYDzRSKyeq
NJtEtZL9errDMS3eGcVCv3le+pS2yQrWX+cyv42jjfLVlRVBvuvkEXWxBG53paGQn6LGNOiQkHoQ
hCXbippOCNpivcLqFtrB2NysLnmfADR7tStcesrEeCZYwDp3NW8zAmKJhgRfHlAtHI19RpM4iVVH
sxepcNtVMVkG45U+Ol0e0xFUWqQhuX/EqKCPkZoJOiJEuCKdMJgUwlaPUNhvui8IwNQNIhb3LLDJ
iAtBjP414FhbD02k+o8VGjBnZwG6h96HjVfEMqdxFkncde+mJfA44AXT+JhViaZH5mKO17ngkMHe
Hq0CKnZjuusqyxTxAEwOiZYD74FgU6LHmUTEA8FOw+e+9cYnGxADoA5k8Ap54sb8sLLE+F7M5NTG
84yzcuc7CiEENuSRRFnV9WpfuC3YAQL/yofZNfC3530GQNEeBOG4qILZHAHELYc48wCtxspo1BIj
5yNhaHU2E2tD+UmEdofbKirMVfuStSWwW2CrxP6R37xq2DNS1wqbGupG1OVinXbsWdHftPmcP/kJ
L2k8p3Wgxb5XTVPYKQEExq46/5FmajZE46R1XxNB0R399LDeESypc6tIECchQXqOCosgCT7UwQCN
1poJotzXtCAt2DXaZv6CfEJeRCB1QCqyQ8XZ52TBDf0yfBiCZobP7KrpO6CGzo+thr3nWnvZB94G
bgMWWny/ha4+O0GBET71h8CMgk7Z5mVZWwlW3mw2jRgDfj88ywRb0i9gm5aIHNeRGrCBVq93iWdJ
ESfVKKrD3AyG/rm2k+V5ED1uK4iqmbgjnkgr3wmTPCwyZNehi6Q9cNxBwFFmUWUkbX+QHiiQTwYo
F41wWDeprrpaLepidkSOL8DM0wwz7iZWAEAxLJ9TWsoPGRL2jKRovNUo++pyCqde95/kJg7d2XON
Un919QoAD9U2PdTXHpOGtzguJoTG+NCJDF+0k1VtdkHEhtnHeD7M/tbH6l99TiE4lzuzaLP2YURC
oseTTLofoxprC5fUWnF60fzJ+omTslyioXKS5euI4RUN2JQtDRwhCDTEIWhmcJ3bxvC88M/lPZF0
TX2fiCqYbhursUaA7U6yon9sHNKz3k8uiCKc8cRtXhbMgF5YMU95h66p8lsiEhRwarQ32q0k6Xo8
5Mq2UVAg4XnSkNckYUDduAqxiCfdVYo7dzwI2P0yrJoR5IFWdtr96IxzsAOrO+cRYXYKaqPMQbhM
JLeMJLi5eLf6dRmTT5CHPRy5bms8dEJ0uOqHWR4KUOcjoYJadjPXrZXtLeQy2nWVYV/80iVdkd0F
0iXbZqDZLXCxSeRdLJFo6eUYGPJ+SlQVPHeTY1k7X89dGLG1jf0AJ8mk3YzF4pJnxuYTYMyA6U4v
p2bY07FS3mNTW/lw7Y5lBcbJ5dnvp8CUv2wwN/1FU8+kA5ZLQrd1qBKvuEx1o/hOC1jkMHV0QAUG
E5sfVVgRwfF4htRREGnCgw+R0LUehVi0i7xWwTvTShFEmfOKyKXr6dUQrqarLHYEwTSkSowd4oHK
nKtres019il6HwEevKr+4gEWZ24ouondydj21UEt5jzGI/YpUEZU+eLB55KiZHD0b964offyaRGX
fUKKuXRIMoHAFBQ/SQ1YntxUprcuFsb7QJ/qvVkF5b1RIcO4dOupk1EzWDwjr1rMdT+0AD6wxBTz
eOfVcugvGzw3JlyKRjkUMJAn7ZWJlDRyp3oywsVpQOUKNNNyb+hTUcXrwuyMUbiwcfng01ki1RNF
GJkExy+7CglcfVfrc40BFDsqNYss972da4/rlRzmsrzw1Cg1MAsQQkOCPdMKHwMR7ERloPKLe620
kl1bazCx+0rl1VPltZZ/mHyXiJ1B+Rk/hBxntjldJSsQTdvX0LIYyYjvFcUiNhBBhCN4+vcyy0dc
PWSW8zbaBKIyW+oduhyHwaIxQMUNHiOH7Qdsv7oeliZxYqhQW16bgy097Oke3qEBYJ8hEJZhGXQ7
DglYu9efSaEZt1i+MBPVI79uZxKh9WDwXfQ3GC6q+4HoD5wrbS7KWKQdy9is9ErsWIeJal6WxCQN
elrFU1vo5mPtL2wzSI0b3kkS4JG7Bg6IaYsAeGo+aWqRlY6m4xe9Dw9UIZCbHEy3SBVRMRjF3tf9
0ByK0VWE6IJH19FedOrRnoeq3M+a0MtwzkzSnLWZYz8f+6xu4F3ppPsomf7KbC97LrAzkZnFh4Vn
ta5oa1Sp3zc7pi4HsTNTOzZ92pvTgTW4eCTYKScgb3Tde88RboGkY2OB144IvpZ8njRJAOt88rMB
IbqVzqj+3LHDKFpQlAwzf1Q3Ke9VC2IfXQfZ1YnzIM3VucmFWX6WeKa/jagqUQ3lU/aFtxf0S+74
zZWCjcBa6UxdGbErQYKTkyVeRz58I+tA1FV7J40+uHNViu+IYzr+ZlETbDON/fAdxgYSvMk3vd1q
ziTIKm+dWGZ0fkxI+NT8Cxt2/7ERUwOvqbevctNKhrDVq7FGGKNmO0qFln7PyF0ljgOn3gLzIxkM
wrb0+dZZ8QcROEmJd8gJqw77FPt2XLOJWG4sw8ovJ1yJc0z0qZQhbHm0a8Hc8G6Jyu0+DKtvzRcC
ZgvCooH5PpwEh+w7tXoZOy/wHEMkJ2qUkDrKfr506rTp2IZlHZuxRqBCI7GyX0Mzs03V6CDii2YD
pc9JGQ0DNz1EHM67ZM1zfTBbQUpIIrKJTRktfBHR2eW0omFNK3aQpth6rvaKgZ3abvVu7VdoSZo+
m+sO1zxzNu2i/vMAaS3AhI/1KSa2FQ6TD0KHUEm914O4mtkwsGbMRHr22YwGqCxzVGV+70A6QXz6
bsWE4V+QNKoFhDJUyxrZxmr/SiUkkZ2sE9e4My3gbezBkb+D8c5wyjaGvUmo5gwSiLaQvRJra8Nf
nxsUrwShGCTEeyx9H8FABeuu69l0wJXDSHhhLH1hQ/8a2eW0XQ4aw01mFRDM0BE2GrQ9hmzb17qI
LVj9sV1mxGosUKt2XTeZS5K0v3TvkgG3MpQ2yL8gECCRMJFIFE3jYDakoRKQcbN0jS12IHgECkO3
9/TItxVqu85Yx43a73f+lR/k/k/2d3xxc2KyHyc6Rnwgsascw97QvQdp4U9Gyjnl76F+ud2GMBl+
lfVMDKSWe3jEinEgJK0f0M+CvsnWX8VSBFeNMqxhR8SW9a4c5vV2nSr5aRGOWJi9tPrCX+sUT9kI
kTBy66DAFZaY/p7sDte8nI00uFZtxo9wcbX9IllBZNHalJmKHKwAEM56jZYvqyYHBJxmpOBoAbVH
9v0OuRspW9AfTm3OoDYURIyo85Ili8j2K1ABjzXWu8arAKdoABkhAPgD/6QF2PnBToiCPiBWB+FX
Nh1SW8qovGIJv3yHkj5z43ZUAMAEoTkX7epih8eTjUZUSo1Md15+8mFJnwNAyKTH39ayGlmsseIJ
bfsJ2k2vpuBGSuKWQy91eKEl3vF6V5B9xM+aJvVNH/DgRmmQ8Sr3BdgQ3idWHDaStvwg17ptHyw/
deqLNsCewANYYLq4E2CVhsw5ukmIGkdmvMz1OB0M8mfvgSuUVcAPpBLISWWmygpe0PyN2amH5L4A
MfRRVwS5h+3CJjdk51rAZoUuMrN0K67HShfeeJS2FYWETv4s9O0+to4iQA5FJx5GmbmVHRV2z0GH
fVX2CBVnNdjtC34OphD5U09t/pLmV8ZySRS2nl42RcAI1jrCRmS1C2568CTeDUw4Lod9bnBTMA2M
rNQSTmJeOa6329SafIckms57q179PQZeke1GYRi/3L4evr1ddzgqLNmoJqhxUuVgW057yToqcfBb
naCzNE5d/K9fNSTf4VR208ErpXrQNOjp0PN4vM44xRDbjMPbwx8Vln4Pj0WP0g6f1r9TQP/spzmJ
xGNveTUfO35rjJpNMV3oaSJ48om4BwMQcB600+ueINtzlp/fpek/Ckv/Hn2rJNskSW7ujZclFzJy
kw4aDjEhLTZkLDBpzFnMZFvuf+oEeQPdhPMXKXC6q3ggcVP4y6EhAmZnypRQhcXpnzSLV/jtm/Jb
2/HW79ru2h+V50bvXIdiPmnWydJlu94A8BHWQaN2JNf8ymFe2XxeWq6HPXHhoTGCmiwbZty+njkO
du74+e1fdFTj//eN2rIuQLduArmjH9RhuWXfVlB5rzmjQ3GSMCJZjOhCDq3bnim8H9Vxf49GRZUX
gjIuuQ9HdVwhbTLMDKLqlsLxv9k52T8E9tYS169y1LekbM0zleNTr6GH1IbaosvH4BxVcpskGdpy
gPCDMtp8cBNizMA4+Lt0hKlFdFdwEE2GZ8Zyz+heXg9MPRPS0fYGMv6x6G5xNafCHcBpttHlVs1d
bhckTddEgTI9qm6MO78D8eFU6ZlmyusP/+XIR4/UJwjT1gmfBj+5QJVpzWIO7piH1H3Q1Tm0i2Rl
re8MJxcfa7s358s5GyBOvP1iHXU5eNT8CgSWYIjwcRIk+PJNh20ClMXmC8Qxo3NiLsz7jWd1+fYo
r18oRgksVB2miyZNP3q8DJ1bQcf3ZJEoeuXAGsCpb1z5nZTvMfp6Z96m118LzUcmFaJKTJeZ7Wg4
8n/Rw5OTy8zB8XVUyRBNFjMFHNCLv78w9tLE+W5KMRQeL2+fCDbWQ04rN8ECcFkVqQG/aePG+p7G
+bkvPe/uH4xI+JhOEou59ctfjmiQM9Zxwm1CkWnye7LgRgjGggxDB4roQw/b4Yzi4tQbgpKEps4m
3nWPm0cSgYzdWinhkpB3qbXIBUoF/Ji5OfNBnBwItV1ACxMbqH/UXcwnV3b1zL1c4b2xeRvZMCvV
nRnl1KtIt9ZARIgo7JUrUnr+uJYZo4AwcrZ4rmC9QDve73CLtQ8D/M4zzZNTLyNVJwc5IdsHOsQv
H5jbUkBd/O0VMebgETtVZ0UqTT1tNxE4WJ/5no9aNb+/5wBkI3fRBpl2rNpCCF9NCKl49Y20fgYT
w5QNaS+fV3HjDw37I/Zo86e338kTkyjLhUEwEDOoRYP45SWuib9aBDU2oZ9n2Z5HnBwGKgChVRf7
rkr8O8Hke7CthfSut0c+8TQ9xML0bhCfmrTmXo5MZbSFhsSXPiST/8UkVJckq8mYL/p1w1VZWbN7
e8ATL+m2TUOpRtuRR7r9oD92BoMMRsfOqH7WloZCRFqgZzRL3789yomnCDOAr42+MzZ0+0ioESxJ
uoE8NqFGaSi2y+VAIjjJd1COCQrieRb6cm8sGEnOTGgnR2YhsA0WBDq5RzuyxC8WSrxIRCjlcsBQ
lpnEycC3ES4og74xt+OHAkE8J2cGPvGZMJ7OnoNeH5d89CR7WhTeODFwXQp1NWDi2blK0x4DwIpn
ZrQT14iey0LPxWxGaNbR8tBVurlKp0YQSo8s1jYgGT4tu+KuWuajaPP+c2kE58Q3Jy7wd2scOSVC
cFM/ukBHNFMQzFusrDEQUdTDS24oux5SXa1nvooTL2lgMQUgMkIFiKH95Uta9GPdTysXmFSmDR9R
U7HsnHMyptejbIITnbbpRupw3aNXRZ+pzOUdsjhiA6f7UpbNzsuK+cwG7cQobE8M/sXsiYLgaPqc
/EZQTw62bOMeuBE4rwg8/rkwlhOjbN5xkhjYY+s02F/eMUqDs+KYQSLhQivlvi/IDwDUCfDvzGt+
aiD2mTTzEbryJhx92dZs2ynl8S0WU4dxU5t91Gbq69vTx+tZES88y42PQJJN1/HVYKcxpKLfRXXQ
IVY5sPJlRyuBqyPjwdyVZOUtX94e8sR1ofSiMof+ilnjd6zPH/Ni3riIkCp2s5bFYbnPfLGHUqri
t0c5cWGYE9n6YAEHDXM8ikSUjwEQ82QadCJqq8y7QUs37H2PGidkrHPaxNPjcTBwfzsBjhe22dQn
jLqcDpxKoxmqVT2s0yZJA5rqetE+Tpgmv799iSdv5KbqZpVB8hAcvSAID/PA2qSJS9bkMQ4cQILt
uP71MoZWAqWn4yBS9xF8vnzfqb1St1YsMFOlJw++GunJFOVyxsyzfTUvj9GMAvAGRQigGCc4miES
NxshyiXYl1H677NKDZFVzPI9BifCGqTvRWWZqi42h7E+vH0bTzw5tltoyQEFcKo71lXNuZ53HXqt
EOdq+nnTe3xep8AewOFQzwvdUpKL8PaQr5cV1Dk8MM4DOEYwub28p5k0wQy7qg7hXa4HZzKNr5UG
U/9GMzm0PyTtbBmUZDNaLG8PfOKVwdwAVp1DCN/fsbsIGxAbWMir9EBG7a5wiCofhJAPb4/yev3i
8nDhYc4yXG7Y0eWBmPTgJ0zU8yu/OdCwRBSBFtDjU6iq2jnzgp56dbalGW0XdxSF+cubObGoNf6C
FoQ44vxQuPbW1sk1Gx65V9w2fbrcOnTKDnRQlg9vX+ip2wlEaXNQ+bw+G33qzy0eNEn4Au7G34Ta
/mDUHukNi+FGb49y6gUFVsKemU+Eo+rR7aQbJ3D88ahqd0usaDTtq6XQqS6l3YFJds+Fup28Ko7S
HhWdzdl0tMKt60A+zYQ0J7FbrPajPQog/1muD2fexmMiDOsNKwDH/G33wX8eS+Vy0KpJkVkkWa7J
LMMe4Q4sijZQ1YUDlhPqUenBR5yt3qfq0orvvUKsGwLILuczv+XETd6kYxyHuMes7EePcjVTyxUr
AsEFHXtEC1HMy74wWxV7aV3Hbz/RYwHZduEBwkaMCb9Xi2MBGaTZnsoYBfDCSFLiiOo6KegikSFB
9jfeIPLWVAEYvBJOD42DwtKTAR8Q+dRskmBAtcBpvhtiNdRFpTQnQyjCZHXtmTMCl4Sj1Zlv7Nhx
+vsH23AC2efryOyOjUSqDrLU1QcMdXzM9S6fR/1Wqso6IBNvLhI/3aRY3XDIAPRitNA6k2YbCI8P
Fj/3HBrp9K/Bgga72mXJOH5vCnesZp3mZ5isK8ov1Cj5b6eM7US1FYz3Tp1pl7qc6RJVkBMIFl1D
bV58RIiF/ney3H/fmT9+y9EOOkOmXaD/3RKHCDHBOlmR42ueO0yeej15XzCgUqlivjkyArQLUVie
zSjp2GWR3QfDT6vvytt5AJY5D5z83n5DT8wB7NBcPknWY5Ty2//+xybNdle9xaiDiNWxul2vrYhY
l1qeuXfbR3W06jPK5nblkMWjPProFPrKSk2cPpCQdF+SInU22kz6jLv53Abj5AVxktvin+EMHidi
zgXEdBrnVDuEV8YoOMddT/bDmW3MyVEIC2M2o6LyWnybeokw8aahbEpzf98oZU9AolPCQ95+Pqfu
nM/qyjPC40RJ4+Xz6Tky+Pg7GYggr/3GKo+9dvYeBUlD7//JUA5dp227jhPl5VD1oAb0ODwkoUZx
7ycj2pLS7+dNuy2Lj/9gMCTEFPbYuAO9ejmYXePgcU220Zjfsv00jbiJUL/EAD3r/dtDnXpWbPxY
VnEssm84evm2PA93QCDGOcSpH6GI+3cQqs+FRZ/6cKEFeFvRiQXmeGPbVLNLu5L3rkE9q0NAkQVy
oVx+yqh77SGul/Hbl3XqzaCEiP3M9oPNw/PyDlojeV+1S5uOiDbkxGutf+wLtAycFrIzD+v1tVGD
wSjgbfbjgO/45VDSNoKKULg6VO3QH7Kke2x9IDbj6l7ofT6fubATo/kI9zEKAQOlgH50EJGTpWHp
7gHZSM292sSiH1AxkVplTOtD0mXJmV3s6/fDZfYLnG1zwjHfPBovx1FmG1qLnMTr0i/CWJHmWKZ8
9/bjOjkK1hE+Y45w7vG8pGmzq2D3YF0VafkMrra/A5db/vUWkufDPdveQo/V++hJ0QRYU+Ej5Grm
ZX4wjMQT4MaK7squpfsEHKf69deXxSuIVQXH7NY3OloVLbfqUaJy0MCAzxGgNn/kjfeXRmCWXk4Z
NtMSEzrdzuMKiakBuWlgMIbwkCwslwmxVA0KnajHxz2GOs/szH18/bSY19HXB5xU2bceL4sd2Gdn
mWm2LVU33XhrkQCRl5b869ndsx28uXjimN05db/8sPxaM2aQuFAfrbHd1WX9cwXNFcJ+/k9k6//I
L311QS5SK4/PiYO3uR28X46UIvXVJr0TodEt+Ze61cSuHLNzVf/XG32G4cTLfiJAD4VL4+UwHkCL
zvdAjxDlZoFIAyRmXUu489btPIlq3hVDAJVc7xyhDgWKuOAhSUBWho3Rne3EnbrmbQrhzM9sQtfv
5Y+pOEvlxKAIyEjV3BI7ZWU3du7Uf7sXYGnBMcqLyQTp4qJ8OYwOtGuyt0Jh60k/hn34s7H09OL3
d/a/SKE/kEK0gQNWsf8ZMn2bN8/D/zn87J/z4c/g3f/8H/9DFbKCf21tNSouSGhck/3Mf1OFHNBB
OKq32s4Gwf3dBv5vqpD9L1BCOl44diObY5T9z/+nCpnmv7DoU+DQkeTAmmYP8X//68W3Nxz99z/h
z5gVtw/7jw2xg6+PnQjlZfywnI1/nxv/2HbPqgn6pbFNXAqB+eCToBOCEsavNSztnVmZX9lD3yMm
zXbGmMZr7euRNYxmZE7VReNNxnO3yoAggDzdC69HlYkwMCQeCTVVjd/B58iws2RBxE1pfyD4C7FQ
3TZ3FLrzG1w1VmiNFSGVm++Ipa/Y6am3RLYyq9igzECY70M3JAtFjuJ+LhAMZiOpCYs8DH666Wp9
De9q/1T2mtotc2piM+lNROHkcMA1HD6KJehvRpJecH/I/NIuCnDyqv/YoY29xkJtf3echDCqviGV
i2EPpQbgbdGa7HnyGvu9T84GkQ+Ou8+F88PJGmD7dnrQnRFziYaDg9uC4MRoxXKRYQ+IUA18EbAT
L5Xm9w9FnnoRR1lybgmwObTLstxRz79PNa/eWkjGoTKwrtkJSQEzsfb4R+uJgK0Ama6liU+dkO+H
pJf7cQmK+8EezCid+MDN1tCiwdOmXQkMMXQn+1FpjQMbRWAOy8rygwOT8V0xtMZucJs9zH43tMxB
7lIPgGHXN1asNd2uIDjuKvN7jJ1rsRvJMo6phn6kE6bROdHakCIyUWnL0FzmSDVDvScIuCkK510r
x2pPRiio+wDRG5SaereW8t06GsTR2Vm58+lEXjlJeznbCpMDtY5gh+7tCjw3tYUVxjiWBhHSZuxg
7HUk0BgdIRuT1g+xOSXf+mLSd2Kcune+pn1yoFNK11V7VNDvarE8pP5E8n1OgIftA1mYMvPJHCdI
eBUxsFD6vviqedIq+ImWerJxVofrSJk8SDM9Wuf+SqpuvqQKi1JrcPoLFVTJZecSRrOUkgSnImGf
Poq+JzjBXvc+4jY/GJ8sxviQaXZ/4dbO8LwO/cMEfCDsBySUXib6G0OOX3GdfCyU80kECEbXtYi0
fj6IFl00qvHy0VHa9CsFxtpfqtlDSmAIY2yioWUtuhyWWdW7iVwq77qoF/UVnpBv3utB0t7ZbOlp
ZGHyKAkCTer7ya+KSkS6XfqfyC12jSICi7K4UQp3CzFsFWj3wgFyB3bYoG5PVybY8IcE9oVNh99l
RwCSb5CPNaXuR6h/nPeL3uw8nsWGYGwX5q/96sgSCX1ulCpc4KXat+XGdKQ8loo7C51m7rCQmsI3
Y4dvoNtbOQkMO+y2iMVp0Rn5j761kUF7ZB+kiNFq8QnZnvuoIN2OuKQ4OEQwIZGLILvGsmdirPiC
pGtOr+juQXscbc87DGO6XiWa1mhxbaHMxDUE3okmftvxuaHV43MvyVe+nGaJa9GzFtO/LKXtTHFp
quQDFqYgiV04ixi9gkp/587sp6LREk0aeaITZpzBNbL2JYrl4CIvEUdiMJEmMuDOVyvFM8xeM1L0
btKJypjgioICy8hw8k2oixdaYysn9mr443szS+xuvyZU44k3sgFXksIVoOV3Z2QIvq4V1DkzSvbR
6I0+XieUQE/6vAxarBLRkhgqGufjkPVVFg7F0hZ4O7UFF1w1dt211yVkmRneqvrYEn1GDFCGHndx
8+Eprf3U+FWQPUwHpfezx5kjDgZCo1Z9mNJ6HS8rrwywuLBBH+/qwQNZP6TjOt4ussm1uz4AtRvq
aIuXh0Af/PGDhu5/iLXaMS9oCPKAW9MhKblMSIbjGJEjgat6DcCJaSv5bA7J+hOeUfKuDID4xm2Q
L8EOuQeJAu7S49MLxt5yvsPHtR+CLJHPCj/nMwxUJ9m5uTVbcVmtNuG7rK1BRPpabh5WhxbFNYDf
ztzngS2ci9Rn0XhEuu2VOyGDaQGq7JR4iayJ6D8qOwrDlhrve9b6/Wxq80XlrNe6lhVgaHvMIM3Y
PDppd4deQR260pcxHFi1n4a0vaf0SPkh0OW9J7DwrH4NU34R3GOMjc9GWqyHzM3vVO9qh4XAWxwH
g35DUV7smlpd6i4fW4P1LhpG5AlKpTE7zSbuBjHc0kJcCIWfnND1JiLiJoOCooe/TwTJQfQkNFkl
UdKlmogSaOv3VTo/ppYNaJj1Ey04pqyQcwpR7kuZlh97vSrJbBzsi9pkiiYEmmIuuCn3a4m1UR10
I32A3iyuiBztYJisziUU8TsyJNfrUqsORHrhnyLJJGluMyX0W6jUF9OcPFtrTfRm1f7qBe3abCJW
KtOMhzyAW6oXnOeGwfdir3It7B0Jc0L7kGxvaG3SQbaI0cs1pSHTpDU+U3u+a7tWRkuWkEiHlbcU
1g8hnc9dKvWrdpAZq6N7mxAHftE2wr2F3T7HiZnDb27NC8z0O82oL4itJ0dXjsNPd3VwPuUYfMpK
XmQ5cMSoGDWcLhNLcyG8JxQbH1Dyj5c4lxUVYrpf5kDKNoGe34hXL8fYUTOWn8DP460Bv+xGLVnN
jes0dpEQfRLb88SMATryGmlZc5gmLX/v9CiJiNJdNe+HNhh9epUViOcjv/Qr56mrddIQs9o21wPd
vcW9m1NjvDY19mZ7L1gxqKFrnhHD1yU676ES5M7j7GqSRwwY7mZG6Ac9xGYqWS2huOVBu+5aBO3z
tb1C6Qi9cS1I3mnH9xgAKcXNeFro1NhG+1Oy+xJ7Ot2O8zBmnK/iKV9wiFAyEc11jYD0ogU4TG2m
9PzGusiz1TCu6PojiZeliYQ9z4PuR12Dcox8X2rdhSTmnns6mw5xwkOXLQcx8YcuYfdbFTHeTWnP
Xxqk/s4hyJCA9/ui6IlWqs0OQ3mW4ceJ1zyxi6ulFIvxsfErFt8G901+gUIfGQ8YXiu7pu6G67dw
KyNlC0LX9Gkl5Yp4ztRO4Sua6eAOtzS6Cf3qrLypHtxFl9ODPuCLtsNB09Zk50s5vZuQXGkhktLm
MdD7FR+LPRjd48Ke58toZ7N9///YO48lyZU0O79KG/dogxYLbgKBUBkZqVVtYCmqADiEO7QDT88v
ikOyh6TROPvZXLtdtzMrMyLg/otzviP9AKeLCN0JExsBGOSq2E0WPBmZ50EWsiH+3Ik2oJjDlYz9
GKOupDqkolIHfoq+24BPCfOjbxYEK86UBnI3BDMo5KTsrfokSrOiahgi9P5ZNOQvdb2UBMbPS1gl
xuA1xqO9dh8eafAH1t+HAh5+zBHZ7iys6ysmmQP+cGranksoiMqCv0/fRFMxPhcubOvWtr6j3PjC
zDOS1uIUxH52qRHGpa8xqbopP2YYpgnpXC/z4J+kaSbUbVtSSIOddNx8O5ur2te9OlgBjbg3RNmL
gN0cWu2t5YPjl0SW0wHU076zcJ75+P59npOdb7jR0TWriJjU5jS28tnvmc1O89VSsUaHMTW28CPv
+s6bH3iB33JBzCQ8oTvC5U9D6+NBmQknHIL2tOhGHNLRO1IS3WWOpT44xvTFG8Jn1klPwA13o+Mm
XlUxN++bd0tYbOp6me6kH8WIn1+rVt330XjI7earCmW99Zriyc6dh7w3cDKlrf5VZA2eFPYVShWn
xRzag8WnzyNejHBZ4m6Eyje4oZFaluuXNae3Ves9DW5qbZxgusW2jaaU0MhzEdo4x51rReRHb26L
X9CV8s86ZcM29Sx6FQyDOpgviIxuJivaD1N96/fGQ1WL1zXoL84i772CnHX8099qHOBn9ZmxISo7
3zv5gPu2le/FirYUi4i5SZeK+PJKqa9pJJnLDB4ZBuZxlk23uRsd6KV2PTmHo+5ZOLFGjPMuOK9N
TzE6ApVehotXWQ+BQoOPB/xeRN4DiNsdGT+vk0R3adp9xCO64lwf1bRZwuGdq5oSeSY3zLAKyrxw
T6n7LgFJtEvLJc6GNm5JI1rmOXEmdbKbAbux0Vd7Eamf1Pa6fTaHn11KZkyO46ePThDpX0Nao4Rt
cr1RmfejI4pyhcnGQa2LgeVrqqJsiJvK2rtF9S5ohrhb1BTeuIP/Zq7t+tv0jemcusVLtBJoNvd+
PJkuGCU88GSQxeh4kqxNyQ0krrk2bxqy4NlYp/ezH+y9xj/39G7Ulwk+n+l1GcfzqvQ9CQ3zpQ2C
J7caiHxjtM1RjzdbdDo8FqOA1cxe8tdcEXXuCfWI8t/58Nz5tWisfttPtt4Q/UJbRjxA7NXpfd5K
FfvRamwj0rxvUtuvk6W3eHsWfF67wrWX+9BR92XKvjXrzfkGc+r3aoBDv2qLz1w2IOH1YiW4yNen
juXIke9hZ3Hk4Cxc0FxDAhe/o9YIt8SCS4beaYsAIRp36+h1wx6HKqHcZBBgKuK2HWuQ95ok7L7s
YS24cCfuXAQfJDeYA1XUHV2clrvetovxyFiTr3JJpT5Qpgu1HTpsjfuyAIKf0Pa4GF3wAFxNS2E4
+eDdgUPsJFSC8kr5xciW9R2WqzUi+pU8AO/qRAxH7xqnbMzP4SgWazNH/dU9NvGndm0b4qzbkLQc
TCP6edKp/bGSPz5jW79aCpmFFjeCtFXM8DjwmjLmsgjXeAw6n4KtW6JTyYiZQBzWT/HMAEZxJiwi
0ZNH3GzWSX4rY/abrTDmeWd65P8xG1BTd/YK3JgHQA7wObychieaa0pyULGUtEzX5E+aqumE45o3
x2788qjUQDqmNRBTAUPC+eNkTvvcZHindwZxoxS1GqR3r2g8lTY/vWp9J/RCEGoOHGMj8aqdpD2H
006vti82U9ufhjC9x47wisX/hoikCyGmqiZxwjZv60BHNxDrLW/Xugbph7aXdQRJNpfOMW50ENH4
CD1CQYG+gjdlTgTzGNkVNvR2dwcOGQJGB+VrtPAirvfuXPEitGvs5P7Zxgo8ttyYtTPuWXu8OnSB
N3mwXgxZ4CefyfyusO4uRv0JPXE59KVu4zEUTO/7+iIlUC3XA36pLft1ADSd1Kv/wz100S6m4tZ5
0iEQ+CMTaowGnpMan2bURE/pYtppspLOme2qfnxkspWeWRLh7XOMcn7O5Nw7yWxMJFrDCyAyVUDA
TCzauWUb+kA8zsg6ov3qBkykpXBnfh85d+WN48tbM192UuQ5/cdkM/4ktN7+6c3hYjMMSom3Hoy+
pWSb5e0QTbvCVF/CRvw0g8nYYHz+gKCU7Tu4kJBFgpyT0d5xGX3XjAcoPchliAnN4sQK7UfaRxr/
nHkHQr/IuZXN8s4w6beRrTrmtjY/XU+eCnOSD1qzHug4MPdcz2vzJMr2au2bW8e/l2RjsFuvr6XX
1INooCWPOtIcoBltTBnIblvih/+k++HVGU3OTNz0lGIZcJA6MTsbc7ppYwDelcRxasZtNUZCacgw
oQ7l8Xez4OpJRJD6wN2dESDVjs1uhvK8WwsP+mtK406ub+osb6AbJpYYQ9/9NEXlc6fPfYhnsqxn
HujMzefutmurun/sxgqwR9DhlieES05dEvkEYm/8Hk3zN8m0wfuSXwdxuTsZCeqpuYndBSos4oyr
83J2YLfudFh2ZI5Mgpuid4z5S+WlZ5yaYYE3CJaw2Oha0K2aLdEDyF2fII4PN9bsl/cuTIU/RYvn
Lc9IG68ZKVKrY/sgVMP8lg7zuA1i/mlfV6N6CaAWoPxd7tXST5s6M/tjMI6/a7nW8cwHaJeOOrBO
qrHbGPhC0kl7iE65Dqf14NtZ5zxAvNAsa62QS4HhYDnENKeROM2RscxbC90g8b1+qNR+oGD9aeuw
IOTJDJc/rZ+JKAFWd6VlEGEW7aHGjell9mVzErpMFZEs7lRsmr9ZkKVjgvVZR6vXN71b0rKULRPk
xPC5NFh4moVgEgP4mBRLTLAnVTHoTYy25OAFPZ3eoTT0l1ia0o2Rj+n3lgXqS760ZowBoYoHAVej
YFp1qRxTvxYUF3J1uiNhNUyWmPH8dtOrQMjMPPE5B361x7WLv7mfffdlKisLesM1L75F1XhaESw+
OXieDzwJUcQ0ir97a2lGL7HZ5IE+D9LIrx5p8nTq2wDdvPXUC7wCO86YpkWSjQryQOQ7WtlJ07wc
Szvtxefame0T7WBPOAUp6ut9RRiG/tRC4qlky7Z4z95keqTAd+a47rrC0+uhVI1RnTtSdSomd4H7
Mndm0zxSBKvmgciOonsBwudlxyFdrLllZRdhR4ZGJtZ4aINIJsMqp2Zrh03kiQ1kmXo9h37KawAy
jnoh7asmPzRSXmkJgDLEM78KFBWiAUYLPEfJG42CM8sfql5CwuHULD9SNHNGknWmYf3xrLb+Knhv
/tBuW/V7q2jWIXTILZHXA59M8tqbrzETbQtGAZ/MFnchP+NMpNgVhINc5S6FE/PlgiCeE4NPDMNI
pKk3xQAcbde2oDZ462busyGTUZvossT9DqEuZQdrDc5Tyg1k3VPqdU48InA7Z0Y0BTsek9bYjjN7
9ZhUXcJbWEJG/NNt1tjSoI8TMBf5A91PQTxJe/Vdr53Fx9NYAMkklMfZT586abQJSO6IThxspDUz
mls5IYaUQw3eEWnjhqigD7juyFGmUr/XF2AZ+XFEbIxZvAqu/ftY8GEeQiH8BNuXOW0ZFSp+gMAB
UBTwZF20X1XZnSaikmdIjAFuCHYARlZP/rs95sHHpGf3kTOCKjBQBmd9G1D+D/m2Ha5BQTPlJruN
4mvqsjwJhm68rLJdb7NpcR4rr0AhkYUYumumO+HkHNthsF8XPz3U1MwH17N1guU6e4n4UQ9UHJRJ
a6HSi3BaHa+wYxhnAgyq1ra5ldZUHkISh3Lrisox0S1IL0zRyznLpauAXuAldWNppz6nYOZeurRw
T6FrEE5FtLcRrr9rfz629QLjgG561TViOztS22WwnsOuTwFS9NWHbzXN08AZftBW5W1WNTz2Icid
Nnx0GfF9w3R9joLqBEySuFtqku1o2v5TM4TnLFK33WSQoiCXPcZ3JJFFgN0fnoLriex1CMOfCaLm
TjiTdSJeC8K2EGLZzAWvxcbQvlehohwqBjue/9/FWv+5avyXVSMuh6tC5/+xavwc5D/2naS1/ceP
/MfTWP3rwvHfvvzfFo4embbo8tHgXGVn/ONfFo7hP1FG+9jCUGLjh7n+pf9z4Rjw39gdozFgT2MS
n/ovC0f3n0RBkggYYIWPkOg6/6GFI1/w7xeOmDV9+y8oElkcUoPgKrr5l4Vj6gAMSx1r2naV8OZN
A6ropScPYqQb12aHm6Ebf09zu7yz/zFJi2vsAfpdax2VTQqmDEjkwq2nt9zOy6GZxY2xuOrNguL2
nXVheV9W43AZRpusB51NR8BFMzFEMp8ectepbOLgEBmubDS3S2ByvxXpZLFk8afHSKH/16Ju3nTU
5Ds1CH0Ky5IjH53shszC6R7GtGvuHbb5L65d9vMGpGC/4yns/J0ZZKVFalIfvNEcdyJugnU4j2NR
fmBMjKzNVIuVmVsrf0LH5OduVfBRMJTh3rEfZRQxDHPXRj9fRUkv/VREXMu6OUkfQh6OCSqxebao
FLmxcNmBdyLMr8/8eAbH9lVmY7hHyGnc+OXi3rV1KW4lLPAP03bEeMzY/7BoHFrDf+/bkXpxipzY
hKMQz41mAvq3xXUxBt+5U6mfa5rcl9HwIXDIgTbSTDXMi1nMvGKEnmU/0GpI0ixcLc9wn5w1MauR
SlPA3SLJzLlSRLClJJms9bNpzNmPLK+/ILvpsSbj226f5iHkfnU1+eDFMpIg3hUtHKbIXW/mOfx7
BXpWduS3o25EJUxhXCLd3Mqc16M3+bfCssun2mHSloSFlf2kDsRHogwXsSS9yoYiBjimhtg03Pk0
K9Lh5JQ7H1mxpHfhnC0yvjoX7pHxIJeYMkG1HlQ9rPgRLhxvJP2fWTEMQQ//tngUQHQNM3woUm7u
GZphA6xAvZ8W12MtCkuj35aNJR9SlmnfM3w4Vl1uC6VFW/HQ19+FUd3hmWFGTjibdUBYS1uVuWZ9
tCw3ugsrJ38d7WDYSx1mLwtpvagQs3IFOddZQewZqaLtG8b0CMTEuXSWJ89+oYIH0gTzY2Pr3waL
Tox1s3jTNN0sU5g2mE4dfajW9V/S2WIR69VO+9JTupHOYFRvxcz49Rg6C+9Q2s5+QjHWnH27NX5F
eomMg1n5GMH6oWmYGzZrncjMDWl7+KCapUdjj4CSghGeUHgnvZl3c1qnaus64/juAPC6y4uKWKLM
rai2RtROecJ6Y43ZrlGuZq2b3l2D04Dp+UpVifhb3Jp/C92BsDuxC8pQBKfencJ96F85k+bfGtlU
Nd1bZrI9O84+XT/KLPpklsUIoyO9t/6Gr6d/g9hnMaRMDxW0nIg0inu83OS1u4LrnPV8M57YotuJ
aDxBe+6KLFkrW/AoKxLfu1VXEFrE3yh4Wmf9oGrH/YEKwtDzb2w8wxrrBZFvuBfXfPl19YBulmFs
+EPP/8VjPSqQ2D0Ff8Pp579B9d3f0HoTvtkDRhyVeH76x6Pqzt/k37R7lU9GEPPpS7N7dqC1lbST
6/ySQ3N9GHQKdAZFbLjn2uC5hKzlZY9zc2VxhkHBTGC2pfMh55CTomwCqrXM5jHdQdyhikvpv1jP
sDlg7zqV2U+oPUBQHnKvkB5jEva2JEuQuRVfJI9XOFl1QC3hH9F/1JT2YYLK/cMwSTVdlj79ngIG
QJuJ7sov5IM5kPUHeOedNNBmm+mc6FOv36zC/ZYDR3warc1PDgRhMzppcevlUlzmieWO0VbJNCyv
Qx6+LAbB3WNwWYr+NNYW6MfqXOfhT5i1T4YlztLpHpiJ04vmUm8cjQJUG/KhIigLpYP70JIS3an1
Lc2c73IkHwccQqIz/cArHezsbBFxYfn1cz+5bG0M+mPepwl6l5JQXNZlC95z3ITm+BQ69W4GlR93
qvy+DmdCbVKwZXViBO6Hv0SPgw8qrbIf/d56CVifX+erB8bu7N6Xm9Qy76rrnk0179CXb4t8uiVA
4SszScJkfKcR5qDZgBseaHNHh/JojvlN4I2C/zTcYdfdTu1wrqTO7zs72qVr+NnYXEgtwKyNXToM
Ude9coU6FWoRXCbYZlbf9XgCpm6rmupsRLyOhvtdeuK9acttn4VP1kCtF9nPzECqmBKgpAQt1BaM
xzG1549QAqiDicsek2BwDQO4WD6LOih23DuQnIaIYIDCJspJWt130AfW0TQYRPfM9FiHh8VNH0UQ
osroRwJmPsjWeMXKx4XQIawAGVJT+AqSLa8ApXNO0urA3OyRbdK8I1OSC8/l9kByzqe44RIMofOi
KWq7EHwoSzwCF0ETumvwmIbD8obEyDyY6xDu66Ev02nrNoU89CyWN2OY3+c8wzsvy6L3vHG7Yze2
wHxC6082ZmprQhh7y4Yw201B8eOvrtp1fW0fGCqQPmoxtThYOcQA5Y3pb8BkOHaKYAJSPgWXSl2n
HJz3zXbKQfAUCEQ2wBqmHelg5yr0xqMsM7XRZvmlo2tNr18NsiZZBWY54tuiewDi+NBwHrMOE3+M
0Zi2/AQOTJn+K5RFQ98eVru67L1kykqNoLHN3Y2Y7TLpl+iXliNUZTXRfCDOPxIVPsaKINSvjOYo
Zo1+dqb6xugse6ss7yn1OvdYm8MvsGIV+DSM/FznlXU/aH/AZMMWbxoes7zdsVs1WXa7/WVImdJU
4EJIA++OhWL6h0aEZqk8CJsjvCQPZENhZG4rNyvZMBJPITt9UE4q2OHwSUV37596X50nw7wYxfBa
VsWP6cB2ZEsfHFSYPZmlerZzxolTg/6jFegTfN5netqhfzXK3j5xdPh7FGkV453yG1XOF9NcwNCR
eg9GYx/y623yGdoiteJt6rvIhBYjvdcIcvZ1e9U/iVTGZHeyrJ+bn1rYRzCBfNFoueNZzuuUyGr4
k1nVvh7L8YnxA4sSC7CQu46/fD9zj34l199LbXnbLhzzpO6hHYyex64mX0d2eHNz5Jr6IqD+i5Ko
WlBnDbdOWNaJFRbRAVJpe5fluXXpw1wftBpRnIy15ojGHRmvvAd7oqJedQtKEjv++AsjNntJ82eI
0Is5RrgcIQ2e09z9RbiNw+BwjYCeGPUtiygvJmTaReIzgkKaOU3MKNvgjf9gwErcU7Y+lJJdcx8V
p3YueswVi4soxYOe63lXUVB/kWF44IgpmNW7TyQo3wE9ZS3htY9yyJyjawQyIQwhyfxcxMtAsDD4
mieZ5kc6B++FuKyd6bCQm1aXNN8wpmQD012fyLT9nGaLnX12wwE9wXUmINTJOCmF5UgTZYXMd8uA
UIohO/YI8gxaSAxbhKwApVL9bmia3X5i6ucINR4Jr083MhrYaa/WJkBmcyx1f+f0RrXhE77NnKuq
eNovodwb1vrRB71D3HI5/B4YXyX+lfG4VsMHa73qIRjEb16rS8QHVNjuWRVtuSOXDt1GyqBbe5Tl
kSNQ4Ej1O7KHS9QR3l4s7CfsV9UsxQbN1cRwsOkBI10DrvN3O+9+ansud5Fmh4OCMda9w8/jeOmu
qYLipOzoV9Z5ej+U6XkxJBIya/odki64Xa/pdAoFwcYYUJnXXvlcVGgCGNlbRMpR4VkiBRi0ttz7
4k9quD9kfb8j6k+Auq4vtl8ledAm7ARxU9WBvVtrXe2NquTjb3HDZ964F01+dBja3cG9Tm/06iDd
pOvfCKZObCiucD3leElrj7cUQdmNn4F9kiORvSsiia1Z9IfSJxSaqdoriWUoByTBAmPjORvfNd7Q
ZHn7omFhSiJgGfPS23uvRe1UzdSwtrlGDEAIJgdQxKlO1GDiNgG7VPwxcbeMXVLowD/XtEOH0TDk
eelXnx9LgV+DQXmwlZHG1kAwrVv6zn6FVsvXttbJzLneNM3LsUaixKRlPlpBb92I6vpxLJfsfRlm
uSuqCYlr6SbuOO/txakBI9nIOFloAAhPL3URAJfUATjiUCJg8O0RBUHO/6zXIHYzdiXY1MqdQT10
CFb5yme33i2r4V8gQnPfTJZgKgx4u3DF+1pBBRhn9FH1QAEHyjTgjgcyTFGtY9NE28IkXN0XRedv
W6PYmpVrfuoCmglZbem2tcZ9ZnNS09+O+2VYYoOXLFFt+bup1osb9d0Olv8bR7C1C2zX2AlPeTuA
FempLmW1Y6jqbMKBxHJZ5szjLLi4cLyonVL9YITteZUO2Z79CoVTkRTBmepvsgbJU4v5EkVkwWBz
GsozyWARlb1BWE3G7s5by1N2TZTJ4PjEtdLB94jonp2nvHgWx7vSbs0qtSp2Ix/MbIAtgf6DoniS
6BgIxDm4trqbjKVjUUos9NbXPNgdDOXtgkSOe4aBM5VHelkVv4Jfm4lpm/2L2eUVAjD+0sk0vh0u
H9QIMMG1nIM4Mhs7UeWiNjI1SIkHUHeD0tB7J8bhESYsZXqaWrvJrazL5E03me8VxBh0v5yCiiUP
JIqGVL0rKcV+ZJXxkgeFjQK5zlE0ZSaMzGy+caLlY7W7nYtZF51IvjxS4ay/BYut2Cqmaqdhvd7y
IF0cpEbg981gV4gVaRgmVi7S3jgNOZgVq++/Z8Z2JzxMrw1x0ZtJAESfAdG/eoXw46ot5L7ovK1N
WN/HUGY0nQzPt+sAXBzA8ycKxF+q6WSctxEb+iJmjDL/zhVrGl900CIdVqvWorh413AzB4u7tVFv
w8BcxvvBW7v9Wq3qEPge9VYdos4rAWTIyIfpKHr4k8EVJhpdn5FmfSA//Fc5cgkPuiUU2wlGlkHc
98S2JEQKpodGu91d0EHsNizJ1W9agC1NO9HBEGxsUiYSQrXjQgTODoZqkAw5aMe0LeqHSXjtXpZ+
DmexVX9g0Flxl07Rrh1QX4RV9qM1eo1y9D7S2XZRpltfrR/8dJ3t75wmd79Z/xlvZd1V84Y5r95E
WCzmAk0g4k4WmCnxCMXgW9ugKFTCu20D7k35M4tGUiKivWvyljVY2huU8GVd0alE58Bdxk86VvCt
Yc0euEWqNmRgZ6vG0BRPst+qrqWqYvrGMCnKz0E2Wg+BaXwWUXDjsS98DML+qPl1d5MT1nu/Eh8k
aV3R3enyFLnc2n4396wdOy45wXDG0+5XOqxc5OCik0iQ3tEaMxzqUj+ucJUkbRZTqd6G5j5Qp0ty
1pdAo+Ro5NkIBEUd54mVVQ31kfnMZO/cqC56r7P2zh5y6G9sBzx278p6Tlu1JrUL8B8G82pS1mcT
Y4O5ylH+lip77D0Rrg+IwQbS5r1JjXzzNj1ktYi+ukan9Jyd6oS57VSbdQdOrLY/K+VxwxvGkrhm
6rAY5e1Y57/7z4oMw0OJxq9nO1JHTk/cB6kkN6EYWG6pJshcIOwGi7FRmTEvStZzzC9Tv5U6cNP+
lZlIAGZT+pa+WIVVkDOJAU1tMxSq80Yh4rRJJCD0gQezT4eX0Yl6e+uLaU+ERFtvHfT8HMi5YCsw
O10x32c1kurNwD1+M3Vod5gGLbDT8cWrNF4Ny53ILKyjnZRk4G2XbCSbglrc56Qthi46q7UhYWqs
c5T+YLH1zpMAukcEvwsGB1kyT0lZLMlyGtRZCr+gdeUXS3TvFSsTNocMFBMB3Ec7iZZUy8kx863m
u3Yxf+1CrlSboU4x0P5e0tEuh3209KY8a8ji4sVJW6M9RcNcHIhpDm+halsp57caq+3AfSmOiNuZ
9lGZi2fTn7zvdmBVF5dI65akIe+FTJUWVW3CCakSv7Es1tYTW3wrW95qC9MRF/XCOA3JAvICdrhN
sJ+dGuW4xQwAcWgkONqDEZ02j1Sj7sxmqZ4nNqhi7+EKlQcs3xBWspAEiSMDsYItwryFIG/toSyn
/qmcMPjjqPNKP2HhgK4ZsCzBBx1rTjNhaTwXwLoxgrQTKSBw8m7Yfcc+HhFzDE+BHM1DpycQBb5c
srOl1PJLZIxx911uLqe+YHm+5RM97r2w/Q49gYCxjLVgFiL9hQ++t0sdf28O9ZNtNCdjwgosvIeM
5U+eI1+f8wN7vC3F1NlcwpMoVLHpeq46q6n2gZh+SVmzqJm3o64+fdm/hY3/xmn+5HhcaMYqrdjx
1q1RmRVy7nqJwVfFRoqTY4I4PMlfjAsfvak4wxrDbPA9dMWvfAm+e2s5deDyj6hOJ/OAqUOeK2V1
7XGRqt1MEyGuoWrz+2HuIvNmbvtIPXu4LPASNLEp+0cdjFThw1S9l3XBpyIbDdBwfDpLANybNYgm
f8v1UHjQzQd2OA/5iv4uXkc/i53ZgkytJDEMz6a1+PetwQds2/Aa50ciiPiaeh5mJzYo1MQLvMKv
WmQLwtR8+IN0NgpOnhIUwHNvgPjq8vaNccn8rdweJVmu0VSg9uLZ28z83vlhZs1MmIgjS/MQWcS4
xDM+kWY7DFcPR7SWQZJP0i23laXXM4tQGukyLLV9WqLFEIcWINtMXAxee5iwhPvtA0Qk1LynfuUc
RiS74rzD3TgO0NEZ/eJgYUi3JQkv+7Rlnoa8Sw7rgbZFmXFr5JYJQdtf6Eu7KRoDQgJN80eUDrCc
LrWs/GUQVXkcOVuNs1VbICha7rRy/5+Wu674Hv79Iss38ab9f+3B/i9f978WYDY8lSuhynYgnXi4
gOff/fBf/4vhW/9ExM3SCXSB6ZlBCNDifyzAgn9e8a+IKQhSvVKK/mX/ZYX/NAE1RTSwjo89zrX+
I/svfIT/+/oLHyB/A84F5Bjh/4GdcnTG4yxkGK8hy5f9RFoUYsko6x9geHv+wTbT0N0ses0+RpY7
+Jlqp5k3kXbNBSF1f7WPLg1mqbCRSAGnzszPDehducUuA6wvTZ3ic1Z27W/hI68ltiOjqja4prV3
muy2ygGorMOReZpTJwMCzu/WIcds405MA48+R/sz53pz39PZJX1PBuAmQpL1xdgvP5D5YP0qhyx6
8XkGUpD4M8KZvqtIN/DolI8kzgUV0rTF2WlZjvT3rktFrJrJ+OirKTpEXFxR7M5X0hTkjO4jtZR+
zuZR/rFDo79fVDmDDlALKtiBxOKHeuEApouMyluFoJTcSn8YyQNK8QwyPYgQjMK8NwIqW0cd4W2b
f9JCs36aHbN5DNKI2KulXXrmVKnLmagzigSA7bb/QFYa6k9hMBXeemKpGDk5k8i2eSHyP5XlN8t2
0kqpbQlI+1nYXV7vB2woUyxLjvmsGN23aIYKk2hMGOLk9XryMTwgSS1mY/GORhssdzPcgG4XqGl5
RbZYvhOSNbGkWbLsqQ0s/SaGEWcCZ//0FUV02JsertudF9VIoTLpEaYTVBXWHaTc/Ee6IlyWMDF8
MudWM3ut3KnNt8jbXPLKkfU+sYsKTAo1pwp2XBq2G6e1v7bYNpnTxXnZG7xXgc6fFYE4f7B5jToW
bJmmDQJsh+9q4FrLi5rJXu+o6dISatWCOC+4JyPUd1/IcsjAEki2693QquGODwHi9WLM0IFB9x/X
JMQxCvhe4+rbqPBKkpoGibDcTHMoT5QhA8SsUaxqp80iu4s8qVy0PAIEbOfnC+Twxq7ZwqZ1ELMs
VkuykDP61Fi4/CJ827+qyFY9w42oRunNeyQZ+xTO9SEYMxK03HR6S8OW0ISJaim67WeBpUpS7/7g
rhsxSqJwFYnntZ1PUz63MNypqw5+rQd9I6y650Ns59Owm3G1sietG7j7vRPR0XCN+vk+ldr+7dct
SpXBlu43aRThUwld6pnkkenD0iWegS7rrFvwQIz23Py3aykuYne8wy1bCGJYaCjRcG3tToU5NoWy
fevrmoGXDgw3xKmDdwMH3tI9u8vVcRKtdVXEbSrTD6Kvire27+ezzqwXQXV5CpaweSf+L3rIC92y
+eyX+ZHiqfvMyH7gYCDAhIfEMsWD4XQ4cVYSF0LiwVxZUbMuGAF4/zOKVI7Ir75seOocTPNExI5h
OceWxTaAyVmufipT4G3IDIvBvUgJp1PdbFK8UTJU+ypIkaulwgvubHzA7MhUE4nYLNJU7HWQszR1
Ud/xWVKCKHAzC/leay5A2PQEPPN9GXjhscuu+TdV6ZlH2UXLqwymVBxMuwv3OUvWRxefB3A3eMKb
djE7Rr/YDOt4WUBdd/yJtRW1aovd1P439s4kOVKlzdp7qTnXAAfcGdQkiAj1SnWpboJlo6TvGwd2
Uwv4V1Eb+x9071eVipSlLL9xTW5jskyEA9687znPMfw7M6ZRgN1uqF8Wk0x6cA2V5QcytJdv0gox
VyRa9zvTQ51OWngeoqPszfzK0IvkXXFi9ysEYSs+Ug19D4pihPogwI9fheiqN4+BJadYZNXSs9uz
qdiHPxz04SklZapnPbGLiK7ZEl9mCw3m4YwAwMgttnGZpxRHNrUJVEltoyYn0gglRsiNgPd85FSd
z0EYh2G0tTWHVg6kbtqemTIhJXUxQ/+EYAxJ5XedydCfF+F3W3PMClo152hYUVgBVVuGmliaPJ6c
M4+klSGYTWa77ViXiowgx3SDSdiU0p3QWGPovAwrCH0+koKaxdRHaCOmHHH6iDI2deLyfvEl0ujU
UUO+a6ieU6jMsRxzmOieFMUauRkp8kvOBl37YBndkgeK0sfLAL0vC0QtCxvxZSeH81I5qBUrxJAZ
KFgPMQIphVVD4lHmRuc5ZqB0a1aYmjBGW56xKRLKC6BXhEy3RQhqh4IxCsOgq7Sd7FyCRu8mgwPF
1u4tczyZO9HzQiGPelwElPdTAIfELcYEtKA5kG2/kbqo+q1DGmR3JIumlUGRZHW/LThRWoSXVC16
eaqveVDRzyOiyfbov6YMD04NmQsizTj5cT6V03BT5P1618KuSfyZ2sbbS8ktbHKrREoQzYJ0Q7JD
mnZX9kVhbeG1VSYjMYlHUCV4BQbE2Je6LUILty2mqs3SIW/foKK2NVL6fgHoAKbuZEDV5ZAKyADt
HHcKLRSmETkPkvGbkrnA8Aor0YjPFnxCmPB12Z+kVUYWRbt4FOnDzF5VLT51p100kvuDfXFVHEtv
iL6nxohKs6oEoULdMDAlQ2Hjn/Rx8xvek+lra1s0/KsufiD3orgtdORWmPrM6Madfcohlmq9F4oq
Um1aO6RXISzWbaTzlNQNplhED0MXxiTuOBlVpSZMH0JjUt1mnUCYgPDhU+IsgTxTOe/HW42Zzj/i
nbev1TgOfpDVaY6UudIFs9Niu6dWnOruKNWAo4Lcba3r1CXeyK5ICNy4M0EyW1WXWDOn1ZlgpJZ+
AcpFQAu/OVguLAx0I83RRVLdDnj2Sccb20dWWp61w3rYbpYw5IcEXqqLtFW4IrJlSr+YqP6aoxRZ
f0syFX6aHcosddlMKZU8WOPFBayDzhz2PT00KILm2H2ODTu792ZHYOLVS3I8ACf4UoJbxwDeW7gk
Zwe392Tip1EtEOMASXR/uei+moO+ck38/WXFHgvDyIo7sMqJR4P4+7HEvvVCWJR4cbicj7ZQoZIK
Qz18ylP2HUKP/sMydbNDeyfqHzDrqR8ojOsf0kis88l2lbHPF7qNzAyReZmUgzqbS6u+a4wYS0Yx
Yxw8FX5Kq3OJOPp3bHOplmWielFN1f4YOSch6Jo6i4TYOM/Ru2Z8D7i0yfa0St4KcMIhOUJt4TGC
vQlg4Iv2enlaWITc4L7EI8sXWcrHqGty2AZ92331tNlj9gVK8aRoLl/qqq3oYjkOVcnCAuBg+fiu
WTt8ykwU4G2xQ7cp7ggKpG3p1jTMWL4t+XmKMZFuXK9363t+aJ5FEsnOZqILdenUcsS/Y6+xmR70
hx8RMxNtpL6e/EtjSK34C0f/+bQB8bxs5YKpld3piM8R077It1qvvfja6mycC6MmNKKkDP89mwSb
tZgO+2mNIYtsu7Dxrzq7Fld1rPwSg75wXhaHssPGth391S4bKGdplnpnY+cOwIX8KrnXc80Uw8HZ
vQDSiPNhgju6kxCA491g2kO7ycfaIV8yKznhu7jczwwqKANVs8m4c7q2uXWQg6UBGKuiPgIhmpxn
Y1g+te6wPDITV5elmUziGMuLuaeq2a8Rv3mTUaYluDIFvuZE9AcwGuUpeVPhUuXjKdU+z7a3VUi9
OduCXiZC8cRsS79WD7ShVBlgN5p+0PXJniYqsUTHsnPqAmwWNUIgA7PLxmRlmjajyFYB2hTzuZlZ
j0EoKkd1sUrECciliKgvAE0hji+nVSeURWtI1DgMzFtCVgSdMbHGvLTMx3uF18Hbp4NoH6vU1i+6
XN84mTkZHf81LgpYFVpxWYX4i1TK7IgjkbJjyt+GcKGjEkB6DsFXpRyNM1mbzHwSW9wXJ3ZIfoKh
kfDKd5hqo5E2xaeWkjkZBkVMABi/WRahMIgFQXUeSvPjthW0LFFVTQ/szIovBcjGet8JZdwYRR1S
JmsJw3PwOT1gGWapsIfIR0hdiTrdIhfriFxEmGlQhKBdE1hjlcuADN3itiEczgn8ZDVbe5Houx2Z
ROJpIkQWgVqzEO6oVNfNR4KSyIUeFupnXkcTCsbq0MbbPGyyp7k2WzOoSc3NAxQw7F3iZcyeOtSi
pNU1GhixwFIfb6hsUn/UNQW9QLu2dRX62lH7fgl9tW3i2H0mYqLVR4ImTHbRJp13jSCczWSaImwr
3cK7ZJ01P830DO8WNSFiYBu+oYuDOi/0U/I6zGpg6AtMaxCCJaomnOVI+grPMDCCKLO98/sofokn
27wrnZxQOpwq8C7M0Rm/szQr6mjNIq+7mqJ2MMWD8y0n6S/GEGEP33TNPh4ZaeLUm1Gms3kR4di9
IQtzYCcMbaM4KTgZHhnkssaBKokiPaE+teyjWlIxxr83WbuyNnWzoV000JaJlkWdYdiT5l7RbYuZ
sw1JaF+VmJ9ApcBzLVdJgTf6i7N1o2Ris+FovimMyFSY8KsbD33PUXpjkf0ptg2pnzTILfHcDU7Z
BE5lGtD7xjF6SsD8SZ6e2XTbMWqm9pQu+YCCp5JMRnjPn30ndA2i7kDNbpxZga3uCEdoz6Yk5RxN
iK2PqQnmNAcrDoc9ilExs0lQ/oJXJSP+b9wm2lv3NwjDqVAOWLDZVGFkhluwIA0HF4+ZqINCQORW
zMdFdbYUZxPVf+PUX1jCsbhgztok3kSutiVHHi/M1PTMKYt4YPpf7HNCK0OIN7YrzoxBgs2vRGp+
yRVyFZre3YhGKkmW8iRj0P7hUP+flvxnLbkLu/93NbSrL+1//9eb6tnff+Kf6pnjofUWtmOarmUj
aBOUyP6pnrnqr5XKigdNmJ63cnn/p3pm/8WBkOIdAFCSmhylqLn9C1cFAIsajQWBzeXff0irOqCo
CQXDX9mAH0kakys2+a1yfCQSL1rb5sjLEEnNPZoLolv63U8jcvU3+upnJtYB9PHvq4Dfkg4cWhsy
1turVGFX43eBrkLanL8LB8PFIT7lzxH6im2S+cYHmUm/3hUEMEZPwQGDfC0Z2J/18LnFEdOf8IkO
rU82ptITMPrR2vz+rt67inBBka1Zxzymg7uyBoVp1mR95QBnP8CfL07Y2yzb31/l17FzTaCcLnRT
8OjuIYAOh6AZ95Lt8pQ5sQxiH3UalkbXHShxzkQpWzRP735/zfWp//0UT77/5394PC/ktStm0lRk
l/yC2fVL0dTFOOOzJZ3t1DTwqo/IYqAkKu+D23vnUh7PCBr1mkzgHTIFaV6bQM0yLsV+a8Mctexr
Qkxp2Rb5Byi/d0bSw4/h2GAZVwbuwVvh1l6pjBLYBRrd9GRACHDsuWl/TtqV/0m3GB9/P4rvvB9v
rsc3/PNbOEPBqLyR67WlhRigsMLa2KWjl3xwnfeGkP0BKXo2tweq/+11EIUtc1K5DaD+Jh6DNF3S
edsnw/JMTHHzwcXeG8TXzD4TP4ViHN9ezKe4x1FtZsme7Ww7jK19GXuw1l0Hzpk3obL6/SC+e3NK
SPoMUrlMk2+vNzoDWtQEUZuVDwjx/NTeJT1HjAgc759/zx5RdYLEEdsiDOmXS8HWIQaRS8VmAZ07
dPcJfKwPXvh1gA6+rTdXWW/4J6/OuMi67RAtcqaoPsWxjI4UWJ57SdrW+VqvvEeP9PjnY/jzja3P
9KdLWobr4rxm0zxTUt/2du5ddukCvorQ3LvfX2odo1/uDviiAsgpsGEdIELplMbtYqCHqvF6XGVV
jfwQKs6fZQSt8xMLluPzMaO5locRa6ELByz2qXxUXUFFdapACY6Vd/T7e3nvVUf0yMK8rraQI98O
W+tLRMWNR32lJVYqUH6eneZeEf4o6i6+85mv+g8+rvdedoaO6RCXu8eb+PaKqRED3PVEs6Hn7x1B
HYCP4Xy1G84zv7+19x6TJFUHLryHEerQMAaALo40lfpNHOKI0EWntii3+g8+KGsdobdvA3ohYJgc
D9kmQ2N6ez+xoZIhd0vKyaIVEESEDlzK0jv6PxFb+QrTqucehWGWkevRa3zQI12QxXTiD2aRX+8X
MrND7q0Ny3V9fd7+IhzpzHEcWWUs3CUe0nAn7k5iMRQfpW5Y66R+eMuCDZ9pE5PlYip7eyWc6yq2
JgoXtPayUxPnFj7iWtzh6r+IPGM6bcll2pEbAQ6H6weEZ3D6l0Fv9f7JgBX0g63Qr9PN6kDki/RN
NqGuOPh94CMR/j2CoalNjvFIuPyCXOteRxjPzMiuAeeO3k039MVH4QPvXhlbIrtXOL1sKN6OxDzW
/hKtTAEd40wcopwCNe4okmQi6i5PVaqb7Z++1dzrT1c8+GBnW3AAtlibUHSooK1SLNMCDfm/cRUe
MAPnScs8nBYUxTTBjhLV9Ez1zaCLHIwOZqzfX+XXyYd78fCdKo+0WrL53o5eiYE5gyIIZTnyvRvK
js1OrKGA5pAjhE/aZf/76733tHhl1zOHy3fyajH9aY0g4nchDptlyUs1lMuxUcaZHZqI3lTRXdjj
7PdbrJ/dR4GOH11Xvb1PiuNT01QO2J2ibCHCVdVJHQ/LRUox62wgzRaFcWp9MP29N7jrbtMUJht4
R6w//+lmp1oVDS4cBjex3Edi72HO2v6IrrX0sXPHRGY+/H54f53ZfRAO0OE5ArEsvkoYfrriICJd
ul2Euijsyq3XNDAmi3TcGCVejd9f6te5jq00OxhiMgiUhD/89uboWcOM9ajJzJpekpkt2KHwAX2w
mX7vKmv8J0dQhfbDOZxXItvrJo/5g05OiBArkZkHFqZd5j9/Vu7PFzqYusuZRgmkJ8LYZE0xLKPv
DY7iGmXfaqD5KIhzHZy30/d6rpbUfmz27qz7bweP7xh/HbQBqr9mB8XXKI7ocANTLFy1q6VHL0yj
19qA64s/4sW/8ykQ9eCs9AmPA7k4eHAym9CW9Kz+i9H7t1DT7E8WdbYAek1Dw9ZbUjKAw4+Ct955
M8GlrMBstgG8NwenIs4kXi8sanCuhTevFn5OzR3CHFYs44OZ870bfD0rI7oh6+sQ2a7qbu6cqGZD
FVfjmTc0wwlGY/c0cXz7uA8lvLe86YYPZtJ3HiklDuoObESUyw7g7SNFIGcvfc9VxUCpFYNdopCO
V92pW4kBxBLF6FJhjWrwbn5w6V8+knXRZR9n069dFUoHTxQoZVk3DTNKhKBwY5twcKnFjBe//+B/
eYJcxYXJT1AIYTK/zC1tSEdEL7yzC9wSHAdoQGh14i6lK1x+kPXz3h0xu7D9VJJazmE6Z4auOnFr
ENOZX9JzbAZjeR4Nmwr6v3FPjkBCpqgMoCB7+9CSJYXRRCeDtzKDn13PzhleeOSg09B9sPK9N3yS
9x9B9OtCe3CpfhUb0evjUg2iaMoe4M+X+YkO03z8+5t6b/DYC/EJWC77hsM1FowRMhIb1XzrmPg9
Dfa6sY6b3R9fZV1m+LwYPHOFS7xZ3LpIxn6z6hpA86JtgiYJqQF7wO+v8s6osaFe63lcg1iVg2lj
tlDrpx1iW73i7Wsmqh0O+/Q6bKLl6d+41Dpd+C6TFHWptzckbUDmRpTVGwc89L7PeqBRaMoCSiIf
BAW/84AgdvzvlQ72BWU1NyF9SIjm3niP6UbsMAXXH7xv61/yZomhs0B5kssgmiS0/mDkLEweBaj5
Cv1dZZ436dSAW9DViY/ja9lUepqOfj9+1vo3/nJF1JuEDyK7dA+PYUsD0Fyv5Hkn8hlA5GnbqQT/
F/ornzF2QzBME/hcBMv+UWk29g9jNk47tyQaQOjs5ve/znuDzIMkTYasR8TvB+eCqMyLQYW8Ocik
UW/XRrqjRPDy5xdBs2oT2cTp0z0cZG+VAXS1W22mpLXp9+sUSXJn4sH64Dt472kSJEPZiOCVlQbz
9uUMnYxQZzC8AMfwnRGD6G1Mbewtdzwue2P+4GrvjZ0ijMRX0iE17HCLMEwd4LSxwj/au+FZNs7N
Sc0suv3zwVMUPBDesG55h4VtmSPPmyNmxBQ08Hk1wJ2fXDirf3wVho1DFDPiWsw5GDkMDEYGMWbd
p8r4Mscei8mLnt+/cxVqlaxaHKYOSypqGY3+NXUhSwTSkXnCsx2W6oM599dKB0GQprQ5TdBL4eR2
MOkiBkVGUkhI/0OYnBuzAoTb5KeVdv2NZ46XSrs3NSCYXRPL8Ix696nn1/UH68sv+yt+CYsyC22C
NXL88JCxNDBWoKeyEfBG29r1U9yVV2iUzfHcHTSWgkn7eXKC7B4B6++H+Z3PgE26otVCFA/brIP7
N4gZNIfCr0j1TEUWxCbkOl0n58KJnABhEv/8/QXf+RJYfJg91iQxBv1g1QbpMhWI9ZjTVimz7gRy
4GL56Ev4dZWzeKRUyKhhrQr4g+MANedoaiWP1YsTeF5KVidzucgTWrYfhXP+OoJcSgm2iZw/iH07
WOWYK3FQu4xglbloq+YKtyI6n9j67CMb/x7rQocffOfrb/92XYCRZHP8JUKJFuVhjnCcNe4UNYKY
8LIwto7fuPfNoJevzSBJTbFK+ytlkOmsjkV1XLR29/z7R/jr62oJCij4m2iBIn84WAiLsjGjEZH6
xiRme5vjOsxb+eyWFKgavyw2g/PRrvLXl2a9IodWumlUWQ/P/Z1O0sS2MIOViP8QVgzDMZ/KRymf
77w0rkk/d92EvZK53i4J7QK2BqVLhYIzbCBkZHMf+KEV35GvJ9IPvgP1en75+SlSXFO0lmkTs+Eh
cOxgGC3Q2F0nIFk7hZMbxwPT9QsuG2PVCqXd7YSi1dpMvk1exDypuT63Z8RSR2zvIUPRKaua7YIc
D80330+xiY3UPqf3Z4woDiTqhrLsqvEE+lSeHemQfuepVljs9koQZ3Ssy65Ojim1heKUl3qOTkOt
u/xkyWKr2sreiuJjrH2xe7w2k4ajrvGH8ip2QPueiCzM5N7KAPnASY9btZ2a0HqqWXzgxOekrgPK
rBSsdnRZyy7zStHfYH3DiioVaQPXHSK0fKuqKLJw24ExCs+UDitxrIpsmlcXXGoErADZd+DrOoJG
KtnrmPgbl1MH7T8YimZEPtvwNDG+MbWNW0mIAXysblVPpTZ0xUhNKBm9LhodhOI5x4OZunYCfqJq
W4x9Y9oeA93NpiNU1lFECBpSxaC10VduNOkGM250aeJ/8yCH8CvASjqKE7gUW1+LtAiqyMtewiVF
aLQUAx7Kmp3c1okLy9x06Djw3YaLLkA1ujaPEOUI6BNdJR6af98ZAwN6OYkFFAYBQo1+Ep0OcpIu
e1gthsDUSwj9ZVjzpyKTVBhUNm2kAB3VoEszvXjebhUwF6hMYDkjlpJ5tRvGKlEbuyjIsTJJ6hCI
3ZeS4SRjIwa56BTRWj1zZ6AAkUF2d4AeJuqCHPaA3ISrVocAxLZMMfR2CH0Vkr7xuMm95g7/IBQt
USbAo63K0ho8UNSPWw7QycmgJ2M+LxtKS9sOjB3a0RJQ5MZXZfIAoHa8KLTT479O82XeJ9XMYoed
N/zS+4VE9FwlQ7FNbRF2K7bEgWYZlj9kM7ef5ywff8QLcnRMvcsQB6g8JU7ezIcoBt2k2fUoI7/h
XMVHSVk2f/bcmZN7Vdr+5ZJZ1WWWq1gczS0RHkHs9EUeIPVDe5Sz7HOQc1V5utiE0waQM+Kngb1C
tB0HLb/OKs0fNYZDpNmhe1XUCcTT2OMZbhJC8jgC4BFAcW/pK4cKa7VVVti2G+wD6X1W+XLe5m7t
PwM8GJeAGBl02rL3vE9CCiyHYJzTa1+SznSEa51kgT533XRf+6ordxWpTOTphB56s7HoCX1IHBl/
mYB2/XCX0YR9AdTlPBwH4tbbeErxV6QS3osWusj2EFZhGfBy4H3pPQAqyKVJ7JCyjG9Hi5CBjUw7
O8EdmEtM9uDSfyR+QckKoT7SXqNqCFNw5Ipkw6PR3eRqhvLP4ce+9kiJeVhzaVbaiy/W8BarqHdN
hBFgi9MXmoKZGpG95UvJAWqgqjsXRlReQdj06l1iGsj6jdSwLiZRmi/ZgiB7ZXS37aMHsXH6wk7c
Lc7iMIWOPRV2ok+NgsiOc8PNfGTMWZI351ZaueFV4xBhfh6Zff24ONYc30el38Df6h3bvLWbshj3
PCElrxvkqjY09zojFNgstXfaJ0Y7YpkpYAnkphcuZ+Vo29O2wYE2nLaV7+otoXMz1klcXuyo88yL
rBMWnak9as0l8vZZI+PwqDGKECVkqM1thmU03JoCXtJe5hDzgg6BJJ0i9G7+1wHRL0561kcjOg4t
KA3XyqGXfWqk7Nb3Pqkg4OamoVxOfJhT9VUs6fg8ri+CeEmcEZ8Qz6W102hj1tqcrjM2iOUDXoss
vS1nVI6nrAAOdX5nCvPsPozwYgAM8XFQjZsmZXGDoOG20WQdT5WuQyBJWqXtj3BQUX6zuE4uzpIJ
IiGmUzDIzJlulmYwchXJ3ZUaM/0JUaYI99o2sgipoYdIPhoFN1XZTg4pxYnayb4goo18Fd0UaNNh
7NTetY499HLcLRMxmxWbuCi7qn1Uq3HJ3jbtqwcngw2zn0U2L/fZEEUNKI1XCTm1PYqNcZQNF56F
e/d24vRho/dvM1udt5k5in3OLlAHreMX7adFdTR+x6wgA4+spNALkI+TpzdwZLqLhJw+mVLXtyIE
d0bRlKRrYOGd982zOnYuOnQpoxo4WPDJISR4WsQC1zICUnDt97KdN2zksXvwBdrleYiPzdoaRN0V
QeFaxlVKad9ASTiADJgTG29ZhcnigaCg3t/169FvRyZXdJkbTXoZU2I0oRVU6WMhc8DEJC23LxN/
GtQwAlEq9J4fMz5OSLqfh0AcOeMqvqXQkrcXSydxhI8z5+VASDLTNqzVgxuMJLB9mlPMgCelYamb
Krcj8xSC3jBvBtOfP7lEYOUbe4qZpGWdjeoUcxgswLlLy+9OmYUgA8uy+Z7OkfMpCslt2I74wbxt
Bdfa3ri6Ku7j0vbqbRc21WPepkOzh19a3VYGqR4bYzArukJ+lF9Zcp7gXAygN9EhLZ2z9m3CJZCp
TXiT7IfsBeFJPAdprkbNlq7qvSABAm0/u3ndIYmeiaTywxLngm0kw4TlRkpkrmwIP3PYRR0LicS+
BSYBXSiLXykufpTloGxsiGEiA/9ErtnUbUTVRM9os10cd7xYZ94y108OB58SD9sc+QGY9PZpUZZx
j7tfog9eBKCN0F3676PVC8wezfRd11n8jRIIxkJBCAZe0cQJdBwZP0SvhyuKGvnXfmQaBwnjQsWo
F0N/m8Xof/MNxNRHPLLkCZbb8hXwd3YKBdJCO+Wo7ru/TNU3mj9kDTmzXbpYtiNBgDQBDS3oCNVg
8Z98fWTOrrxPojm2djlZOw4opcowdllSKWiNQoM8phey2LuYzAljY4dCGkdlOqR3ia5cB4V/5X7t
eneI9mUqIlwIg1/ivheaXYsaGixORCyAN6O/lVy6YejpY8dPbGKcAPzBxTOjDBbRMtOepQIPk4z1
Kvc3WLgg8dMQzMdnbc45jqBkdkPQrLOnrauYJgYPMZyVCdm6S+tPYRrGNvrcrBqDPgwBDuUA1+UW
cxoSWc/HuLNxUsnuxysH+wt6/+IsEtUybaUkeG6z2LjojvDECZIOliR9bvBx6q2gfg6elnbQ3nWx
/e/ygmwpZN2q2KdOzn+KhqQn9NLe+CxSK7pvMQOEx8Q+aZsPJNRn+TDpB+CPfhX4Vl5/ynJPxaCE
UsQBzKZevxdVZ3LGw4Pvb6qlw4wSjx7xR4ZrgaOL6Tu5u2Uo6hsXbO8mXbxYXRdZhOdTe0bab4pJ
Yti0C9e7GgwG5sSVUU31OiKaIHCsVD5NES49MCyGW1/iOyNqLkoLsspEPoX8ccMZt7kcSJcUnLjG
DXML60K3JE6+Z9kzPuHMCoetjHV3akHNdLADeSvdiDzojbCnCtoRPIunOGqktRUZDF14bwVC98Fn
3d16MmETFJbELvo5DPmjhMIizFAznvI1BKj90jtjqvej3wJ+j7t4oQPkl9nL7DbApNgoRtdiMuUX
8N15s0NgGuqtR2P8cekjBw9K6Zr9Po2TRHAKyPpL6HjRo7Zjnw3HEpm3RcZ8zJIxM1WZ/TC6QbOU
FS+b2zbhBj+Hex9PsWy28Hzd81aV2XUZIiAMYjFGN4uM2P3WRjOdTWPILzTmUZqhnujjh3Gpffgn
lQPkEg2Rj4I2npKrubHt5ymZkAdMEzar3hQR0zd+zCQowxFShV4s53Nrm/MzCToovzM5ijXmxsD3
A6gutzbhsM6pk9AUUuzRN8+J/2ji5BtYtxqtAZvTeFPOCtyr43SsjssQghnCOBh9LzE34teIlQ1t
iAfkk41YAtTLxpzEEkayuOFw3HzLcEdQuq/gvOznmvytY1jmgFE8VabgqoZUsGNp23zew+mlTeF1
s32zmGPE8WGeBrWXoFtPuK3+R26LhuhRq/hEoCLWpKWX1YtZmstX1Uk8xMj2nGkrYunB9EnraFdR
gOZrtFE3sIxPTrTrkta/trBv3dn9wuTATiNxtkgn3bt2VuxB+tQiugOIxrU5d2D2RFgVx37fFvkF
UNiwDYZ6NC7rjFMsZCsrOZlzX0XHGdlv7nE612wmMcKYhAACRzklH8rDobw466uheu9Kx5P8DPFD
yMDu6/JlNFN9O1S9/1APJQkordONZym+ihwWkCNv7aSefnhZOrBY9qF3PbJ3v5j1tEL+bD7XwTam
ODA5C33GTYFCLaMZcD0BySZBF6DqyxJ3y80IoqQD4RvOD+htexH4djbe5tOgn+3C19NWmcl4opaw
VaesgLMilSqzIYpwaKyOOqNi2VrqlKlo6TMYa6oMMeTbuJvu0iVLm2PYy9Sle4IvWfZyn1RWO0lG
BbNyCB/DeWpuyIFbHPTYI678GXHuzEpjh2GgiFokcRYzVA68wyFiTPGpkJuk0okovNh/tsmzxDoa
z6I/nuLEPweKWMdfc7zRRKE49VokUHl5g1AZpVHWJdiBqNYBxG2h1eqdaqg/k0eAQH6goU/nw58D
Rad/XIYAqEFpFoh3MrbjJ00ow+9sh1N9YSzD0B5P+KzaI2F4bnPLfto3aXT2qbdHKerYeM5N5OyA
CONj3CfG/DDoIaM64KOjwaQbU/oEG4iF1Xq1s3Icx9rqrC5XDNwYXnnZML/mr0ZYn1ci3eavBlkz
W82yy6txluAOTLSU/THUlq/m2o78Ee8M2xJLKcpYdzi3Xy25Q0UwIxsVnLrmq2nXrYzmgchDvpSs
UD5nGPhJT+y0s7tZR9h+k1cLcClJl9sQNV7ce68m4SbtZvzzr+ZhkxxdNFSvpmIH9eOzfrUay1fb
8bA6kD2wg/nWfTUmW68mZf/VsJy+mpebVyPzkEoSnWEihN8hLGN1zv+2PaclqQivZmj/1Rht/W2S
tkCJkf9MbyuYVh91Zw8YvaqEbgELDOs5Xut/rNdxZy1CNaTHeK8+baNaSKj7DPwLQ/drDfH/LChv
LCiIzX4qrW6/9F/++fHll+LlP/8DC8qX//5/X7+8daG8/qF/paY7f9GkogsicF/8HXH+LxeKUH9J
pC7eWrunDiXW7uG/GC54V+BiSrqUyFERpaxt+K4a+hj2i/pLmEhVVj09HQeUcP6fQFyEWtt+P5Ux
kXg4BCgAqUcc4qPQX2u3PymkspB3rsybHAlI3N7XVp4+t9YQ3TmDxvzuZ73Rn2B/Du+r2vS+R3k0
3xV2yg5b1GF/FhGn+kMSOnxKUkfc7clStcg8dywWPxOScoxpN4SgOtforzcZKpeciBxbUS0Zsitl
TIOzjSt/oqJRt8nXqawoQeoBczNO7baKd31oFSA657B5QqgWPXWc5Th6ypwUvoyKHx5pEQ54xKqq
1dtQZDmuWhs3ZTm8HoLxN+asf0SSbVTVrfD/NKYKOU6y/Aw2bgCd6SlggxqA6GeFhgMSR2a65kaM
g3kjlhlzcA5r5Tzh044v5xXespVTYj+bfOrNMa1f9iqxY+RXc57odt+FYentFnuyj5tGl5gRUWoh
PShbUs+U7ptbM7QUDVic4d98VfgPbBKbW3j4AodzsWB/JxEFUrGjWueWPoyzHDWFmVGU1NBjN4VB
jysyssw78axhubLNSj+RUFpj7C4b7wJEW/KFUzrKImGGM/Ro9NLxad1VzudKZ+SoNhLsB5S+vtOw
4bIhPBKyyAzaRQrqHscWigfkIBaXBOhIqqVRyBamXMwdfqIZq3TuOU+JO8QGw+0XFFsp7CwB0mYj
3noW3qIgXJqJY2iUcDwynNK6qxyUJRvJgQViKJm11wPANZNkmQnkTqSjQd3XVJNh1UV29QMCZBMf
p61hgbgvTe+R7ls/nNiRLp6yvB8EArTEP8GwOEXBuMzhg2fUmChHw8r6naDNzU4fB7c8kgbH4q2K
7JTXLg9Bf4Slyx6/Yg9IgFRHTjXsGrcEVEkCRMCp1fgs+y65pgjiwJZoE0N9iroJME/buRzVu77o
QNn367Z4zgznaPDD+qycp8TYtWaWMEhLNxlssmV2gwaYqDq4c55xNleKYmMNTtPd9CJN2pPGEhV9
yRZ6ETgPR5+RUhSHlKEn+RUb4xIfOWKRYuvVYw3eOsoJ5THzlSQKY6J4IF5SP0yRK65Qr8fFBi84
Vsyx6/oLTp3hI6G48486NmC9p21RyJ0PTol4MStlP5bahI2wBvXdZx4ScMip1kBulmaGxUqDIq/3
JE5Ez0aOtRlggM4+5wsWqM0is/yWjdDYbF079F+oQZMvN7bdeBX2Yc//R+Br/WTo3D1RqxS9TMOy
r+Dbxf2+Ru5/JYpkesToD+Vx8E26UD4adXHCFkT3qDSRnu7iPpqHjTuADeL1keSSNrmeT40uY0Oh
4X2QC0XZglw2wAr9RiXSutJAdr91ZTx9E0Ub9tvI641vTQHXocB1bk5Uu5D0JiAwDDagN3bX6muL
SiBKBRui/1GWU6QMqAKBfDd9fxFB+//ZO7PkxrH0bG/FG0AF5iHC4QtMHCSKSVJKDTcIKaXEPM/Y
k1fxb+x/wK5yZ6rsTPe9290uqUQSBHDOwfne7x0sqn13aWSt9ORsjFARF9bcuY0yzafJGozvLckn
GItEhfFWDGlNnnWZVuQUU4zGdqbk2OwgVjMxS9C6kJzrPl9DqAexu5nHvKkZi4FCDseokeAt62yq
LXbWtVtwL15QnaezkydFua8TKiOXfDsK/Tkp1dKVBro+IEUgKhOQz5cGLavmKZh3P4TqZLG60gui
+iBaAYAbXDbdggEcxCDOngl8k+4wN0ADz5JDOZ+V3ELM7aEF2lDpmi9FKmBra1Gs42hXMiOKcQYQ
zqY6wd06qpPshqhN6USCrvJdxecDlEBYZtI/h1w/YZmJVWMpTt0I011JP2RAgneyJWkXl5nSMaAl
GXMPDcPCr8YcxoZP6V6RYGMNEx3sIVHUDU/TBWmEQpfUxc9FJflGnPDhHvKqw84R8429YNTBjZK1
EJLw+0TmAHaRkKmDYyMqx2jAxmLC7OlpUuubYFJ17dCHhiXiESIkOjh7TRYxFo4qzlDQ9WYbksB8
j9mYUe/UUOrvmoieE0NUUh6HOgd3UqD4FPtINJDkA7Npfham2kOp1FKzC0XigrlkwbQV6hBXGiph
+aOmErhbjam5CQJGm9uorsatJgIIbkgyXU00Y13CAz7DeURrReOjweV9ppM1Bg8WcqGIjDtiT3wu
PTbSXdGHra9lEUnWeWM2/lCJiWYjAAeTa8Bj7uYIUb83ZAmtIovbehqXDhRjmqYcvKEe7zuW0K/y
otTMnUTqnhussPck6OCVrE9mBJg+D+WDNVTQJhspyEu8VfHyppjRpUOIj1LktWIfvxrqEjxU9OTg
PDR9/E2B1g04nkTqJUhVrlvcDsMrwRTCe22M0IH+9d3nsfooLl3z8dEdXqt/Xzeu38qKBTmMuv/4
959+Ow4fDTZqH//GC9t/8/vi/bWLy+Lze376iPY/rn8OP8p11/fTLxja0Cg69dyM80fbZ/843J+v
/N/+8c995P1csY98fcfrx0XT9jcjQfYedO//ZyPBLx9N8Zq/9d/Kn/eg17f9uQeVLRwB2XFZ7PMU
CJcSn/inElqV/sB/HkYkskzWXlmHHPHnHlT8w5JW/GQNthINnAbZF/61BbX+wGEQyahhrLIFYq/0
f2UL+omOgN28CBcBcr5Fkhd15ydeWqwCKeOkFwHTT+FduAyB04/5cCNE2uCZeQBYgO/MbygYnxgJ
/zjoqtyEB7gysD/xZogT70DCJzCGQE5PKfZx3kKj5DdH+cRI+PMoKxEOyhhsuE9HUYgTpKPJqUXm
KOFOYAk4yy6zRntYK8rfHOy/OSVJhWGxXky2hasn5I8beaJgAgMqUmRjgLruc/JgU9KK838YX1/+
URj8KCn/b07pp6N8Yj3gVyOzpeAoQ0SgQD5W5hlOZeJFZDj/a0S19eoxKDU4u+zvGGyfDtX3UqQ3
AZZiCBG1zWjieF33i/G7E/r5jOD8wG01QFOowLADgEb283VbQnrtWiSdbvyXY+jZu42984/+zvb9
g3/mPzt7w0+253mh7ey3++9bDKXt7+52u/0+2qfLb7iw0nq8fxZkf/8+63z5oSBTUcwF1Cgn98m9
9ze253jb34yUKyvsV4f4ROJKS7x3IWOc3MP2YD/5rj/Y9s5+3vj22fZtm2O6W8d1bxz3xj85tnfj
/uYbXDW9v/oGnwheBOK2qphIp4N/fNn59z7X13l1tnvn8psjwaz69fW8FsA/XM8WQCgYONkDd/iG
s1vv6/p//PP44h+27vFg7w4vB//lcKxt1z8cXl74RvbtZmefd+fNbrPZeJvNrX3nbZ29c7NlJDzf
3jpbx7Zvbeduy7d2t1ywreucbhzbsbfe/uTc3LgOw2X7m+l3JYH+88qBGCjsd7CDhSRKJqL0ma+2
ZKhnFJV+oYyPDlZ6kZHiEy4v5FSYYUEgD4p0JwJhFHxL1IZDJw8yG2icAg277TJS7GU4M86YCkm0
m5Vee53ZAMBaDGJZgeDS01glLmHokN1E7FxCExx+gwnpiItPRyGGz6OY5Ccc+OTCYeeECgmyqUoa
AhlatZvhSQS1rEqx4mxpPi92L5Hgjud9qn1fSmp7L6+afEvxJo5eo6do7fqgVqWNheXn19HSzGgv
yySXgdGyUk7Y/byXhNk2dOqCaLaJbSMupkNyCKgvdA3WdugmZhzY2uIooin7qrRKXh4i9qQko0Qr
FTTSR9Z6RWPf68MwGlV4ETLxsqYeoj3QoZxE8PAK1GFCQ2uD4NCF8L2YdOqHQKwNejZqhAlUCW+3
8RY9iGFCCU3WeLJQW09DlNXPZWPApoFVXuJPGSv4DiLNqixPJATwMKXCKDtJV9WSTZoO4RWUMlFE
0BaZUovY41SPWaBWODiLAS8D9bfNVhdzCCDAJ3l6ICeJPRrl7KD5Rt0kRFhA57CbUtS/63olfc+T
WiOV0TBm67CKB1Rv7mX4jIJVWXcd6nplm5XYcNoVhF2IRknVHAmFH02MtXL1tZDD6tKSbvFs1HX2
1hQatgIGlqu9WzcE19mDLiaHWVIz3VOpz9qHIS+j0NcLdZqczpworZNJq78X3UD6dtJZBFVKMslV
XlUty6VJh0l3OmH9BkVaRrf425FnheKQBJ1GrqMXDHzSO6ko8R2njFILVwwlLgumA6RStTOYiK9Y
Y/bc9wOOeklktYeBbiRmgcRDsoeuVMslA9BE5Nf2oWdlYE3bvBrSR6gJWuySpADXrimhVUAdKqFI
rZIaAqiV1LrkbVk1/mwu+HQ2iDhwhmLAf8BkNA+4gNNJngtzmtkNQxgh96Xr0m0bpdNz3Q2dZLP5
ygm+qeCoIe42vqtEDdCrrQlIuVO1EC/itEUU6ARSNpxmnnrfMgm2id0vMUWvGXf5GRCoSe+ngTEC
XXASHiZUruQalVTazWIKpzok4coTFLXfp3A1C98UzGrtqHXd5NTMonklGSRfy7jGxwqOoMxcFBPw
NmHQg4NCuzJH7BnOiVMFcpbasyAQ7hepKgl4TYPKfit1SXtCmW/2aPv74iRSWdMxkooBx3h8rJrb
Xum03MNprBQJ3pOUyG86BaM8ogAsvJlKo4WWIlvVJViBrUSM5W/SFe1qRZoG7RUDa8aR9khzxcbE
FSajfQxiVqdW3/jxCqThgQymJipFWm9xh5Nf6jIwU3eu8ym6A4kqbhsgTeb9CtEVi8DGgMYuyJ2q
59pDh7THYoOVge2NK8zXkn5FL6TGeXZbX5HA2CwaatQrQjiypiy2sAKH3RVDrPDbAk+c1BhvqX/g
jHjQkvazwo808GrMrK+YZEFItxdi46zBuFhxS+jn0ZtVV6CZldrAiMPZNriHPoGlX55zJ5YrCopL
NIhoa46kg4RKClK6XFFTZhT1nb6CqdEKq8orwBoIsw5dVFyme7hY+vvU9sFXJINWtwNXoo9BPzy8
twYFj/1SxMXiWm4p18pLD4dXPO4pxyJTVC7qtUgrGiv+Vl9LNwLThAeRKfmKDS2lnQYp55BdC772
WvwF10JQI6DjwbiWhzVJduRnrlVjFyf9c8A6Rdt9rSqjRqG+zPs5d6e16oyQ8ZzGaymqqxkNonqt
ULG8FHDCvxau07WI1dd6dqppzfl45g0wO/HYrcCKTMrfobaCh/ZaFEtJan6oa6VMdjdFc3YtoPVr
MR2vdXVzLbGZPzy0cLMO7kjAkT8WsucI+Vgrc7I+LVDJnlm+w91OexBE+oN+B6mYXnalFnuQemSu
w1rzFxjYzlz3ur8Lk1KvdzBw53sTu7P1aq6wgZrrCRAC1r86wIRqip5cCap2oBd3M6/IQ3sFIUp9
KnFFr9qYVMYrUAEHF9AiNFf8AmN1oIwrrNFdIQ4pEdSddgU+6CkAgki6hgflcgVHclHHS04wtdDw
9St+coVSSOFRgrs1T/YGQdhMCAxwQeDKfdy/QmdRn1oJ+15CsPDbtTVZT1/xZSXpRImk6LEV+WpO
LOYRYUAl6UHDUrfv5OtkaNIbUsPcISl6FhqsZEdnII9vcSw4LuD7fQ/IMrYh86dGc5OT92SE31h4
NHkHYE0AXk8WGiEaGAriomwJb+EQgCaIUwU0Fg5tdiaOY1HsVGe4OfGcqYE7A7C2jkhXYnJLtSBD
bMQigyQyOQlSPzDi/ixEFs9o9MCYThfxolsbSarjiQISZ0oPslkT+iW4f7EPY4FlQdA5BXdp5eje
aGcsA6qytb4Lljr1pDWK0T0ex5PsGJ1Q9ocEbQxOiJAWqdcaoOFilstuEyIizNwl15rJIxql5J4v
eQjmQ4sfMF1GKwono0GjMA95QaQmrDR522py255D/LSPUjfrLdnwYXY7WVIZw4iShssMEBr40Omk
h4CBJPnjmFQTYW2PFkYNsLEKhZNs5IK0zioHDZ7KJXoANcsf4HOlR+KilVOsLNWGATtsrAiOtJuV
Ec+HdFE+kDCv7p5Iy06mQAmEfa9C0E8oB/GlaMH+HYjLuki1yFCpghi/1FmKgpekaofF1xshwYt7
HjrcWjHwIFmnH+ngAwYR1UfvXLNzkcAWp0iqLoVAKZqVW8SYd5OgTpCabaZG89QYKc9MeNYMM4PJ
JzlQ4LU7/DfjyVtaRp7N7kN5DuaqvtN7LThOc8moa/P13tMoOwzYf3+UlTnez/S2TacShhAkMqXx
7oSM+tvEbLIXtRfT9z6F+OEKelB+EfVm1m29Bsp3RtGiRz9ijjj8Rgfwt6qbq2bJQJaInNBUyJ9K
qbzGxC2PjCcrRi9bK2yGJmwjf3OQn0tU9vzrQVbhmcahKO8/lai5EqsQmnj68Ai0PKVWtL0Cewiy
URPzsP51ifG7AvQzkNARgUCuknTy3dPT2zG0j7b3fOeI9u8qs6sp0T9Lmb9VuuanAj9ltzrgpH+6
cQ+u6x6OVN0HCu9rzWv7tX2kLHyj8LapyQ7rX3ghNbl/tvlXO/64lqqUrFTs9p3Nn/hprZd3u80d
/9xeKNfcvXM6UJpR0h/8tcB0XefO8f2dxwv5fb93nLXM9Q+UoUd/rdkie0tRyHsoCX2Xou+GF1Lg
PR2Oa513dHnPry/5b2vUT0CRGQYlSVdrQe5zjnw7e3Nwd9dLYXMKfCv+6/zmBihXGdWvbsA6uH8o
jRdjHvFT4E4/cTkPl62zXgR+cI+uc7PbHahrX6iNd/zPBSXYbTyvtvnR33JJD+7Wf7F998nf+P6L
uzseuR3AJsdzaNuPgCg+V5H75O2puZ/ss7O3r6Npt9kdd+ePXWh/nNcPfbs/vsT2/WK/hfaO4bY7
n49nfv34AIzxbersuwu4AP88bS/eZfudG7vdXuz782432XZobyjMH2/v7h7v9lvvYbffvl9Ojrdx
To57cDzv4tqvt+sdZJxdKMhtb7+/BWfYb7ncLtDGFevgzL+DeRxcCvjt1uH0doyYG2fr3TESri/8
euFfrxDAxb05PT257sV5/804+LkZ//cZsS4EP9yQtibK1lhvCCjFExeCgeDcOgxUZ3vDd3Wc34FN
2s/o69+P+Hlp6Uy6eesRjzuGv/N9u4ttbug60JlxR06SecWvTBf+n73nzq+/ukf/3r3fnQ/uU8lN
39hPN2/r/OELHzf25v7LsIJITNMzg8a5eMwyr7K9u9fE3jPO9q4r2+4JsOXFsh+8u3Veu/bW9UCb
7P26Gvxmhkk/W2L9/Tw/oWqB1MGh5zwP7sv9bp36l1/fOlVcJ8uvJtOnJwHQokTDmtWMgXNkwVmh
ppv12nGW6wLE0GIgMb6YOQy0Gy4Vw5tli1+5Hvxty5g8uN6eH3m1v+Pyb/krEBU/MxMc5pQLJMhH
8vHrS/yS9+/uuXksFsy964K4HnHnOy+8hK9gO9yF9eX84tnrdNpyXF7LJ37ZHPl4pgAfxVTe7bx1
tT0cnlwgsd29zYXiPeBd6whk5eTL8X4+b/0w55YfWCIOfCOmIsAp9/Wrt19f6u133P+766rFWW83
JSfPrbV9b8t4Xtf5dQ3nu21459l55VOZdM7+bp3a62XiQq3vZmDkrDjcLod/fb1l/8dh+oHDhIGj
xcPkFx2k+LX/f//5Y/foz7f85aMr/kHTSBctmRYQgpa1RfRX9+hKU5IwGafdtPaVeH7/xWCS/zDQ
tsIlpKuE+ZnEZPireyTRWsLhVMNuB24UWJT2r3SPQNh+mndsjiQE4ED4koHGFMe7TzO7rRrBAoZC
U5JFMRofNTDvFvZkpVvJxJmE+EOlTjpp6kNuxeRTk5yEVZmWGiVK0TnQHzpFbbG6hyCPt4VZC5kv
QIo5EiKKe7sojOF7gOg5s/MAc3EnQwai+pBg5A+h0Nnjx+Ags6N0GLA7ZCK3J8kM9NAdCgoyYClw
dgzoV/R1JFP0eyFSxvYQd+6JFSUsriY+BsmtqUXnShZxOCIYu8NNvFWXcgsjfhRtOTG7etvPGtSI
WTahSs+G+CZpSWwQRFGqd7ncSRjbBzFvN0RNaJFVJOo38B3rvTOMNeTSLJHqLC35MdTD3XIvWnqD
DDELZXPbk/cNXwr0+Ik+pTrbWlfo2T4aDBmpTDlkmpdjYzTfyHJG0gVBAghrxChdbIq+sHY7LdI/
hGWMXgbd7AJvkky0E2MfAolIUI2gTMRL8zibVR94itAQXrdQ8apORBPuQTGC4osyl322HTUdf3El
Ji8aAao8nddUPMktegO/fHFKTNkB/Uk/Egg0F408P8whhRbaQiAKBuqfMB3QLFl69NiMAx4srZlQ
ZxJ5A2m0YJxiAL7KOEDVBu0IHXuAuDAG3XuWJ3Fko0RIUWwu5XQfxSo+9b1EKhaRG6FMQp4mVKZN
9LpyTPQwJSIaEI3hoqdKazdTHb6DWVJSd2RpB25cEMjrA8o3T61SD9WtDoEz2vZaWTcbVVAtEqPg
xRSQ7hXtrCMOJhil1pPe0YCu75ohj8M7GG1JuzEDs1+BYyPchiE6BFmtsm8iCtb3kZAS5EVruWYN
ApWbsBZxiWBSzzVtmfWOIFHmaeUUQvFNBg0nyLUQlMoWQ8Y11mTSswIc8VozkqY6bKCKVBsdYtKp
WovLGqPEh3ktOPVr7YnELv22YGES2VWjUp1m7RNtAerVvq8MyUepIT3MtBMCUlni8TJe61wY+9mt
fK1+S0Rfx3bU+vbciiw2W8YBtbJ5rZuNaw0dydwiu48tautchCNvi9eaO7rW3+W1Fs8pmGAGFROS
rwIc9ViYSt0filybZUJj2gje9CyPaMCiOBNu8IKctgNJc8bBJDyWkIt03/W6xJgaTOFi9FGEPpMY
tMkOjLB91QmwP8ZKk/YeGtj8VIJK04wAQjuqajeNpMIST4oWikz07aAwUOkaLDocrawi+UkkXIYu
LzEio58RfzMTclKMbhhHXbtJJ/QsoI1TRNekM5/HOaVeb8fxWWzSZjmgLBQHp1+a9DQ1klpuayYK
60OuVce6FETR7RJC05wsV8Wvq7Nd5uh5OQw3xHMRIgINWnnVBYnmCe6Q484qdIJy4rZU7ulAY8JC
vn34ZZ4kMoqMPgOQECXS3RxVr4GaoDUqt5rco+icJkiRFM9W/QhOsZQOi2ifkMwdZNTvtaaTNVdV
sG40ANHvJi0RmlAwX1I7mkJV9TSjDR7p5AyYxdUG6xxB0LDu+8Zoew++D0n3U03n95QCg6a7yoKK
s1W1WTvAGq0Xj3Q8Xl7qZv9VSGeh9WbSog8qfBnNK5siP6hxliVeQTPooavihSiONhWnjS6MyS4k
wgDS1QD2KwjdIHuKnC1PSTYoL1mT5bMbxEH2LQLoHD2aNlFtN1U030ZNHyq+2tbScynp+BHLVtp+
VdXeYOpCohSdSEaqZyfEpT3PWRjctKSX3ouhkFyS1d6M7hliU1srgUWdQujzG+TRETkKmGkQ/V0Y
0ykkMkd0+kToDwrJxNUTwRjRoTTXeAri6utk06pJTWp9ElsvesIDwVusBpULCjsUgGqktNsuqWoD
re44XbSBSeOkDdJNjE8NwrJkaRbPpEMikEZx1DaXHj32BhvrEayq0JkakBLq2cN+q34nA2jVAJij
iyI3Kr/Q61NTj3AppSMEZU1MaGdlhNWf9/EhUdMAEma/oAnhm3dP3RADF4bwm1/mrlFpLyZQPUUz
yL4Y+pwMrhiQOG5LS2McRWnaC8UycyLLDAlvJcCFrjbk0BlTI0IrCJlOeqL5aD6OUr5mQEFKJjiu
MCwEraCBX8IeX2APZnG/J5CBrO6SoDVkzqFaq2hxZuiVetRNpoe2D7XQsAQhjQmN5cPOi1J7Zvxb
2T4Zg/aEvgmUFOtXAhIH4scAPae53UZJNxWOVstFs5HqlniYQW0V5nJrNLUDJDKmGyJmSxeFf96g
9p2YQLh0aB9WprXktOsTXUOxMIgbA8qcXwWaVc84tsHFSxLUlehJyyzzSSwvs42JB9mhDXtaWLVq
qI9KmYto5nSNOzWjKK/YjBBsQnQy/lBMXKSIshlD3jQgfUp2hcSdMHDGu7Q1mlGS3DDIh8VrJEHp
HLMmLNBDxbzcl3jRymvSpGBC8BSqr9xGHfF0akmPCfRO022aNLbwuRf1D9UgnIfclXsD1PuFpb82
3VyN+28NOjXy3MysvTcb1P5OLSsV3N3FGkXHmBdldtNerm/yRUoUOjOaGvqZhcLIia3AupdGQ5ts
CaotaYsr892h8brckXFbdjjnCfULz3CMDMCDzVNclmNNKtW6EepJ1SbxChsknuGoiR+XUWWtmati
7j2jGLQOuUPDs22OplmwS8QlWCqURGzTw8qE53IW1dApV7sMmJ9FW7vlGJK6bLXVOLtkSZO5M2h5
0rrmFKShrbXVmmzWROQ8jTrX0oENnnwRrbDxQxoZWLROdTP5zJd29PjmCXk72sAiM1TxoOEfEUjf
2gBvBR6xKRg2BMkVaje67jGKhJZmMdhkVugkBk1aL963UiNNjk5Po3IxvcYZUc7mgtNJ6Vv3fdfd
YAjWF7amheJOMPvulEsA2u6UtOI5jDBudXBpKyu3keq0tSe1ZYkkCmI8VWChoi2ZYmPe6E1ldfTj
S5i9bM/YT5n0v9+0xWBjuqKqawS8TrReJJdLB5tQGk5FPY4EsbCvDV0jWPQ9YiQ0O8QMrylN4tgH
uAvTlpWhV1qOJI8053HLlA8L/hKarcRDpTlLGNeTJ+qFfoceqLjFbBMIeZqqZJ9yRLgGFgFEdi5L
2QudPEjXMdtzWiLU0q42ZjDVq5wVCSw5FN9mgSAyp5+b8BINWCrTd2iqc0tLNfRgY9NoQxOaao6i
ZguOanMi+agDsX+1BjM0bkyA5Fsxy0gia+tS3oi4RWC3kRoJUmxZm1NwbnOJ7UVZh0usL+k3hSXl
NcfEWt0oktgLaLGq0fQQ0xYMkyBP34s80TDTwvfAwMSkrw+dxG5p2yyIuO1miLTvQcBOFF1fURke
ZqCs49EyDTPNlErdTD1Grk5EEAW9Gant4lWBzeY4iXAfTcMa8btAuOwOw4MR7oE4sURFcm1+DHHX
i76ikUjkdCQJPYvwDTriXEMTjwGzi14isws7X2O7m/mSEOSdE2ddJW/ioQ7RFsY9bGajXVTEF03e
vkVtJn2na8EeX58CtaGWEMPAo8GlJjDUA2L6zAAbCDI9hxpT6dGqPpAmxiOuInrF/Icni7m92fdI
D6qifzNS+BVuL4hp65SalL9pML3RxePv8kADPlz4pNGAi0HSlkwnOlf4JrCn673E0Gsc/IAzgury
utib7PksMjIF807PRjYoLCITIwFbLCYXxvd8LEtOs5HDztDtsjTJM0swSOGJGNe6curJ+eZmDp3g
a0FfbNRWFjdsNbvE/z9UofkUcI2hoQjR8Je4Atqo4ueAnv9611/QAnHUEMqvtoxABLTs/wta0NQ/
YOLBfsVVFcwBQ8EfoAVCeuADWkTokEAoo5z6J7Yg638YEib+8EhxOURCZfwr2IKmfMYWSCDA4HVl
uGJvDjv1E7ZA4y+ScG7oXagNcoJ5Qj1Az5aK/CTIjYzIVtCFnUqHlyRD/IoRExCATBHememrOhnM
EmHE6os9cIzul9FeBbYhx03gDarY8ojIW4wuINyHOz2QyYiEmApFSJ/bTnVQ9c3fTGhFgSPmuBs0
ODFI6PJZYxxqKAr1GY3BURNC6SYc2z51mLXBKvOWFOyT1ia7ndZrYmlsGe1JiWWZxDTaOxXLLQuJ
gxCdlPemEdVHSydJ3hVjiWQCbEsWsRMRHJVSsE30Rn/v5Kk6rYTwV6QMPE9nDMT4Ek3MNUhwvluc
NEagjoQDPxupFAeewaZA13hAGr/TG4hoZOc0VevQb0D8js4BI/6pGTQcDBREK44uLPHrTBeeWC8i
YjsniijkNv2YrKY9+WK9mp3CoiznUUH1nE3osnptaF6CFMtERyyFeRsauA3Z2KGMqct3bZ+KYrVx
6lvL2IFupJeAzey9WOpx4/Jgkakn1PK2Ir0MUVQTo9hvwtZ4K6POfGLvFcxbKzT6oxZU3HWYapbk
zYnR3YgsQIeQ0NWviyEtPAVzOTu2OGmITl0V44uhVstXXL1aCmOxT76MdVm+oA+uz/Eww2la4qHF
dNGK6KWzeUi1jjZyOd4LGBW8c0RyggUl1h6yIhlJ/Q0WxMPQh6TZr6OOqgcxaPyGLUb9UcJMAUYA
p+hkD2pgbiCXSFARTUhoI5a+dG6RjZb9vb5Gr9jED+OMk49y8lWSc7XdxYnV7VPK3mdjVpObepqD
1yaIytiRAwoxP6NEOOuUWa+sxRPmvDOuFGwphjse0/ldoq68/wgqg7wadazJabiAKBD6lADsCMk/
kb2SabzxfOvIne2SIHDpYmYCg880b0XkxqGTSMtyDFKtv6slXX7KzVJ/IQAADzR97Jtb7JvTG1O1
VlOWjP3e0hbZea5IObapjiXE43hbnRDmUTehjUVNPceddtFV3MJgt1nYCC24JbiiWra+uoTWOdaE
Zmvq7YQEqLI2URDmryQ9A5mwWhWwD4YGkVg7RqW5walmOAtxgWg9M8X2pRXHRkflNU2whpqx4ZjG
omCNUiRz4Kul1BxGXOe/mbXZBtRxXNWu0WvVy6RpnP0l1AL0KWxV8LYoF9Jg2AKn5qbXchF72GRY
ZJc9k3aG2NK/gCLImoNhkELVjZeLgAFICtRpKllpeWMqdu8F0YiFz6NvOVQ9N3Ergk8lviYOgEoB
/lLDJqqph4mTnpXbySiLU5JGFqm+KDPf+2gBRIFzqb4q3CKIHFQoEqgABmnEpbLZaiDMaE5TjWg9
cDPMJ7dhd2fYTZIi0mIDmmguabwkFuA6E+o47unRs1Ba7QsBGNntCPXire8aTbeBXGTqa6xHcOao
hULzwsTQ2c/GrXHJVUp5/KtkwgikjvLdMPOm96SulwfbrPkiAKML6cipoj0ncTkgzRq5jStE0/kD
KeNkckaiXG91rDEe4kQj9kxcOiygyNPVv+ZaJuI4hYOM11tmcwjgz8RuA/H/ESAKxmrWm+33JsQk
186zYYS3qLDLxlqhjhHpDR0WOJUQfTNBl0RflYUchKGe0g+BU2kdOZswGcCAcDZcyFfTd3HCBcm2
xKbGmoE17xzUZjh7GrXN+9QH1gULYPaeY9t05yDPIYT12MwlDksdY4KUkwmGDLXOjnOFSSG0MQse
AaPJAvAkQjla5F55nKTVDCHRanElykYZ5r7SlDxVY05lr/ZFsR/VGAs/ivsRcwgJCWii4/iUphKu
E2I/1heTLOjMDWcN5V9IXiq2JZMIv5+KB7FnivtCgyVcPS3bsFHh6pBjASzeJkjd3bAPeH2aE7jq
hmo0vYWKID+bellfKJwjPIdgPGKdgapM8ESDNdrONex42OJ21WPbkfdkk4q8QrUpGhCvFJjZLMeD
uifGU8w35EwztrMkv0MiPOBXhSnjcwKfU/Hj3hDwSoC0Um+yviu4P7T43rEX01+QJpsQzvp+tuwQ
f3rBR2Isp3uijLH11ARRvVmWcrG2jA9dcSUrrmQXr0xOjIx6UpTFqYmzXWs2smbjoWAtJxJs1YdQ
TKjl0oKktB1l4bhs0w4qHoJOucFxp9RTt6yY2k4LKyTBcQNLNydkL166SzHiDFEZU70TR7iIZytD
zriJcGwTtmU0NaQNsxBMlxAhxTlgcRrR76raeJR7C61qZJT5SzBIc0JaYCmoUDmRl/li3GLLFAed
voUFrZSOOFtT42pdsJC3RhSxsW8xLsOpZyFefjOTUnnuK4V+xzDOekKM80LtU2RkaBNbaaaml4yG
oHuxWgLdTW2tN67cNahd0YNOrddYY1PsIP3KvS/q0kLiJ9C7xu1Khg7h8kSK9xRphAloSsfrIz3O
v4HPVYJjmAp6biUhLZihqcwX2B9Tv8c/pu83MUze+yZXmmCbp0QUgg4m4j2+UBKQRG2+QpDC2qgs
QrAjAP0R+uoY5+AARNu/jdDU7oN6DN6FCL8Je5ynEauyaTRGR7Hm+gZOrPLcZJFEgATejc+QxYgm
bjrJ2qAsRQiYpkmRb6dwCs4d4VkkMiZyizcqFmreKC01AaJZWjPUaYFkNJNIVEbYjtkaZbRhfGnh
oeMIWCnBHoxWKdwVksRSoi4IGYKKKz6IsAffskbAmCzLjILMVTpjjRM0U/mlIH0+wIAcWi+UaWjF
WMjk+oUnGZu5rpWNL6RPaItTmwE7qtXwY7yrDLG8n8g4Bj0PddIH5BajH6dKO+ycY0WsJ1cG2N4U
0MI6T89bRffgPxvHLAqGJ2h14UUNoInd1sJkvCObB+5oZeKMkVFqgmCzHew6L2omHvfqMvaiFwGW
PyQQr1gOhIWhg/FX+TyARkPCw7sitOeFp/cm7MVa8gxsn2Nizg3AcSWdokczwHXOLXknCwwdnpE9
nBGOUMdnfOVhgJd4WVoS6dfA4LjmV0hc3UQf0wv52l2/qcjfIQ+6kFD5kzsPzg6WVLIZGEi25VEt
s9xnfRtKdsiD4v+zdybbjRtZt36VWncOL/TN4E5IkGAjUr2UygmWlFKiR6APAM/1v8F9sfuBtpcz
ZZe96h/XrFwpiSQYCMQ5Z+9v29BN4+JRg65ksNLLPDmMXTFp/6Aq+HnkbxNs5TEE1JbxI14Kipmf
5RrhACsKLWTiq7K1fI3mWKCJ4beKEo8ipsG/sFx90i78/jIuzAcVOzWn959fBj8iO6xhJEvLfdd5
eU9y7qxshMrEsbZb9VybfbGNa6fahGM4bmsU5rdh35k3P1Rwf/FGPnGLf/u4f7yP5XL8oE4xiQzu
dBPuZNI0cNjoWASOsdyWToG+2uMxY8MvsgoAmxYhV5u/f/W/utgL7sJl0oz/8LOPB6CbM1kFz/3e
85JNZyD116Gn/Vq+/9uL/Vlqt3ylP77KJxddIxKRpE6fAA2I+oNV29NGjfphK5LB+FV/8G9fSv9Z
7XP5XkkXtYmccQyCUqzl33+4ngLATpxMJt4EGIc4/0dueXZMVNiHBF/x1z62Zg1nfKl+DfVh9GUH
CQlMbKEFmdTMU5WGdN0JrFKwXqfZTpt15aMviF2uRMbZV+EshqUX4BfNc/ai/3T1c6RW2eSXyDVn
Kbd/fvspPrVIpl7q6zqjdMtNxEZJmMD/h1/78iqQzW3SeZAmUNH/dJEYXcm4cpXUr0yd28s1im2i
ttbq71/lT187r4IRFCsgWDlHsz8t7Wii2jNqN/WVAbpAHKvE10ot3Y2hOv6D5mp5w3/ohPjWeSk4
2NzKqkMQoLX0HH741jk9Y6pNksyvCbn8Bu+jeKC3W2/r1Bp9OrTKIfLi/83ng3JumDROltf/9Pma
mQsc1VxFRiY1HVtiqlq9dFajosl/WBZ/dSltA4eaZ+uW6XzOF8CfPtBvYFnI2eiuq1hAKxpc7cXM
jOEfbtY/bQnaEs9pc71g1+Bp+rQ21LlOpqrHGlLJWQRem39vDPufsOJ//r5YDxpB0jYH8GWN/Px9
tQZQEZPUWhagMz321Gxwu834ikzb9qRCsTphQYH2+/cL8q8+2o+v+umjhfYkiGMMYSJrw7xjttAF
oh303d+/ynKL/rwWkc0sQdgGFmhacJ/WojVOAMLoNeAp6JMbxm4UNdA414VZ6Uctpr+9KCSMHZav
8PXvX/qvPiDobIRAsCIwWnzaPca5rRRlBPqc2vbo272eXWUdJfD/4lXgZaES4qamwPz5ywPgyDkr
xP7l6MOwNdgXt9pSTP79q/z5Cc1C9NgJDT4HQpJFcvXjPS0ctSipWlM/FJxk/VqKiJB7ijCIjOBt
u5UhGK0z02Ge1DZqyQZdqyH4TDByTFCrqv6Hd7Qsys9fLB/boHfJw5I+989vaIhKs65n+vageMwg
4ux6W1qQWdAO2Lil+sH7h5X0F3cJEnhv8YbrKr34T8+yuDNNZXDwiLoOk62u03SQ7opwd/ADqM+J
lboanLYt/uFQ8OfNBk8OQd0Or4oR5iLK/GEz7RRSd7R6SH1I9M7WKtN5HyY9/FX6tfo/ZWZfDlqf
rqrODqDryyMCCsynwwEsosnxGMn4wuntM1WEBw2pVe5rS3X8IctDUPeJBkGmFfp40tTZO7PyheIz
j0qDrkEYQ68qDC6r7786xh90jDpZV+wg/17HeJeIfwWMHN4//vUu/nUWTffxo6jxt9//Hctm/ALW
wgZ7gZPa4sth8/lN1AiWzeKMzQjht3/hO/5d1MhvWRYgh8tzlLmDwzv6XdVo/wI8jXmFZ6s884i5
MP6TycPnk/aSVrbsy8uuwi2sfrqbGtqN4LnsrzTO1pVQbskuL1RnKzQAzo6BXAXJAqv+H545n+/h
y6tyneF9LNpN65MpX+kt3K2j/ZWq3Ivdq2LY6AIkI1qfef7yw5fzF6UEppVPOxThh4TjolnkQnPV
Pj+79UFFYEIxsYqEmKhjLvAshz6CshkWplYtCytQ6VLXG7WPO2fdXgBc8QXGVWdR7F17TcW82F54
XV2mK4/yAvGaL0CvtMVDVV0wX3Qa6eaCe83luh27DMnUBQs2NvhbA/2CC3MmI+82iPzAiPULUawD
eRuhrIEzll6QY9pCHxNorfq9uzDJDKHrMbihBVUGYEx8FxeAmWwa6T6Ncb1MHisHyJnpJLhqL+iz
8oJBCxcimilU4GjeBZRmXaBp5gWgNlxgakTLl2DWtT5R/GbhrS2MUW2lsdFsRhIcfNcsXNtX6JGd
FX0BtunugOTByyKEGPjT4ec1hTZVGxOAPtKsqK6j4zQMjoavlp70ulfMyTpIuqlHNR0dRlGti+TE
Q7FzTiwQIlDGjDNJgDC/cLvemVX0pY0UtFJOmzb5urBKo/UNG5gmIhTFpuneZLjJ26YJYSiHHQ5e
RcICxyc848NSQAeMG00Lo8YvXHrR24omGwd6k3YmmKwBNpnQtL67m91CCQjBFMq1GefO+5jIjNRq
FTUIbB+imLZN6ubRESe0DPdG7TB8M2dXfBG9m37UJHWh47PSyt7oPX38tUKNTvLzUDoxitBiOHke
ZEE/7xVv31UWsyBvTGK51Y2mzK6Z3EWkPVhgjuiQl3SD4XvBvdLqORUBc7Oq9p2aB81BobCKNvOM
T7hGCxQn5W09SDScmjbE30i0tUOEm2rFnq/agMtiu0i5hJOX7UTT1zgqWWIv9WDyF/XEzsAQT13x
ysh+SVLuUucsMGs/lHklvSAxpH7wKnfmmmN7l+tYS9LvxRQRleHqU2kfML3TG3YIh+g3vRMae5Ny
ZrGmq4zR5qzoHmJhZgs9YOiPkNU6b7lqBECATVWuOlunOBjMscqDLpo7ZdVXcXtTa7J6BR9H6xUc
1cxIJ3aU18GYursRfe+TGKf4m2cV/RVTQaBnCguNxnxH1vY6WrhovdWPEYAGiBKAtRd8mnZBqU10
VsUGMnPBj19wa9o0yxF/5IJh87pOt4KxRTO40tpG3kLa7e7yC74NACCoQ33MnurBioEnwnkjKUrp
fLeW47fhwoEjfOAmzxy3I2IJlvwKsjBlnVMv30OzsOSgJcTLexlg5kUX3FwTTx4TiaYZaWHEjmns
C4/It1WqmPgcycwbv4iFX9cT2NBt54VqR3Ipumuy1oHdhcYCvtPtvvvom3a4mZEC6lsijr0PxxMY
yrFfZvfg6N1xNYgsewRMCVpPwgh/GdMiq7ZGPvQ2agsvZmRxgfLledw+JhdUn7hg+8ac+3VtIH5y
aOkvaD9UvdN3ZHjhlxlq1cm6QACdeY4WObRl3KgLJbBceIHzBR1IhxOMYO2Qw7w2deLSfOLDtDjo
FuogEA9Gh+3CIqxDsyj8RDhVuGkvuEKY1XSEJ+y+4IwU5BVH2P/gDZOFdPjfA82fJRQEFzocZ//m
SCPK9//3P2VCYfVxYY7t3//v/1lKtcvv/XaUsbxfiBqlLUJAlUeveeF0/XaUse1fqK6wZlAd02bA
vvHHUcb5hYMFPScsGLSfVJ7CfxxlNOMX/m0xb+AsdzAMaP/JUYYi8tOj3iAgiRQ127Whhrk6NdLP
xYjbDWCtDT3zu1q+55Ur9nPUNRuZGJiTB2fUUFzBO9zZc3U04ZpvioFcKc5tPTNIT3sh9WG44sHL
wzB3xmE9mzHxR2VsHdSmzQNmKu8IL/vlQbT38rEIMnIycogvx7hKi2AK+1drBi3GQK5znqoW9VAx
3Ng2JPUiDTwF+Sfy31pOm3aUUB29Z3XWnBVD7ed2Sq+sKv5GWnjvKpt4Nm5MUe36zro18n7TxO7a
7RGBzmdN6l8SN9lYdRbUmXuY3epbNxkHQP4nuH/Y1acNFIAbfRzplfcO5Fq8IKvZnH2KgwNKdb8x
31BcBSlaTqtkoyqJuu6qNkjnctNp3GppuE901N+dbnuvSAoHFJCKulqCbPr6mx7NT2nbOH4c618U
3dL2dTc/z2hHtklTT0E1BIMQZL5Eg+8OZrN3pjILBqaSautcjXFzAOp6P9bGTUHI1VTk+r2j8Bi3
nQmVYro2onRlR7wFecpQuNrxAI7kbJk9dZe1b/TC76vKr+zHqUBDNyWDcoV02a9NEXT9TjjauszK
W2MIX4j0hKSaLGhTrAT98FhIPP9p2Ew+0pWVqxHoIad5IANpnzPsqCtkKnbN2aP3on1ZsgSyJ+bV
L8RAsJvN2q0XteNXBKwLRH/ClGBdTQ7RBrQFUkSOsfyWSOs11omjqCPrVVtiEkdr1FcFbYOgZqBI
yUr7ze1yua3iurybRHJnR1vL3qcEDqG5FYcojIECxIXdXFVGIe+AbhgPCHv0G53MkeeoNRCMYF2H
rDJtPTsC2Q5aeY1oVVuxLMOXSguPIVk6+8E2kqPVmo901L/QdpRnUPfJ3oXldFDLLvXbvH5AM7h2
B34aDnjr27OabdEWbWLFuG6scdfwcLPa6UqXY7OCzButPBHm56yL85WWpvsMkcnGrLSvc1d+rxRG
wR0z1ZU+ZY+WUp9FmDD4d5vB2U7KLB5cfVzT63ySDond6BALRqbuQFBZsc8RU251pTJP0eRAkShW
DFpPnZtwiATTAr50rckocAfprGsEeziOAoYPPuzTXSuvlDL2e0NKUnHa7gZz/IeQ+bNw0X+bpLT5
ltudJ2IaqmoMVGXYOsY3tMvUOSFZ6C3gGtEGjcTwb0tzh2b03prc17bomruya3h4f8xyeGk4xMCz
SPZVWwecZIdVS4L1mlmUIl7FGD6pSRe9z3Zkn2MTUTJZKu4p4hDOQFsCTgVcn/a7gmUqgKmQjWaN
7xaH4FAnYEL/olbFPZIa3tQ673VC2r3wmV9YIQcSJBrU3UpzJkZiDDDXaWNuMxbAYIUPTDiJdUf8
OVe7sPJORNFxUFZ69BTlRh/2M9M6yXJZlZZNgpj5NrvZvbQSGPwoNMPG+2IXgcr7UK3bWnVlMAtS
dXVVp327EH+83jlNChRkRmTZ2oqLamv3LZEvlV3cFbP9lY10bTPbC8OvWdRv48xeR7m2D8NvpHKQ
j9K1fq0RdxbmG6urtuYYbZEtbVTiqHD07AymapzPM7/sor0MrzX5JW223TBoWzWvrtqUFVWn3juI
Fj+UhzCXV10yqIstaxVnwH+tt0Ipz4hog77JgwRcbtGGgZr2WyXuA1mrh1arA08AskWmkETX+WD6
eCtuE+rTNaKoAxrAfdHr8z0kpFM5vkKvviqm4ax54suY67cIJg5Okvhtmh1LyQQ8TDm0kyzGqMRK
kMomd+iTlzOP0u4KO3F81QCmHct8mxU2h2KO3yhdnjKnvnar8r5IvQPgI59Sa71EVg5dfSPaMlob
er/JcmeXOvFTyPB8PUzpR9LhI2hie49B7lGP3Huqs3Xm2dXJA0u1LrEIraNS2GurR9nrzKzYgi7Z
Lnby266wb5pCDZgDPEZJll4buXmFtD5ozGfiJ9aa0r5Gowxqaz73s/4QCTI0uNKER44PjrJE6wzt
nYqoduVpw1vfcpSOvO9jGx6LbD7nZnqH1gjMMFEivtc5WpAqB215Bzm2krSHARU3epDmRopGLvlQ
u/gsNeImdKdVgedSSMaATFQX5WKc+FpZPQyWRJNfgKEIEMUdrchgwQ1v81R3p6EvbmLRgQ3jhtjq
pflcJhlqJPHIRE9sXNPFUqgeIi27tbokMPrnhF103SOO3htNczNN/b6R6SZE0TuMH56ErlO4+KmS
9KorXPYA1M1InpcwrIMdczeiBD66qnadpBK5Wpwy+JbGsWeMXrnxbd9OZJrN1TrR1Y+yJZfNqq1T
qVTWTpushxjfWJ9Z1zA5+5UjUkA7wlihMjgkjnLoPC9cMx9fV3p17OrwaU7jrTY5e2HnmxoIJRxx
Cj1nN3kmeRrkLh5jld1ZqZLxyoWSt7E784sRVtat23RYJ72a0JWC+3TeFtG4yQFDhU18hzKtPusT
hrGI+D5Bl1BVxzc9ap+GMryZwuxrxmo2hg9mnmuGwDQ6++mkt4v3IKnOqoy6FaI6rG4NdpWJfteO
D1ZgSGNG2ibxR6vLl9yZmzONFCdA/3hwTW3l4t7bR3nuPfWuvkfR/0C4cbJ1RJWeCl1x1gMiIPYz
R803smueKoKiRo6hJGPoJ8JdtrJDfqqTVxOYZe0wKoj2lSBfran655pePCtmUZDHhePdpSI8AUK1
tnXFRRwz192y3NXN4PAIEeY37paZVkZ+torujGXC3ocOXyPALN9A3LbHg+Q9U2a8tijTS3Ro60zB
Fpgb90WfnVTbE68kmronS4nR6BVFMBqq36jGAG8Ns13CnmZjUFvFRr8g593iSjouehShfe8j0y9y
tdy4TQMnaDKOypzdA+ynyArHa72sQVqZ1W7MF8CgC3oO6x0apP4B++CpISGhKSGlD/1Z7aL0OKQk
cqqm5l3BIHI3qsjB3WsKaipsy0Q8TppxSMZHdKrhNTaW10TpgSpqMJZUq4NMGMXpMbLgsZk24eKQ
tA0WDP8AqpFqPauXP9m4gbCm8iAwbK+zesSyGvEbDJCX69JCFjRQSmZNN2KbUuRDRlfvXm0Guc0I
jbtt64HQGIKfvpgg6X/9YeH2oJLssTxgm3ED1+u9q6zSFtNjWhkvmZuVnEgA0128tVnmvRt2tBnB
BRHxxJGLq5gHagTF/PKybs97dEOuAgGE/GZTdPupRc7Rj82HxIKJ1GT5a5KAlIcaO3W/0rTEOQ1J
Uq/ZRW69TCXxpDhEZNKAuqrO6Lh23XjThChwANZtSINhUpsaRwOlJa470z4YwKZ9XFnsbkmFKklr
bhqleCSF8UlZQheKPqXx1KhNAFgb488svqo6A2t6DshIWIdTBGJW3Km1scdeo/pqk8itiwptXfTN
vWJn165SHVCrBxVjG06WNclbEIsqLyV4p9kklrUdZyzPs5e9tLK6gwU2YNvS5DErwgQcUz3tyiX/
MRX6/WwatznZOhtHGe9TNT07cXXtFtEtqrArpHWj7/VleLTGduYU5DFyhJH3TS2cfkfN9tUJR8f3
ytQ76h3633pJ2HPs8CNxJeEY6XiisYzYMCr6e5hFwxZkpwyKIRZ7lJ24TOe8uCcg542VBObKyQAt
ycTye+LilnZIdxK61hNYNGGYqxpmONa29MbaZ2i17LsRJwOylpE3pqwW5q/zECcB0qVgjsIDhK3E
Z9jjbMba6nwrGfSrkSg0gHt6vrY68JDuVyc139KSZzy9R/ptvXh357h4byKH5A+jDc9epCJimZL5
7Na9XBdeyDdhGbssrqN1q8WVHxfTmhsQJpYVEvskTe9MBOvIqQEDHLujvK7sMl3LIiEDLCKyF3VV
4fmiiJyrdoR0F2nmLomn9EYbNGeroFXc/nrL1lN+lxU8c/AyEkrcuXkQiY7/z+YmjwjZ2jV9z+1h
VMv93rCWK9IZ6EV5nLuJMNpEut0afjtz75qpGV7TkgaS5s7LrxNHd4payz3p86Tnm5DslYnTquee
zaFB/lgAu7rsEEA7l/tVaffZLHm1No9LKKUGb6Yv3I0w44zEV5gGDyau3AzBm4ifpTayt0gDGaYi
uclnZd61TVvfZ3IyH7Paw/qV0Yc+OqNpPpLkWB3G0hl35ZCrXFurIuiMv2hYRX3oRBzfyXwi5I22
J3hQB62jylG7WZtyCK8JjYqfzVZyQ9Nfjp9Zp80XqRYcYX7dyjKJXNJs2a2izCAxTZ05iSBkUneX
7QqpO1fl17dIJ6PaMGxpvmQi6fap10TvEVFyhInhSqYvx3JT8zmr0S0sJLGW8fhj73RK5RdJj0Aw
ZQ9rYxSuasI+u4oynaA2CXbR2P66GVbt+CZrxyDV1MuDTCdZnkiYKb5VVSLtoigaH8DY8r/CZAiD
yy5qNuxQbj7w9zJZ8fO//pZas8OKOqwTduuUfiU52coxyjo+p8WfyeyO36gIn+DjUko1LHm+m/K+
LBLBcVyoLwPxhIGsiJRFxGQZRF6QOkhFQG7y1i34eVkXhr7mKaZjTVs62NuGGA4fSrasdm2bDUee
00t4eG/oV5yFzcApxYI3FJVDTc/eRfSYe2PHGg/juIiVzdiMdbxOuU5HQ3qoRg1QjKcqnOd7K+kS
OhQ4vZA2hO2uMuNYWzkRkRYE0qhfZ/xih4ms2A1m7P6gzsa4SQ0Hl0dFkvitMDGnEdrq5V+saka2
T6CWwAetCvnFVqXy5MR4GZspUdjXhVyK+tlx9o2hJNd9ih9jU9VG99LiIkPXWnbjAbXCTMyKTMsd
JAenv/MkcsOgkIr9UGMk9yN+zNc6LNRQRw16rFBI30DseYdeF/EaV/kLDY35JhkG6bctNcE656t5
rucBm12aOncy1tV0Pc9xHDQijfZhpJuEdyeqcewKzT1VReogAk9R8Gxco8e347rhHq9gpRDa56ZX
PSxgUuFqXdmXnWksLt7GCoq+z5+GydPWuhX3J62t3EMUR2EAfbDqfBMdY805T6Gi15bnj5phmMl7
a4cfbnzU0sp7m9OI8zcGae/gOgnYiS7rvWFF/RPrW4ACZELKhjTfMB/vw16vngZiVAgt00faX/AE
12mURqWv90W8rpAbUfOXygFSp7AWu350nq15Pgg6T4d5VN0b1tx0msbQxbmDsYrIz8KBYayraKrT
VqXxkSTqUy9qC+B738tDCXTC3JC/Ht6aANn30TDQtRJsrIj/cvIazcmr322GCSdnILPZ6Q2cP5Wu
pScNRaxGiVyUwDjoeSCSngzlkf+MCEPKjS8YCRtmHDi+39FAm0CbScd6znLPfmB52ifGPbiJme8E
ZNs4twWBewepatN9TzjmkgA6kG+PYuw51MljU+LBe1+ak/QGa4ZVbCFanGwFjs21NYfxG7GLlBug
OGrTN5u8eqiMpGgOwEGUU+8mhb1KtLZ9C8cyu5pyvCYDDYWN0rfibTD4JmdkyKd8tKS7raO5Nt4G
M6R6YDdbG3Oj75EvOdt5tL0twcbihJve+XAuua9kk668qeQ7KCVi5LQHym2qrncXWqa1a8fIu5bQ
ItgzzfRgmC4lpItkxF7MOyu9Ivp6JaWDp8GOENMO8LF3lAYwcKWdn2kLMnThl40kubLy6HXgb12x
uOydl4UdKoXOC8iSJCdyzmxxhRusW0c2IkQjMTgIkaC71lwtOUKKb9aWSjhymFMRzZUrj63GEVzV
OgJ0dB2QtyrdfVE/W6nXf+HSN+uyEfmpsB2UwTNJVT67vLLp3dw5JPSgdpiQ33SFs07VYf4etaHY
ywKXR0cc5C1+BbNe1arZ+TzEqqswxs3aSCE3sUPYYm6VRKAU4Xg/E0ZLPR6OR+b8xWOrmbqv4YO4
k5IhZU8yAeXjhBddeCEdgshSb8POHa5QcE8E1kdvMs2zGwjFDGSscBmlzEZ+TmKTQqDVFXcdhrBn
Mswq5rppItVHoz9ib6KL0OlTyBNKh/acSWWXz0q5UZmi7mpdttcWwnR/dsr5vW4afad5kTxYlqlv
XbtX/Fb3lFNCKvN34qzSGDTBKLhBKvlcy5kUFprSdgVvu9CXpmdlTNGrS/bTqSAj/q4JVQ87GtqG
VZgVzZ784eGoxkm3Y0PoDAhFvXEcZuwMgW6zVR8F1enXvHXyYu3oMBSQQhdV0LVK/AZONzmaBGP1
fhkPPIeNigaPqVgO+t48Hz7mbo6vURg55ToL0+yyEs3xwF5i7EAf4GAgUvcrwHJMFo5ReUzTIu9B
cVVQs403iqvSLVwMxp3n7rPexJlX5qX11HaO+UGZqCd7mOAIu3VDbEZkMgfw74jAvXQwx23jaouP
S6/Uj96LKY3ZnSex7dhtDeZ47vgVd3v2Khw5sMkVXKAGlr2CKEIZ7jUhxtNQW/phToTyOAhGCj3k
kjsT1ARdpcKmv5ONaXgeurA+g5WPNjr4lEDN6iHeJHrY5hvdmw1C1GU4fp3iQb5ERFXfw0CgVc99
eO9pM48/4BHGU2xNAvrpqFr+1OQDDTfPAxkUhU68Lby6v8Jl6W5GaDjN2sh5B/RtEuOmxbXicuCc
BB5Gi8EkbIeIkJ0ovRV2R85Rqrk9Nb2i46JyZ/dhQKT61Vhg53mmtr6uOdU1LpJ4V9b5PbHJ2rGM
CQJPPAl6xXJ75OJGrYMhymuyzslCBWg7Rvq6t7r6QdJv8xNykohCxSG+jXsCOQEpYXpscjXC5YJd
/Xo05HibKqBPV0o2RvciDrOHcOqG95F9GW9fODIbryYvSnh4KHTf5iorv7CR8EZmniaAMKBubbEw
5e4q00QxgObJxjcyN3M6aT0013H21L095wfu1ireKJ4gRZnAaWwsdV+p7xzEm51ZV/W2yhPT3TBt
SlBY4ZO5jdqQ+bfUQv0JREd8Qt+g+Lg44oPmVeqOEKK92ltAOvJqLAMM9SZh8612MDPm+DRBouZm
ZHIWVE0X3WhUSgktg9LkDrT6tyTXrT1HbkP38eIDj1JcejUmcoMt7fvmrVe66GpOQ/cjFnGGOXFq
rWsaJjw7hybRzhS/DW3NwR0o4XqbSUCZ0iVew7ZPjqM0vAAyd47ViNQ8LKY8NCvvmHAqACVBBvhd
1Kg1mWkmsHc8upZfpKncZLFQ7oSJY0uFF72e4SwdLebqK4kEvyuiB/av207RJdBjeuiJNR9sRIf+
lBJug8ogei/a/HHSJx8zjHpi2FD7GVEGp95sjBfJMCMocpNJA/m6K3yDd7KN90pVbzzIXgfkFCuP
B4+ix7ezOm0LZfZLJp9yJB1KxNc0Qej5ZOGGmd6maDK0eICGQtt8jkUdzKr60LZ09EAEbIkef6lC
59hUNbAL7tiARDp3XcbT0t5qzFVl0rFLsdDmaEsaPZuDzFKTDYFo0+w3QLaayLO3C3L+bHVi2nil
ZzKq6JLnxi3qr1pFLp10u/bUEowDOCMigDA0GnM3K3YarW1tUL97+lSdWbXsUiYJl0MczY86dJ9D
r5Qd0oPY6W8bYyjvXTgXm7rEE53NBIULc36YB+3oMNHA9jhQhiHqxoArzWM2MItPXLyMkTLCe+rR
1lRzqlMIptmJep5za+kAKSrUhgcLHPrYcBCBYlK87VTCE4HaD4dkkKHvAcDqgrgp6ztFaP07419B
L505yRjLJhCm7jJpgHlFOWgcnTycTpURtWcAUAMkGXdw7pvB7o9Z7MycNAnIcxBnb9ta19YjZ861
jfrgABMlD+BIJ1vPnO03hfDPNXC8HHSZbkFIUdMDbljO2a3qcf7N7GfDjPUNYqJ5n5exjaNTD8tV
UXcFLrlUO5uVgnFTr6pNIT13N01296iEo7HtFcP9VoxFdyrqybsedaDRrJL4waG6+1BHgzZom8n2
lOP22nSmTA+WK6wrhPgQH+jsjUFOwtmLqhErQQgwZfM0NYSGQ2TapEhQfSzY2QsIkHwbIca8wc5I
W3AJd9KSKLsZhAy/jUan3DAvMzZC6t5tSoDBTcZ8lMGJUe3yEPPbTB7IEqiYHcLEfBFo0gJoTlDw
Rhl/pBEwbzB80x2sPxYSkZF4eHGHvNYuV27Ee7gXkgkOpo7mHkY/5ows4w2JrgGzNFUntwJeFM8O
aAz2syslvjShzH7y8XYtvjIGf0L1yOdg6Ma9j5SEoYU5zWtAdrPwQexU67SsCG1Hm6TtY3WatxBQ
sisnqyM2lGUYgGHEz+ek2oAVmt9SQDf7FHbcyaO3tSOlRDmSbhJvdLtUNyBJ5HGaI7ln/NliyeL0
WhjmvOvAgn3FPi7YxprybgZEhC5oGnGgp80DVul6K9wooERPj7FE/UXn0AgY3/SsXaKbOH8O2mZW
eq6IWJTBeLWxDRycqoKgQN9tGzVEgE/YE5gqECdS5mZ0NRY24EEvztTtwJNwj+fYK1ddZETP45S6
97aiMDa2+kRsheOk11EVJ+eUFGW5ij2p78tQiuZXPfV/NbY/SEsW8Offa2xF85oUP8lRfvud38Uo
7i84dRbNOepqzf6R6GGbv2CF1HFXOr8HIf8mq7V+Qa1gAdfARORhblsAnr+rarVf0NIvfxGHAKRP
myDkS7jfH8Y5gvr+reFK4wzyk+rUspH6GhwdUakbjov1Yfn3H/Ti0QjZ3ib7YJ3ZiYWTEz/bY5fV
mLkb2218co5HRqv0NV9TGpjfbbQA0WocPuyap75wNb8TVPqA4sK1Ncwu6ljaQICp9BCIHr67Y9ao
LvdI1QOuGfXmRH82p4s/aiZH+jy5bUczvCX1eFBoB8YkgWL9ue3jVm5xiSebIpvMD6+20DDCvUr2
GvDLc1crz54TJ0eJBvXebBEtMLBrxWvOwIDZXcO4MaQQfgnx9aPetMp7W2MTibFchihIIhXHj1Uq
MJrcyUFmKRnNKpUzHAw1ng5jMdYvkESykx4b6TUt2Ii0AlT3KzNht2TbK9AU9HWbnIpQz47099D5
9/iS91WTts8wdOwrpQvdbamUdFnjiG02YhT7UM85w8lx7HHHopEYA4/0xv3U2CnSV222t2rnfcee
P64yopX2edTyc1GC9iUMk/k6MwkFMYhuJt5nylSF47Y1PSlzR/gCkV6B29YJkDHAfBHedzrwbrGT
ZUJVJbLcwMI+I/prB+BUkZM5W7zyORt59f/ZO5PdyJF0S7/KRe+ZIM04Lnrjs8tdkmtWaENIoRAn
42icn74/elcBVXmB27i9vqhNojIjFCE5afaf/5zvZB+5G9dr6STWgfD+L0zH+tbLi+qYy0qcSS1F
bFsqVx47onW/JuHUm54XMpuDqV+nWZ9uM8qAfg9AW1/Rt9Ty+721pfMnT124sVnMfMz4ZTzRiKV/
Q5PkYp1UINcYBY+BISC+pWVAcVXZOdGpKrLhcQYJtwuDxOYPHe5mOauVo4xu31S5vMEAgsJcNPbW
9LE/I+KE9oYXsv+WdrLb5KXjMeCm8bNMWvemAKy206YigUKOzP81e669NkVonhurdfZtEQckzExy
2nOH2pDSywQ9F9+GEUQFFk4585PPVDbsHU8lByuek/3cxfelkScPTpgufqUpeckSu90jO+RfVsxC
kKpZ90EZMcNfOpb4g0OV/9aVLB56V3FKBo3a1RwWZ1JolAdGVnAsKvC8MpvecdanWIADn1trLoY1
5awYMhKoh4U90H1VM4JXWeUeSit2flWi7Lmc0+hsjYV9n2gKdCBa4Wd1FA9v0fTZpcNjTS1V4Rsn
o2SQCOc23uft2LxyfdKPjqmbBmgWyLBVMRrT7QCyLNpGhm5/UmOoSvE4I+CLhx5rlageXVv2l8EY
QripLL+fsqllxaer8ZnZcSEgdPh5Bg7kt6HsAS20rf2imim6LxBX0PxotzBNjTQtveRkVlF7NA30
frYArA+KElE7KkxWaGjWlJ6Ms9ywuEf37Wkbu64X/E4072bW4ecOCFNrbn53gycRnRtz+DNi73lg
NK32gyYYXVlyPJkTxBO2rgpQKu+TQ2nbI6VYWGfQruI7KYZuB4+hfuDc9p77WkOFMBPUcF1ycfNE
8G2yT6ChFqzDs66q+OG6HChrRG6dARkjy720chAif7N7tHcQGeOdMRbqs4SWstKUyq26UetN1wzm
q63B6s4AICMIRMn0UoXlPkvC9PdU2qTyM3uyHgi9D5day/DWtijUWY2zB3+3jMxoA5lBPQHIpbg3
RGzj9jSnEOAojevrwPzFXci9mLXpvSnu4Y98rowXwvnA9xrRErv3o12X9fFzHDjirem84kH5MvO2
hbaKo9cME4OvYqkx+7gbumh0drSue5CBoAuvBMhPqMi08iZvU+XcOKUuDwV+y5XkM3/UmarfknHO
tspdsM8EtXsGjbQ5YP5hHIqKtLuLu6C9b5U/feDFhPYTFEdt0nPcdWlPWopg/hESJEs8E6htc+yr
+UKsEaq0b0MMYLYNUXat5gXJv9p0tjGdKP+LmY3Ctt0YSJJYQKocYEiaP/tla722SYi2l4ppPgcT
UEqHjOItI5W1xSPX71gdIYwVKWAXMAkcZU2wpfmaSxi87p0cZX+yKz8goZYN76oerEOJAW2XTtF8
Rjps73piTHBlc0Z7s5fPNOFY60BVwFyaTuz5+dXrlG/cXSpVcYd2H0FtTcIbRQDiUCbWRA33FKUs
EbL2rhvm+qzS5on/ltdrVZ5cX+FCo+u539bLjyTzInMv41SweK7iGxYCxgeidPCj6xRAoPBK5zTT
HLZO8tY/U2tEK7diKxWU6r5HD/1Jcd+sK0CMz+UUmm8zC1A6m9L7KdJHwHQ5ehv3lgs77+xThqmF
GcQ1t9oqPfyHojsEfRlQj9YDajR99zQbcbvuksheCVpYvi2rci6qjqpbq8UeUtUCcJWWxn727DNS
DQwIe5GpbP0Z0ni99j2sNyb33ztC83jRgNQeMJ0IUCGVdWrUUpTjZ8FtaCTpsTd7TUC8yvlUTNGX
SuPszseGTfeqUx6D1ml27JHrncnP+T3j+/Nd9XZ66/dW9FzpqbzjKhAee2lipgTvww1hFRp9t81l
auI0UjwAvXT3SYJ+Kj3GCx80DM8ipxzDRSTxylLRtPMI23w7OZem5VTBtCpz3+A8d8sdAQK19vEl
7ibLmk3QiiraCc+Gz2mNw5HbFosBn94nH3rVWtTsMvoK9uV6VpWHejommEL7+gS22N2ChyFM3rcQ
nwrtf9RpC2Fd6PApSdxg3ZrB0n7O9iQkYAhIFcjVFHsJFpohO0Vx9YsSzPpXbDbWQfvdsC0GHDiQ
s6YNhAlIXLhDz5Op8kNjWvGWv998gy2ItVShxpsmzJhzC2n2DyDRTUAVEt0ZslJPzi8shvdh9ou7
hPc5nKd5wsrkZMc+LLq3XhvmxZoiF81eDl/GnLub0Jb2Y9S7/ZatY7Tu3XkzRUW+l06HWbIE+yuz
4bUKp3rtZKONSgjva5UFdnVsOmXjNspx3xGbGXCjBHH/PFuJfO6aesRXFyfVqYxtqLQu2BXI7zcT
8OJ1bBvyojzRumcbDuvBRdY8wjJpT8S6WOkCUhyJCRWjqcRazCKX696AzQY2ojhBrMWNUokYRW8u
6r1LGAIYvG3lD5WaOZQwUigwJ6HfnAthGcdec2iiggW/sWAoYqVUWG0jsJTtilezOMp0nPHsqmYg
VtzW8bkKGu9zTAj9Kmo9EcRz/8vRgb23Yv9jAs4JkKecH+Y+g2QRJsmd5bZfJoP5QQYdN+jR7V7c
Oip2ZiNALLUGbwDbqboVfz4WjCz3bnLSUK8wssa3gQXsyxgzwq5rTRMefw+x5Vj1Wf1Y9vicaKl3
o5XXn91sl6cEsx8oVS/P/oyAUx9KWLsKpctTb4nTxBvaiou3Vljhdhp8jiyFaAH6XRBMI6Gzi1Kn
3+fZ4NJKWdvLtR/DddzDtYyqKP41Z4XYNlwhilU3CJP53QlR3uO4tl5tP9ZH5GS5o/CvOCGFq3Mf
4uJzC0gvIPHDz6CdjIeWsM23MoQ4Jl3GKjhE3lg5dRXihOjEOchx4K5UF6Yl9yEA/jnghhsuIDYb
RssABNoV3Z2PCgdfXBS/ixhBwqvMmmne1pc8xLdqDCpI+Ebi3Rn7qKRwWfbzORNVt0HTGl7GOo8P
M8b93y7k5p1jTO1v0Fii3WV0cmGH7U3s6ygZbdxinMDMdbA7nily2MnPFBriWcrmPQjVyagKeRcM
zz2K89MQJILPYLoNRHPikzOf+AfzyPCQLPqHK7aRlMEGf7dMQIfRn9lnWn4Ng92BMIiq8mMqGt5m
DTBFdoPdXRNh1M9mBUqnz4yDA9TwSaTC/GEpOtzRUOY+VNy7j24NCYmsNEVqUflWK/+WC84uVSk2
na6eg/tOiBCRV+cHabhyz9NRbFM/gJPbtP4NC5DuS1U81GNr6rdwyKNdFuRil0ycIgjrAbZYivGO
ynM8HOfEzFbWODEPFCNNdUHYTQ/steW+5e2CuT1rdpURiaOep+lp8tQ4rSRP3sVoB/1TsmQ/yaRL
D70Oh7cY1wDWyFfBtivO1NalXxSg1s1y1naVfpmC8BL6xaVkXtxSf/gYdvm8cUT+OMHEyafgLCbv
iU5YDNjho0qMP65nPImOblUvvFNY7HCXTQVhJclGTHiDu3MSafCmrN0/kOw6vrp07pH90Lc1yclj
haZ4ytOi2VRe4qyDYMlIl6xXrUyGz0Zs6ZPsh/I+7vPspnLyaN8tGbOEYoc9cmcA+UsbgHt8uYfF
HLxkLl2LmO7WmNxG3Pemfxc2Yj523nRO82qk4CCXGkW+cW5YjA2LGWNL20B1TCan5CpoRT+RKBye
SIRMJ5TxK0sDtTLtbF3NPSbRiWOaw97luKBuoUoxE3/n/JDOZtM5d22SYZblaizMje1p55lriw+A
Hzl2MLPgxsahtIUnGD1SReyvJ90xHjahtE8eUZ0HK3frfeyzYt/0ekKQJbRrAqYbZLXhCRhfPdBl
UKq9LP3FtyB6K93JvEgMAXITEy2Lt3UfaXpEknlvTCjijpyjJ9sbvZRPn41TdLnigbnEZ6nNfmeO
ef6gYvGTpks0mEqU+CFIHPezULjiynzUJxPRepfEXvUASE57O9+ZbRh+io2odKbgda6xjg5BMXSM
UUV9B8N4XgNmL1+DNm/dNQh44wcsNGUoghN3Vw+m3A9dry6OnubXfJBcs1y2DltuPfYpYll+9upI
bPCkRwf6OIPVkLXYIYnyxJtYe9Pem1mMUJvgHwrTaxIm9bTYdaFhnZMpnR9GJzPOZhZm2w52255c
6kT4FWw4h1g04Z3gjEH31K69Dft5wHUrsZ/bieHfeJnlnVnPsLoi2XmOB6OY1mZoRcdpGqbn3Osn
cj9R6q5nsEUPOsh5FkKo8fuxgZTHx8PwtsgJw70pBywqTZwcWBln+QoJgK8xFBywTtxXW9oro+0A
WN5m2dyU9dYt0wrrxMznf3D9pft6HDdZZLOBa9R46Ajjgo4trIaYCJ0tYd270TpKSQkKCnrrVdU7
85924FFvaqEusXZb/uQOp//YlOdULvStxjSeRZ0U+4J4yBe5HHlS+Hb4teX0ys3Kv+npWzlpKFvH
ntbIpyaYi+PU2Xofq5p4MBrcrdvN8ddQjfxInFbkYmVENXJAqb2cLSazfJtLVNwSywFCU1MfWnbo
mE5qvZK6Gp4SS+V7PJbyCQZqQD+kT0eo32b5iQm/ONaTEexLYHTpikEZ61cMHIsBQR+pSfmpzTnj
VaeZrGi+Zq51DsjH8pntSL8R1Ku8sd0zL7bhmT+D14ibJvXyrQtjEH2CnOshjRvnksOW3co2ryhe
9cQRqGr+E8Zt8FCFAy8c27fejTAOKTEocPQnuHbmlWOUwc/UJgVF2HmZsWOdCYFFUQhAPhfdZfYc
814YIzx4m5PoPANkuxS2Hu9dNxVcaQ23/WUo28T5M/NwVcxUWCAy7zENLfcxqsfxiWB4d3BSx7rl
gWhOje+qc9ABy+TxNFdwVFlyDlb/Fonl4AzN+azjvP02yz7+AN7B7t4fi106VCaTmewPXtlZR5Ot
350/9OW3aeXq0nRV/lXFXX5TjolJngFuLrmA8OglGOkzVnQ3uU1+AtJffmDZGD2OgGBgznaxd6C3
pLtVmHXrFUnQ+o+ohnqnCQThIent+ICLcrZY69QoLTMfyGDteiVhZr+oMJw5xYfhFvmTqXTznAlH
P4YLklQkkjqCdkpvndGWt6Ph9U+OZw/vkzbFgxnb8dEGEPpg+A0Wb5FVKEXlSDkG+9B3aRikUcxp
7XaYYyY/8o9dnqpb3yKYA43TvFFJZvMdK/s1V1gwiYAP71vw3+tM07a+YplQY5einptxE3NkaZAF
aAzBH2Qs+70XArdf9YFp/HZmEZFMwrFDKKN4AYrEflIYAPhwfXyTpe4pli7VwUkqa+/gx127oZue
Bc80/tcJIOZaGKiTxjCrPVOsfUHr9Db+pMq9WdAl3qXe3qlRP9qXJDSCJ3eo3UfXGcJnBlNzN41l
8sueMIWrosu3HZDypzkqDfbaPVYXYO27orP6OzfqflLUpieMi3ZIGNqIb9nh4QfuY+u9aT3B+Zez
rimydjv6po/1NHU3bhuxUaZDKlvTwTGv6M7wdqltkOBLwiY/yZThLx6z9D0M02IleaUfAxwV2IvE
uApG30OhGp6mNjLXrWxjfhe48ysl6TRhbdZdgCPEtx3OZMpw0Qe7Uop7aqGtV1/q/j4epHoP8LPZ
VAuIw6hb/x6lMJEHaGgT/gfTb45R1CSHEiGFZJiZsXMOwhInLXci7kdR1UucyYUpijOX5vFg2FxP
HcNqvINUGeEe7vHdu7bNKFvwm07Pe2XM011Fe9ElxBvGp2h0CPdxW+WWzO4BKdDMxS+Psk131xSL
RbMuOjbldtkc8C6NQPMLXOl5W7rvXRZa6ZZ8CsaYPkzxi+AtXWyg0EDrVbFsIVMLTY4VSHLipMUm
2mpEsazspgHbZhM/eBaiWeEu1hq6LvAb+62N+daI+rI/6LnA1doMTSw3DZaJTUnp+9csAC2tG0PW
d1wZjJNNvyud9Q3Ue/5L1EdK6HHUFl03frHu9e8aOFG8cBeDu4wZu9E049k/CGnh59RNkrPoTjq8
XJyl3EcVzttmnmG5YrBbXLvOKFGsenyrC/qTZwrrsYN6t1wteN/7Ce1BZTcUN33IwhwDhxvj7rSR
LY0Oj+RVyuy5BGwGjX1wTqwAf5kIKCLiRrRljsOw7OMM5lHir9hWhBBhPm09+mQeuYKgn4h22EgA
4CxJOzB1sRfe8N7tHvXMDGjg5p5qv7pj8W1tS8dQz0Un09uok/fKHx8w2tRUjFEwzeyJumGWTnOo
eQ/dkGTPzmkro7M27eLkhsZHrgMmRcNi/FxFI2/KyHWAiWoz+mq8igqc2jUeHG21m8R13/34XBDp
8gN8x1ySC5JeYbI3RApdwQ68QzGpdhX6vfOmfQwnVEF4+Y5UfbjzKHBnoq/YsfvhUycZ0CPJgelk
HduI0J8PfsMFapy8/KPXvTrnde9tRDPX62AIonsTB+4OpnnGPAONxG+CYJNEpOuqlHDEKpnJrJAd
bW48NaWfXoMU3XBR+7ScZnwH/pe8zqzYjwVL0jfQKmGI92npWuioLMGH7IJbYKMVi4HbFNpaCxTr
LuIzd0tldvIQukF+y+snuws6zv3VHDpJvKvpfHsyYkUGI9J6n6eyWqGQ4C3laeHBGafou/El/Nxe
VuqRXTIJmNZ07+dK8sFCPSuZeTS51fP/oAL+jgoQS7b/vwQF/Bv76KlT/woM+Mev/mfnQkC2H+AO
4Bk81PZ1QfoPXIDj/eXafiACh/8tW1qYYv9Y0aJy/IWuya/D7ewGIILgqP1zRyvlXx4digjr7I9N
GzrBf2dHy5f6txWta7s2vwm2QljfprAsVr7/tqLlX2adNWU1iE/3gtpT3UsUYnrkDQya3IZ7NWti
Ni74eta2bpLDveey0GhAxqafw1pZt1YyNU8iwIGI106O0LJLJ2pYfTRGc5l55jM01S5w3Hg75/gg
PpNMsro+Dpwqxquv4bkmqOJYOW9NL7EdBVuzxt2DVbvpU3AgBorfN80vRuivHVHHHZqm5xThxwAr
3+O8HdvmZA6hBYa7ktrfYB6iNMluIoyUdlHQRef4vNbtoZxRYYoInEaoxLAb0zrsN7oB0UbKuG3O
PtIJt38ZTxeVy+Fn5j1mrKmbTN6ysvR463I9YsahyMhfw7UybwgNtFD2NWvcCbQmmmIakB0ygBLt
cuRjKB4qCZ64/bqvYdk0r9yiyqcpx+HIX0KZtMYV/CqsK+kTlfT1vQfw5pbvuqDxxuytY2c1WbiT
VVN84HErX8JJuwD9ueZ+yVlgToWKFP+0bdtka29WPbHBnsQXVBOqiMDAhAzhtO2NpzlUyWciaYRY
cckPv2uJ9DybEnYPuxJcRO0Y5dWqHpPq4keYwBYpAKewoufijMc/oLUoYdyBnJnFlClWJKFxdyEK
mZ7I4pORVJxXWSrknR0G/WtD5JC8l6WF2IT81Z5SHMj+zhlN8VZZWfBSEtNYjxCXemaC3j0TvcZl
FLPBPk3uhMFoimxCxbx0myd3VLIgv2ik9wn0mzM7xYXhHXJAmHXzNgVdcg4zGcHId9WbU9rtbZJi
n2KX3cNVjJUDF9Bou4iEuGJ1vbZSpc4Ze3PWMCIj3tu6GFvXSSyN31GT+48l2zYGty42L0UyQfTj
+Iu2UG/a/mCwIvnO/MZ6oUWMV3JK5+iw0h6fPdRjvwlXTAzO7UT86MYRFHusp74eXhfEzC+jzhxk
MK5L7ynIx3RV8zssUuKYsUM2neoInkmBHSsnm4usN917dj6ddZBSKGJYWf7ETgjLzkj7pcd1ykvZ
JeaWwwonKdmgATea/8A4l9w4WON/ENth7smW08yjtuSZCgP3qbRHzkcvc1n/VdgBVuYA2Wptglgm
FOLTTQQQI9c7boA1W7WEetWVxUH66PZF/yV0C/gq1ZZ3PyPq/wpN2mBXfTcWzwrV8GFoeoGbe1Di
zkk9TKPk6ShqGTByVQSERfTlo/L9trEZX1KX82zFVia2IZaQCGOZOSCyCJrBDsIQ00vuVyFIjJ54
AITs/L1OjcRYGfSovYHkHdW6CMfpU+chZKhBmvbv3u+qYlVk/N90KNUsEWE4lauOTe2wCviCv/Ja
RO+BHw7ztvVmi8C3U15oQkSTRswAtyz9EPdV6NcT3H3+NjeGTX8KQBNT/eZM5qag486P183oJghE
FoWs69pMhi8XPzwgA12P9H8QMSs2eVVVcA+8oTovZosPI0qC5ebQ8uIysnbctlE1vrrRIJ6BKIR6
Y2CbucspC6WFoS6Shd+f0urVZHxz1grkOGIa/8mjdE36IZbg0yUHEoYLTDUuBLO8ycNVYEO75M9h
eD+jasqRLaEXsAmwqqFncdEmoAQosAOm4vm0kFY97TmS9Rrs/MQioo51bsDsIlPC6xGTz12bOsZI
H46yHF6yafrORTp5DsIsAGCCu55dcTjTetgPeCZ8l+LF1UjJS0lXl1t80jpW/TJxvPA9JAYJy0Fk
4Rf322ra6aBOedbJ2wSruGunG4yReQ53QcO2TM1aJVsWeqwHlGfYcmvlvgcaAYsgrtVuPupSR7Dd
u970Sc7F4qz7mfKArFn8A42LBUA1y/qjWS7ZFm2DP4P03TOR11bg6zA9b5PA0WEOxw/Qk5iseUf0
82S8oysOdxVsA2vjJ7P1LBl4w3XNPl6ArIiKHn2tFP06yooAJl44LzVsWRyyTbEswCTmQslL5PxC
xq0jomR1OCYsX3Sfdqoh1s0D8Zs1BhB+XmhL07TWRVVdKFSk9rJquT/n44wDX1qEAApTP+dZ2fBE
yZoEitHzZrTyBDeD7bXzpg+qAT0eX8RnTSCJQqOeSQ3Hu7Cjg7J0gAUwZt4JgrEVizScvLIF6djt
tXipyUBTC3sUqU2qjac7uG8L+PmbqMVUs5Ux6ddjApOtfJizaYktTsrFWezoT6cO0bN6ixcMrpm6
oUBlIHzDj4JN6Ho0uw6CGauYLeUyVopVBlLWyhk5ztYyGSiVYN4nX0zJA6JQDb3jY9ZInvecRcyE
HeivHtGiRTkd8bJ35OZqkdwocI757dAn/gV+h6qZamYGMtSNVNwTfGRO62az55tTy/zbyjiFdlM8
h+OGOlaCXVF8JZLx7W2YniY73nidtofnlKwcVbjYTEnkDSJ8TGqPLVKN6GCs5xbXx2rKmvyPKsaq
XydRsejoU+ts6nnKbwXS5nvYhlgAplITn4Ly4RJNAiFGKXQFIC6xQ+ux7yg9WBkkk++s0GL3Tmcw
riyLzILaKNNR32VYTS+0IKf3lUOt8ooVBby3kiLOTz4D1Q8IhGRp27FsvEwJfyhw1igyLfeJD02G
vSU51bPf5AXk31uVrK19aPvzR2QM5i03z948+TSifA+OhcFuNpZeoVotuTxb0gZjmmZxP/HRsyAd
yI4CUUi2/DDZfHEbI4TwEE85uj7WeH6APUisZy57WK/rzuXliRxNgx4ovJdaZICHBj4ETyKSI8lg
koN3VidVs7Q+9g8IyMT/LV91Zw11GbM3ueA7BDW878rUZb/UvoTpJnON+M1PaoT5WmPyfhgghXxz
oR6eRKF7Ivhlj9ToFpn/QEUvAQkbKfy+VgtUruf7/7Yol/fDVC2drKYy65VhlPpCGjj8nVXVjBNc
jkZErNfn7IMVrn4FMec32kg8edtQKHhWhBTJqnDbt3+ryMBbr0WFz8UuWtwgZlD/cgB/K57dglPC
qvGchSEABjapA++GlKgZP+XS6p9rtgc5ZJEkYCEwyqbbCCCZP8Hkzv0Gt0iVrId+4pvtRBZKQIUx
5dFmhVquaytzvxx6yh6oFi8u9Cz7l9DUZMnKMLIuwC1mXEwkA/BYNhWMyeUtP+1EyiJ8m7KQ+fQU
UvB2Zo9mkMKeaOREe/NPeW63uNKHidxmIGcksVHIMNvEIJ1rihaI6FEkbOstccmQ3i9y6wKpPaIe
TZZjZd0Tqva+s9lD4bUJrd3yECMkNoKM1RBbA4yXcpDvc5aV6TrwBrBcjUE/Erem1N5PsxOLdZ77
EYEzHmLsQXU2QCmx7WFHTRNsAk5h4xUKH5d8OtDMbNu7qWGsWnK9v1Qx21AjuRekv4Moxe7ZGZHD
ltPKDH9f1bYZv3k424KNm2TRsGQv2yJ9GqStq88+iixUmBkQABlnvuKmQU2zuHITWV9R6IOOpwLn
f2bp9j/N0gEBmv9qln76LNrP/1h/tp9Adv/N6gyUbPml/xyk/b+QMwJWG54J5+XafvDPQRpOsHQ9
c4mVwqR3nX8dpJ2/AgoGXMDnEKsdcyEP/3OQFsFfUlB6CA3XcmzY6OK/NUj/fYy2lq9sIfn6PMXu
36sLbW8YtO66fIO5k8RtbYfPLhnBwyzL/ve/fIcu/xeA/R/I0Bd0rlb/7//1nyb25UsBH5SCr+e7
f++xaDHUtSD5cmx6JglZq3fW+DG+/3++COUJ2MEF8O2/ObdNq6JpuqSGK3ZCFHKyOJtiCOb/RzmD
Yy9k9H9nfDMjuyATMYv7tun87esYqPOK2CFhjGUon7xp1JvRUNNdOUeVd2vHNhN8dZ3m5XWyn69T
vtFeJ/42YGTSDdf4b64VJgAXbTRstdbUiLHmwHCzZDFj8ujxRQwSWsdok2X22A0muAbIGYNoX04d
A2AG5gmbDcrG1iGGWBYgIE4qR1l/RISjlM1k/61IRcwbvH+0itdumOLnGSlLRGXO2wi0AHG8Ay1p
6M443Y0fws7lLYsklxB8nCQgaRA0/9hsqLg5lr2GC6yc4Wl0vRaO2+CIl8IvQ47HTGGRCxGqiOuF
rGlnL6c4oiy6lDpBwUKT9GIavcFaHYBvdQOCucg4b1duV1AYg53OZYsEk4+jlWzvT53ZbbcOkWuI
DHIxeHVEiq9TjK743Zq2fSPxaS86pUg/+f0XCIIFcWMNEQ67b2VQBb5xHBGLUxn1xZ3ppexEvcpz
Ps0UHwPOR6vAdMTcBYOFoDODWqaxx6SimG+LqPe9tQty97yEEenudFuc17Y3G/k68Ru4dYnhslee
dB3ErL0a7NQriUL0QMLYJodTuM5HnI9QzsQ4Ng9FK1DWaxb0+QpysZZLOGC6Neu8eQ1FR1Fh5E/p
80gzzheolojOYdJBM4vPkcOZdBBiMRDZsTlZEEvQrxC6SJJZ9CqDXbLTP2ytw5dw6YiU5ohsMNKD
Q1kfOZqJsjHmpQXGFDWPIx6mD7gG6cW51k+2iate48yvPwQtgeaaUKW6L2Lyy5uostzXjN6C2zml
0xI0hW8huRXdtA0Bc9yHGAKmQ7V0YcokcL+aZinIrK9lmYgZ5dlJbevWKpcyza7K9DPu8eyp13Rt
lsVSuxlXTsMSaCnjjK/FnBaO4QOpZOo6IRE1H472wVGz16fQM7iWe0ZLzycMZSo/W8HCfa+uVaBg
rZBRnKUhtIxwo3AFXIpD9bVE1J1TSdW8yfV27TRcqbjVzNExvdaPTg0wrBXKOAEGf+zGB/IHFC9b
QqFH17PoGXkcxJu1oYb8Uy8tp33pud8UKYcHxmsGKsQg4x3+2UfJnZCHrDHtt9BjYbfqMncGmli4
0D3FtVx16gb9oK6VqzZ4BdjA4Sza7XStZS1Tq0W2XNpaQVSb9zggYWilYm7rNeM71a6sdJtf2jc0
6LGl+9U1RnpCiwJX6AoRgJxDmdEUq+M6HNlCLAWyRmpA6B0Y5cNVdi2ZbXKDpsZlMBSg0emhhdiG
0jHVFu2AgxEUbMP6yTjOlkNtWLZ02bYVW6ttWC4Vt1O71GQN18osrJpYheLOVC8QfynVyq8FW6ZI
MSaa/VK8NYApatd8jLiuEI2pBzK7S1EXkHBKu7Klv6temrzoHqPUK1rStVxRl7Kvzp8o/ho90iL4
P5ZCsOpaDpalE3s0e+kMQ7eyYHJeq8QinxsdtO2lYqy81o15NgM6rzFayMx4efyzazkZj6L/EpGt
NrcJ4oyxmqZEsw/OrlczwTYYP8hSd4ZZzPt2riVoFKxHT/nSjFZ1pXdPrJO6NHgrJeGXoIi5C4pq
3NTXcjV5LVobqX+FHqJK8Y4Rti2wnc2msYnpFSDhO/pRAoIrx8SuDCIQlt/6j3Fo8Cc1tIM1FP4A
1cBuFwNG78QrwpC3t2zHABc2N/LTSZZ6SRuz2rFB3u63sNNZWNEHZz5bfilufKPPcG1WWfytsyT6
JSilJwbKJR7/TVinvEllDlYSTgxONj1aOGU0xII3pQShfpaBixXYEneVvygMVB2gxMA+IVoaLAKN
f9VqigGtFnGyIVWNPxs9pyVWc7GvKo9V9dXj8h3B10t++ewhsL2nk2rGbXjViNRVL8LVV93xj4He
OIugNEIhex2SooOBd1WcZq8P3ge2iR/zIkipqza13F2KDe57NKskndCvkn4cvlqyjKhaV4UrixTv
ZqNZlC9oiuo3wht6WKRs4rsinzn9roqZi6KwgE4RW9btIqo5urLuYLmgtKlFdPOv8ptuJjbBV1XO
WwQ6D/FjWnVX3Q7ztP1b90ZXbyFPTJ/JVePzQNe/1ZOVkksKovy9ueqBLBDCZ1owEQkrmh2bq3IY
48cBf3BVFLOrumjxVOGqtYuvIqhoMKQLjAT5VZO0r/okfkoBmaCTqJaLgDnHqnjOQ5hppKUROIu+
RnO6qp6J6OydLefk6LD8eISChyjxf9g7k6W4sTWPv4qj9yIkHY0R3Tfi5gDYBg8Y22U2CgxY8zzr
bW70unb9Bn6x/h0lpjIBU+XOirgsOjdVJkHD0dEZ/tOnzjBppynVYTqDp9MMpE4zqOqLljx2S2Kt
vhGxH00lAgsMGJ8rM8nYSYS2H0L/kiKueswsrk43QO2AuZANALu5imtu0c+AL8A4w3Nk4E2rZkjY
kujwiKnubSkRY+YqwGNMpUgECXqhMI5Q8WqSZgzU3BeZ/htyQQDoWGLRg0SljRmgDhPHfFWbvXlK
rU5q6VYzmN3ZqQI2vQG5Jd5N8WL1GqQJEDydAXG0RWDjag1KPgPmSgl2buF/u6pnQJ1il4DrjiiB
s1SJuecz/O7NULw/w/IYvYDow6HFcUKR6OZU8cHwXYnmDxLXJ/Gu+jyJuFtPEvXHeuyf9HUZvzVn
UkAwPX0YZqpgmGkDXzII0j47LgbJK/QzxUD0BxUkJO+QBKHARyfJCLBS/UM6UxTwwtAVfVj1nyLJ
YVSRCZ0xzdSGrZrQHGCYUB4owOgW8cyEzKQIITbKSTVTJTGGFAROnQBNnsmUQVd9gpsNq0TTJvkW
TzIvYw4EgwwJPgYPwfDa7bsWpX9I1drF1CmQNyQ0dBah3HFNrKnkd5CPQ/V4ylR+dWcCKJRcENN2
dtFqceQdxpIrGlIk09AiPjLMqCrfKgOsklnoiBhbyTVNM+1U2kH+wZVcVOnb5ieWIs4HsnRh2qaZ
tordxroaZjIL3aL/VlhExMnCAeorJljHIa8ygASL05GkH34Qfs6wIytLkpz7b+qoD+/cmUYLZkbN
JnJ60c9EWz+Tbk/vVOQOYWcHoauUoGe4JqqBKm/WvdpLAxnoePWinHQYpcQTRzSK5IaOglGzPj99
KvGgzpOuGliNbEuwaSQV8h5Zikqz8jNqJqyiHHkgEDASogIFwUXpKGDCKCypJmChYgGrNgzskm5h
jt/wsLliHZtkR2l2o1KGoEav8FpUPtpxPw4gM4xM1V4PQ5+fF3qL6pXnqt+0VTdZKwdr/8sm1Ow3
Q91F3zRbrd+7hjFemGY/RuBVZo6kM4/dy6EVw4UW9mimomJw3qMUD86typi+Zj0JhAT8EG8Y9eyP
FnO7/L9de8uurcPDU5zo5/UDPnz/7/zFu0ucozt6gM2f/YAxjAPN0oRFZqmwmcYs6gD8AWNoqo2Z
23GxE9o4sP/QA2hUHYCBwK/tWip/LPvlHYxhHghNaAYV2R1TmAgGfgXGADe5/zqx13cADhxhoGUA
ceH7Lct2Z4jYakM3WGXY25xlxewyrImvsW7isXU+Nr2ILwzPq7GxRXn2TkM5BEYqtHrARRVRiD0a
WuM1hW3ieimL0J5mdh1cxAWEx6LTXe8UnaGuHsUe0SmE9JLaQTilHbdomlrrkxEQL/4+ElpCtJyB
c+udT0Vt9aQsGFFWcUpy9iJyVXEBoBC/RbxgFIcsjeLiE8rdILaXkCBa+7VPEhU9QNO+VtK2IA88
863PUnT2piPU8pA3ViNuuQ09KvliqgABbwUZFM6QtxdhhSWHzH+3+6JGKnLphHrMzsLvy+Fdp/eW
tYAOi64tKjT7J11BweMFS3RXWfdUkqH8rqr1FxGq7WzB3qsyTsgkclOSuYaO6nSOPf5msbZqABQD
D4aw8boCE3LPJD/10BTUcSGzZRWhBL7xi2o8cfJoGJaaHXnQkRXjM4PvqDZrMFs3omR0pDAEDwHE
Ev5JcnEU3+Mtx3LSnoB0qjMK6y6KcqCavWfpLuU2Vck0qUgsrrLYbT80dRR+a2TSHPvX6HNssF5Y
aoXVKBBbqvFmEHZ1CgRXkzcitVetqeuvm7YkJn/CN27AkjaxSzjOgE2usDXtC2Ji642fiYpQcE13
byzDbFh74ClzFo6NH301FixHloObuuc9oVvukd+U7rsRb4+MLE8cMt9J7ioWYapSmQm/p1IcTs6o
XakFwVze2OctpJTtv6nqjGYs4nGqYPhkGiK8jJacAmkJYkzjOUMHqzP6MzGiN3TY+1zEwWji1Ac0
PqxYKJUyyDu70toq945cMn+ueM3Srx0qfMJkFL2hjIExJp/C0sOj4+Y6ZIamkWrQNaDHcTMlp8WI
VXxJ3rn3yUuLqFo72QBqPChV+m4q48xamYldr4nKCZLDwenZS+ZYnoDzQ2JZoe8H4GsmH/eb7fTD
JQgAfKQSqepv1QRYlLRdUC+xgJvpYSR6tvGi5OmzDpgc6j5pRQrsNLF6oUIhshEfhQGBVl7NXhfb
RHXOqh3Ch60h/csO5S7DRoSBN9gU7VKNWBmDlzvsWP2JlNFVbvkGhBVxLu/JmgJE8hVPOektcqcX
VRDH53B1xPHnlaKka8JWa2dhlxgcEd1PwxmcnnOuiKD9RmwZG+WB3G9MTQIGgPQiNsd5g76cLXJu
XXWalJKUfm9fOFVW49TPBAUWGAiLDz4x4Z80JWPrRfhSQ1WHSg29VdRO2eeMSuzEfWkJ1Rsgl/pg
xTbMNhgblNqlLPM4nvgNzgqWk1P/sVOMSK4vk7BYwX1o3REaCVxyE+ItJLuwOshG1IgyTB5O5GEF
d524ywIy5hVNq65yo/dPEdPkb7HFxWeeduSYbwziBLCPk7R81lh2kKwwTtEV8czjE6FIZHSY9WH/
qYtbbNXOELAH1BWPOGU8hvWFjQKUGAEonvcwKOG11SdUQA+icKTAiAnbepj5PkSUnvnatyLvCE1q
jUZZZ4Zi1VinR5Po5ZKw/C60zHzREMIRUDoBN6NS5T2hvvEQ14d+lwznmEHI42QLZv+GQEG1X9cM
Wqhmhe9+ySYMa0AJcI5rmFk2GXHdd+coPtHRxi5FjwhWGyHSDaw1iBhwZECpxmVy1sc1tC8dGS2w
4ojgfUl1q1e9h1N6Hab1kK3xP/f6Kkmt9AS11FS/9BLb0FgJNgkaxsJ330RKVo7LMdW0c4JTiQqt
EwIr17nWiA99HPvEVlSjfR1MLnionkfjGSFU6c1gFQxjWlApR03jTWsnGJpXRAOih8wD+PhFXjuJ
ux7MFFo7LJDnZMR8h8AxHR5VqncZX/ugI3adTNe4knvdPJZzkymVZComSyOuMyBRO4RKJvoA6Dto
palAkHWzEFVFgQG/I9d4ZQ+Tm61UMq5xAE2hkS+1idINFiXXHU4X+DfCbn3rtV9HOaXZkhonY0NY
Lw67HLnKCbqUMljHhg2DZcbTsO7QqRbLgNWfOCozP8YUi+TpAtOumi16XFdE0Nom0ju/HPGDpFYX
kOSVqedlqIbOijUH2d0JK/18SVSf36ztkKzkda8FWEnHCf871eMD5PSwGOFr8qOmAemNm5HGUKMI
XhrC079QgkApj03ieK21IKrTf6na6SiWveX1544vuXXDJ990AbplGQvsEqiRYsS5FG4JSRklHyRF
XR1PJBf7Tks3UdPW+GiM/JxkZ9TUPuGz6XEdmmij1bZhsDIc6tGQPtB5BfnKLKPXgpFRZvFDwTrC
b1HZD6V70dsxCY5ogrFkkoDjqUeYRRpv0UW1e8L+yjeoyzEU8TpDVI3hFHvnwNQ0waHDthIezLww
IoTv44DhCsHZsGLxUhRLp+YSHTMjB7l1+/ywp2Af87MycvkOmoeQDOOROatuZWnAPK94HeK+4tJz
veD/PWyKFhIFYWZHKf5hf6klFPw9iW0YjlXXKvUHpQPwnpqW5o+arh8PSUqMSdcmmDE8MpSiv4lN
O3vjhmk5rUWdDWc6IyWpiJQc0I/cQDj18RThVln6eSbK474kw+2tP2Wdte5HKuktazQjEyFlAS2P
QN1RjrseCRKTvV+7r8KIpc1LlDN5+NLrPdValaXDBNImClGnZQ+cu6RCXFa/bCuFhhRAEEtLpuBg
E9C0bx7b/hIlaDEoh9HUZf5xFIYaXj9fGbs19R/UnNQ2K/9cBwNgJw4wzGS1UBVMbRMLALv3xxwr
CdrzZYz25DM7UMLi/IadLGIZV+oHKPLjHDIA2FRBhsP5CgiMV8QnGFdWRMGSz4IGA8AbTGLV8Jrq
Fp3xSlVkN64nxN7va7cOk5e5JnALmDlp+R0ByOSGWCpqhbpviZoOoualiOeLyHmVXuYJ1WrWtsvS
mt6B5xQD4WAT4gcO4h4XpQo5wA5f+0gmux6/ogdaymHRtgRx6oXn6OtwMKwLWzOj67glWHrV92lc
HqGLRBshxXbi0FcS8cUZiPVaiSSiiOQgMjl7qelR1ijcAlE+yRlJSp67rryGuwFJVwl8bBuidZ1Q
b8Ah6IusvZxKIUqtpwaloZIwuCKTsfygoJP74lPR72uUqrJLGyPjdxXBaK8mSDcLIZlBJ8VlyBsX
BUlR0fmlwwITAh3cp2jktFAGk55k5yoddmp7glcmJyVfNrJIK5kw6X2kXfubnrSfaW0E+BTyPrXZ
8GpD9FtSA88uQpNM2CUJcm2zyFJHfI4gqqwFOQ0MZV4N0rAIQ+IpyaPojZeOPYB+Q0NMpHKYuhth
fLFZUHZ11ZzZ7KAYRFvPZYUq8mu3dKidpRD2cuaoVQkak7WsEClEMHzL7Xi0V0T5ptRfIWQIzsL2
kxuhS2CX/UdFmEbZB1cFsSlQtFFThusEw8+K5NU+XCP4ouxHMNX1N8IBFSwf1Mf47FpDRLI+as7T
0hgiEy2SNb2TyYGfpgnND2IlGRlg2r32sQxUvTzmiRv6YsyM5nDs4QHXCmxkuKooI/jFc0aKzNgl
1bDVpmWSwqlYteuQOtYM8mRCkmg+ESriBbV/roS21bwfSic112IkFJfgAU0Xh2h8TWvRdVH2VThK
cmL7XX1Bf8bxDmBqLiPFVbE2uj3VBcqIDRtNqRj2ws7CYFhhCMG9XPatg4NJK7iSSWNlUHpS8aKb
JhQXRLpxmQ5xjhHc87xrlHRuvOyRabwfnVwQJ2QG01JPSGk/Yu1UCtZQfhwdNgEB8cc9ZeVOqy5o
s8MuVptrW0iTWk8+APHntU6klBqRZEbJhF4zGZX99kIJdeOMTduor1K7nALWWnnsHMXUfYc50Kl7
uhbQCiarSDEgFays0li3lFR9bZcOKKVhdf0VeV/aaU0cknKImlOwI8Hqg3OmYL5cVGpfWURIqfUF
FAGDodEb7VnVB7mzqQz988CzB8w8+3OC00ChXFN1ceXt7p2xgMTwvFFAAd9S5R0mPJMInc6JTzFR
RRdBO5Wfg9pIrgX2aGpBUi4ZdlptETaTrEI6UtOkhFMS5UfN2bCqjK9bgMRfUQ4whhIUx95YNdCm
OxLe2trbi9FAnpe7/qr3Ap/qlYLiqpqqbcL7ft4MyDR2ETlOI3RcFGTi8jHunaaNUnIdnY4Qh2F0
0tcVxZbslTC7AhqrjKk2gsw27eWem1pGzWB+JLoNxpAqbNk59tX+EkFbm20wqp9e1QPoTl6UI3RS
O02Qy/tVEZUENRIKKargVVcEN5OrVVTFeNwYIeTRlP5qSwNGYtsAk6FKtU7c3m5LM8zYhuIhwjTL
xj9WK/LqrB7t6NPPU8KNO9Anq3pVd9kXMokYpP3tnqVNQqtLqR2y9MPRR0PP6/YWpbC7hk5XmJDB
IMhZyw4FEqZ3T59ak8e+f26Hsuw4UHTDoIL17rndKFcJwSPRJByH7Le09ASZ1iz7F7yWUjMAu6Gj
vWcvv0TiBwtcFH6mrZGG4kXvPWzGR9TaHf0PBWlgJyUFO66KJrauFeGRZmR4JhscrZ+8z7XVRvrq
6at/gBnTcLyigLkOpkRLyoK2X4RgMhLdo/r0cozB4ROCZpgU2OeaLfaQXz4V+SZgduB3BvXF770M
RaIGFR49jYGdjAG4umlFyp+5it3yNjXzp138kUdiWqQ7IgyiZqlQJbS39XpHsVVqA3knZCOo+Wsc
4MWR4k3Q/7gVzpouJRcPk/sySgdxQhW+/k+6xIM3TNMZWRBSYSqiS9qgpdun1xWXQsKoHViv+s4R
uYE6o3PFnK4iYaYspfr+6ZZ9MNpqAqaUZuVhGoalyfrqW7eLJZ2gdLh+pqN4LlVIfFWIwPnpszy8
q92z3OsqsStcDBvCWxYKaivfsfJlIle3WuC+7zph/skwpT8YPLkrISSRoUIyCO3eHGJmKkymQ7QZ
1UzDN2Tsme8LUtsCWWRABz+DOdCHr5rlxd5xEGvaEcOtm65ioptS0Nqp/sx8yUaBTQlxgumQUem0
rVs9Px6lVWShNYXeLOmxeLXLqtHOh2Gqz9XQ8i5CF9TiT+7nsYcEKq2qSNV0RzPu9cmArDwBKYWF
ysmtL0Ec/lbmdXz29DN6eBKDaDZNpctDzhI0utsTknxMAgtR7nJMBLJdNQdAHbJiI1b7JZbjbXGT
fWiqm5vm9LL4T/mnVzka/RAhy5yM+se/3nY3VdNWNy/4xfrFYZtdXzZhnt3/m51DkK56ezUrFJE7
/1jPJYnftzfVeHZTtwmn2/rVB9/e5bTKA81CwnPqe1OTetw6xF/6pR+Br48f6JYgOR+Lm//6j0vS
WrIV8o77MlAXghC94tZDvTvafDlPHSWh2Zr2msMrOB8dXkYKJfOc5YcRJskz/+5758B0HLI0kXJK
omargX7WBE/f3Y+W3ozAd9e805RPXfvN3OKyjjSU4YOw3/mafuH+dSJ95ZICTmbzYSjavn1LPWD4
NYCeed1um+ff0gpXeUstWPqpT4ffJsPE5rnca86HTXDvAFtdQFMP5PDIAMmhtm/eFAf6fNO2tbn5
Z9cFeCg8sB3+8Fd7gIKdmKkVt+7tTcojbreCMA9sRluktPpdF/m3dIGfDgXESu/fCJCkIKOUw9x8
GO63G8GyDxxNg5BicTx/mEKfVyNoLAT3bQVxILcYPOXbl/3+C8FooCJRYAsmZ0U+z+6FkGMiy4G9
3ghuUrDhvh0Q5//ceyVM7YDtke6q+u2ssSHxn9HcoBO6vmczKJp+wNbeVRkbdl8GwZyoAg0REn/b
SM/tZXDBYve+fcY9whLQsrM03B4LDMYCbt1UkTTMn2f39OU1733/OtOiatm2KldH8nPvJTDm73Wd
ghbP7fEzijmbAfpPlwX3JpXtZYFFzoaKNwgXyfyhRXe6gXugm46Q7py79nleUwLhG39DNzgAamCB
yDiw+dxbIBsG3YR+wjpy0wzMnM+rGeScsPfbgFzK1ejqzH+PN4M4cKWbjDXC5vvN8PucpgQVr+S+
gyKDAqJIg5CYx3uDaRzg79I0Sn7cNdPz6g0gyPuvme0DDaUdgO/tw36wa6RUisUiCXr/2fYGRrV9
e4Nm8rQNSAmJQG6PjaZ1AOdNRtnt1CHnjufWDbS9F4qKdmAIcAjWwY+/DYZzQE4TFlL9dorYrNCf
06CwsZXybPaYKR2SpdgggiE83gzCYOyUymbztjs8yyli7/WyeaCpJjabu2a4v2AAbEFWbiCD2cyU
z643uAK3rFTv7tcfdJP3gq00s8TdjW6PDgYrJ4dpBPHD3ffPbHSgstRmyNrjtdDZP7E4BFK8BU7u
baMMttsuswRc23OdJOSqbt/eYNLr8Xtjsb992PegFfAlnRfHIBNn0wzPbjsliTbIr30bwjmwMdfT
CD+Bmi2WkKq03yPInz/PriEeizH8ZbxRSHyFKj3395OAKugIqMGAJWH+bNbsz2myxKCz90aCHEaK
4RFLoPGf+bO7dGLNQD0O7AqSbJWfZ7eR4AmZm665x+AI6A7KSBNISnd7chDkVJrUqGdn/ezWjI/Y
dX65++viwMR1QwTnHzuk7fs3gB10BHzODwDy2TWDoPLi3oMhz193VCa/LQxxpxkIZ+EVmLm3+TX4
hcHwLwwZdzTlMgiT65nFDG/qx3jMn/3CjxXzw+9v2buZovsj/2X+Pclpbk69ofHkv/+xA0HNBOPW
lz8Ix+0/v72/h2d+9Jp+/PA4vKkuq6tgnO92vL3KN5cpNOg/r6qbbVJtZlT+uIoHNOzd+vDJgyaX
fn5Zbx93w1ftfeD0csqJ99s58kx/7HvkxWUQXm4fdoOj73vYw5tr2j558SiPPUPV+55hXRfffydV
Jn8h04923IK3YPC+ZzjKw+//2m3yDcq674FPL6vLLMDouNPuG+hy/2PTIkdVTiXVF9e0zb1c5Q0i
9jeeZPcWZoRl36O/u6y+/2vnuOyi2aL9Dce9/P7713u9fcbG9j70TZVdpl/bq91HuoEa9j34GUnZ
1zcvXl2S117tnmCzafs7TnBEl+QkdJk3edXsDI1yDcye6O89y/2OyTmYYfc9x58Hoc1akkeFNn9p
hH/anrzvwW8qPyx22v525blvu5znVwySeE5+NPE8VW9WNfse+5/pZbH7vt5S0vse+JQsu/rFEfNI
uHvdG3Zj38O/Cy/b77/vNAgHFj9+8H/vI2c/rzi+Zwc5y7Pr7/+T7U7Yd3v1vRtETku7T/IOHtv3
2Mub+4P6nZrt6UM/tvK706Q9XA/+0Jo99me7a135G1cJl/WP/wUAAP//</cx:binary>
              </cx:geoCache>
            </cx:geography>
          </cx:layoutPr>
        </cx:series>
      </cx:plotAreaRegion>
    </cx:plotArea>
    <cx:legend pos="r"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378953</xdr:colOff>
      <xdr:row>8</xdr:row>
      <xdr:rowOff>66676</xdr:rowOff>
    </xdr:from>
    <xdr:to>
      <xdr:col>12</xdr:col>
      <xdr:colOff>514351</xdr:colOff>
      <xdr:row>22</xdr:row>
      <xdr:rowOff>152400</xdr:rowOff>
    </xdr:to>
    <xdr:graphicFrame macro="">
      <xdr:nvGraphicFramePr>
        <xdr:cNvPr id="2" name="Chart 1">
          <a:extLst>
            <a:ext uri="{FF2B5EF4-FFF2-40B4-BE49-F238E27FC236}">
              <a16:creationId xmlns:a16="http://schemas.microsoft.com/office/drawing/2014/main" id="{E83E3A4C-001C-4D26-B418-A3C56F9FF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8</xdr:row>
      <xdr:rowOff>95249</xdr:rowOff>
    </xdr:from>
    <xdr:to>
      <xdr:col>3</xdr:col>
      <xdr:colOff>358468</xdr:colOff>
      <xdr:row>22</xdr:row>
      <xdr:rowOff>171450</xdr:rowOff>
    </xdr:to>
    <mc:AlternateContent xmlns:mc="http://schemas.openxmlformats.org/markup-compatibility/2006">
      <mc:Choice xmlns:a14="http://schemas.microsoft.com/office/drawing/2010/main" Requires="a14">
        <xdr:graphicFrame macro="">
          <xdr:nvGraphicFramePr>
            <xdr:cNvPr id="3" name="Product Category 1">
              <a:extLst>
                <a:ext uri="{FF2B5EF4-FFF2-40B4-BE49-F238E27FC236}">
                  <a16:creationId xmlns:a16="http://schemas.microsoft.com/office/drawing/2014/main" id="{7F3883E6-C3EC-496B-96D8-46B0BB13AFD3}"/>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0" y="1652023"/>
              <a:ext cx="2202016" cy="2800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533400</xdr:colOff>
      <xdr:row>8</xdr:row>
      <xdr:rowOff>57150</xdr:rowOff>
    </xdr:from>
    <xdr:to>
      <xdr:col>21</xdr:col>
      <xdr:colOff>152400</xdr:colOff>
      <xdr:row>23</xdr:row>
      <xdr:rowOff>47625</xdr:rowOff>
    </xdr:to>
    <xdr:graphicFrame macro="">
      <xdr:nvGraphicFramePr>
        <xdr:cNvPr id="4" name="Chart 3">
          <a:extLst>
            <a:ext uri="{FF2B5EF4-FFF2-40B4-BE49-F238E27FC236}">
              <a16:creationId xmlns:a16="http://schemas.microsoft.com/office/drawing/2014/main" id="{E0B41CAA-0EB0-439A-9EAF-C6641069F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0</xdr:row>
      <xdr:rowOff>47625</xdr:rowOff>
    </xdr:from>
    <xdr:to>
      <xdr:col>21</xdr:col>
      <xdr:colOff>171449</xdr:colOff>
      <xdr:row>3</xdr:row>
      <xdr:rowOff>76200</xdr:rowOff>
    </xdr:to>
    <xdr:sp macro="" textlink="">
      <xdr:nvSpPr>
        <xdr:cNvPr id="6" name="TextBox 5">
          <a:extLst>
            <a:ext uri="{FF2B5EF4-FFF2-40B4-BE49-F238E27FC236}">
              <a16:creationId xmlns:a16="http://schemas.microsoft.com/office/drawing/2014/main" id="{4233DAC4-3A25-FB3A-1537-95D0E0CB55BC}"/>
            </a:ext>
          </a:extLst>
        </xdr:cNvPr>
        <xdr:cNvSpPr txBox="1"/>
      </xdr:nvSpPr>
      <xdr:spPr>
        <a:xfrm>
          <a:off x="19050" y="47625"/>
          <a:ext cx="12953999" cy="60007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a:t>
          </a:r>
          <a:r>
            <a:rPr lang="en-US" sz="3600"/>
            <a:t>Brazillian E-Commerce</a:t>
          </a:r>
          <a:r>
            <a:rPr lang="en-US" sz="3600" baseline="0"/>
            <a:t> Performance </a:t>
          </a:r>
          <a:endParaRPr lang="en-US" sz="3600"/>
        </a:p>
      </xdr:txBody>
    </xdr:sp>
    <xdr:clientData/>
  </xdr:twoCellAnchor>
  <xdr:twoCellAnchor>
    <xdr:from>
      <xdr:col>0</xdr:col>
      <xdr:colOff>19050</xdr:colOff>
      <xdr:row>3</xdr:row>
      <xdr:rowOff>76200</xdr:rowOff>
    </xdr:from>
    <xdr:to>
      <xdr:col>6</xdr:col>
      <xdr:colOff>514350</xdr:colOff>
      <xdr:row>8</xdr:row>
      <xdr:rowOff>57150</xdr:rowOff>
    </xdr:to>
    <xdr:sp macro="" textlink="">
      <xdr:nvSpPr>
        <xdr:cNvPr id="7" name="TextBox 6">
          <a:extLst>
            <a:ext uri="{FF2B5EF4-FFF2-40B4-BE49-F238E27FC236}">
              <a16:creationId xmlns:a16="http://schemas.microsoft.com/office/drawing/2014/main" id="{094E7DB6-C8BE-021C-A458-1070FABCE537}"/>
            </a:ext>
          </a:extLst>
        </xdr:cNvPr>
        <xdr:cNvSpPr txBox="1"/>
      </xdr:nvSpPr>
      <xdr:spPr>
        <a:xfrm>
          <a:off x="19050" y="647700"/>
          <a:ext cx="4152900" cy="93345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tx1">
                  <a:lumMod val="95000"/>
                  <a:lumOff val="5000"/>
                </a:schemeClr>
              </a:solidFill>
            </a:rPr>
            <a:t>Total Orders</a:t>
          </a:r>
        </a:p>
        <a:p>
          <a:pPr algn="ctr"/>
          <a:r>
            <a:rPr lang="en-US" sz="2400">
              <a:solidFill>
                <a:schemeClr val="tx1">
                  <a:lumMod val="95000"/>
                  <a:lumOff val="5000"/>
                </a:schemeClr>
              </a:solidFill>
            </a:rPr>
            <a:t>9,941</a:t>
          </a:r>
        </a:p>
      </xdr:txBody>
    </xdr:sp>
    <xdr:clientData/>
  </xdr:twoCellAnchor>
  <xdr:twoCellAnchor>
    <xdr:from>
      <xdr:col>6</xdr:col>
      <xdr:colOff>514350</xdr:colOff>
      <xdr:row>3</xdr:row>
      <xdr:rowOff>85725</xdr:rowOff>
    </xdr:from>
    <xdr:to>
      <xdr:col>14</xdr:col>
      <xdr:colOff>323850</xdr:colOff>
      <xdr:row>8</xdr:row>
      <xdr:rowOff>66675</xdr:rowOff>
    </xdr:to>
    <xdr:sp macro="" textlink="">
      <xdr:nvSpPr>
        <xdr:cNvPr id="11" name="TextBox 10">
          <a:extLst>
            <a:ext uri="{FF2B5EF4-FFF2-40B4-BE49-F238E27FC236}">
              <a16:creationId xmlns:a16="http://schemas.microsoft.com/office/drawing/2014/main" id="{F5D4109D-5476-5D22-70DF-57EE1361270F}"/>
            </a:ext>
          </a:extLst>
        </xdr:cNvPr>
        <xdr:cNvSpPr txBox="1"/>
      </xdr:nvSpPr>
      <xdr:spPr>
        <a:xfrm>
          <a:off x="4171950" y="657225"/>
          <a:ext cx="4686300" cy="93345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t>Total Revenue</a:t>
          </a:r>
        </a:p>
        <a:p>
          <a:pPr algn="ctr"/>
          <a:r>
            <a:rPr lang="en-US" sz="2400"/>
            <a:t>$1.6 Million </a:t>
          </a:r>
        </a:p>
      </xdr:txBody>
    </xdr:sp>
    <xdr:clientData/>
  </xdr:twoCellAnchor>
  <xdr:twoCellAnchor>
    <xdr:from>
      <xdr:col>14</xdr:col>
      <xdr:colOff>333375</xdr:colOff>
      <xdr:row>3</xdr:row>
      <xdr:rowOff>76199</xdr:rowOff>
    </xdr:from>
    <xdr:to>
      <xdr:col>21</xdr:col>
      <xdr:colOff>161926</xdr:colOff>
      <xdr:row>8</xdr:row>
      <xdr:rowOff>66674</xdr:rowOff>
    </xdr:to>
    <xdr:sp macro="" textlink="">
      <xdr:nvSpPr>
        <xdr:cNvPr id="12" name="TextBox 11">
          <a:extLst>
            <a:ext uri="{FF2B5EF4-FFF2-40B4-BE49-F238E27FC236}">
              <a16:creationId xmlns:a16="http://schemas.microsoft.com/office/drawing/2014/main" id="{953C8FCF-7A97-B6EB-221B-C04DEEF2C9F8}"/>
            </a:ext>
          </a:extLst>
        </xdr:cNvPr>
        <xdr:cNvSpPr txBox="1"/>
      </xdr:nvSpPr>
      <xdr:spPr>
        <a:xfrm>
          <a:off x="8867775" y="647699"/>
          <a:ext cx="4095751" cy="942975"/>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t>Average Review Score</a:t>
          </a:r>
        </a:p>
        <a:p>
          <a:pPr algn="ctr"/>
          <a:r>
            <a:rPr lang="en-US" sz="2400"/>
            <a:t>4.09 / 10</a:t>
          </a:r>
        </a:p>
      </xdr:txBody>
    </xdr:sp>
    <xdr:clientData/>
  </xdr:twoCellAnchor>
  <xdr:twoCellAnchor>
    <xdr:from>
      <xdr:col>0</xdr:col>
      <xdr:colOff>0</xdr:colOff>
      <xdr:row>22</xdr:row>
      <xdr:rowOff>171450</xdr:rowOff>
    </xdr:from>
    <xdr:to>
      <xdr:col>8</xdr:col>
      <xdr:colOff>533400</xdr:colOff>
      <xdr:row>38</xdr:row>
      <xdr:rowOff>57150</xdr:rowOff>
    </xdr:to>
    <xdr:graphicFrame macro="">
      <xdr:nvGraphicFramePr>
        <xdr:cNvPr id="13" name="Chart 12">
          <a:extLst>
            <a:ext uri="{FF2B5EF4-FFF2-40B4-BE49-F238E27FC236}">
              <a16:creationId xmlns:a16="http://schemas.microsoft.com/office/drawing/2014/main" id="{CBE2A037-B9CD-4221-8074-A803E420F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523874</xdr:colOff>
      <xdr:row>22</xdr:row>
      <xdr:rowOff>171450</xdr:rowOff>
    </xdr:from>
    <xdr:to>
      <xdr:col>21</xdr:col>
      <xdr:colOff>152399</xdr:colOff>
      <xdr:row>38</xdr:row>
      <xdr:rowOff>47626</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EF1AA3CF-7611-440D-829B-F78E919CD8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440003" y="4452579"/>
              <a:ext cx="7617235" cy="298972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239832</xdr:colOff>
      <xdr:row>24</xdr:row>
      <xdr:rowOff>150624</xdr:rowOff>
    </xdr:from>
    <xdr:to>
      <xdr:col>21</xdr:col>
      <xdr:colOff>87433</xdr:colOff>
      <xdr:row>28</xdr:row>
      <xdr:rowOff>93475</xdr:rowOff>
    </xdr:to>
    <xdr:sp macro="" textlink="">
      <xdr:nvSpPr>
        <xdr:cNvPr id="15" name="TextBox 14">
          <a:extLst>
            <a:ext uri="{FF2B5EF4-FFF2-40B4-BE49-F238E27FC236}">
              <a16:creationId xmlns:a16="http://schemas.microsoft.com/office/drawing/2014/main" id="{E417B70E-C1A2-4DE0-9DAB-9FE4C0CCFD18}"/>
            </a:ext>
          </a:extLst>
        </xdr:cNvPr>
        <xdr:cNvSpPr txBox="1"/>
      </xdr:nvSpPr>
      <xdr:spPr>
        <a:xfrm>
          <a:off x="10686606" y="4820947"/>
          <a:ext cx="2305666" cy="721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2">
                  <a:lumMod val="50000"/>
                </a:schemeClr>
              </a:solidFill>
            </a:rPr>
            <a:t>Average</a:t>
          </a:r>
          <a:r>
            <a:rPr lang="en-US" sz="1400" baseline="0">
              <a:solidFill>
                <a:schemeClr val="bg2">
                  <a:lumMod val="50000"/>
                </a:schemeClr>
              </a:solidFill>
            </a:rPr>
            <a:t> Delivery Time (days)</a:t>
          </a:r>
          <a:endParaRPr lang="en-US" sz="1400">
            <a:solidFill>
              <a:schemeClr val="bg2">
                <a:lumMod val="50000"/>
              </a:schemeClr>
            </a:solidFill>
          </a:endParaRPr>
        </a:p>
      </xdr:txBody>
    </xdr:sp>
    <xdr:clientData/>
  </xdr:twoCellAnchor>
  <xdr:twoCellAnchor>
    <xdr:from>
      <xdr:col>19</xdr:col>
      <xdr:colOff>265640</xdr:colOff>
      <xdr:row>27</xdr:row>
      <xdr:rowOff>174626</xdr:rowOff>
    </xdr:from>
    <xdr:to>
      <xdr:col>21</xdr:col>
      <xdr:colOff>189441</xdr:colOff>
      <xdr:row>29</xdr:row>
      <xdr:rowOff>50800</xdr:rowOff>
    </xdr:to>
    <xdr:sp macro="" textlink="">
      <xdr:nvSpPr>
        <xdr:cNvPr id="16" name="TextBox 15">
          <a:extLst>
            <a:ext uri="{FF2B5EF4-FFF2-40B4-BE49-F238E27FC236}">
              <a16:creationId xmlns:a16="http://schemas.microsoft.com/office/drawing/2014/main" id="{5138BD93-E8C6-4C32-8883-D35742B6D180}"/>
            </a:ext>
          </a:extLst>
        </xdr:cNvPr>
        <xdr:cNvSpPr txBox="1"/>
      </xdr:nvSpPr>
      <xdr:spPr>
        <a:xfrm>
          <a:off x="11928473" y="5318126"/>
          <a:ext cx="1151468" cy="25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Slowest</a:t>
          </a:r>
        </a:p>
      </xdr:txBody>
    </xdr:sp>
    <xdr:clientData/>
  </xdr:twoCellAnchor>
  <xdr:twoCellAnchor>
    <xdr:from>
      <xdr:col>19</xdr:col>
      <xdr:colOff>247648</xdr:colOff>
      <xdr:row>34</xdr:row>
      <xdr:rowOff>38099</xdr:rowOff>
    </xdr:from>
    <xdr:to>
      <xdr:col>20</xdr:col>
      <xdr:colOff>266700</xdr:colOff>
      <xdr:row>35</xdr:row>
      <xdr:rowOff>47624</xdr:rowOff>
    </xdr:to>
    <xdr:sp macro="" textlink="">
      <xdr:nvSpPr>
        <xdr:cNvPr id="17" name="TextBox 16">
          <a:extLst>
            <a:ext uri="{FF2B5EF4-FFF2-40B4-BE49-F238E27FC236}">
              <a16:creationId xmlns:a16="http://schemas.microsoft.com/office/drawing/2014/main" id="{1A607544-024A-43AF-870B-36AD13B25C6E}"/>
            </a:ext>
          </a:extLst>
        </xdr:cNvPr>
        <xdr:cNvSpPr txBox="1"/>
      </xdr:nvSpPr>
      <xdr:spPr>
        <a:xfrm>
          <a:off x="11830048" y="6515099"/>
          <a:ext cx="628652"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Fastest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0</xdr:row>
      <xdr:rowOff>0</xdr:rowOff>
    </xdr:from>
    <xdr:to>
      <xdr:col>6</xdr:col>
      <xdr:colOff>762000</xdr:colOff>
      <xdr:row>13</xdr:row>
      <xdr:rowOff>57150</xdr:rowOff>
    </xdr:to>
    <xdr:graphicFrame macro="">
      <xdr:nvGraphicFramePr>
        <xdr:cNvPr id="2" name="Chart 1">
          <a:extLst>
            <a:ext uri="{FF2B5EF4-FFF2-40B4-BE49-F238E27FC236}">
              <a16:creationId xmlns:a16="http://schemas.microsoft.com/office/drawing/2014/main" id="{22A03C9B-D78A-EB88-EB3D-01D64C19A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0</xdr:row>
      <xdr:rowOff>23812</xdr:rowOff>
    </xdr:from>
    <xdr:to>
      <xdr:col>9</xdr:col>
      <xdr:colOff>333375</xdr:colOff>
      <xdr:row>14</xdr:row>
      <xdr:rowOff>100012</xdr:rowOff>
    </xdr:to>
    <xdr:graphicFrame macro="">
      <xdr:nvGraphicFramePr>
        <xdr:cNvPr id="2" name="Chart 1">
          <a:extLst>
            <a:ext uri="{FF2B5EF4-FFF2-40B4-BE49-F238E27FC236}">
              <a16:creationId xmlns:a16="http://schemas.microsoft.com/office/drawing/2014/main" id="{8DB1B7C6-ABC8-177B-DCA9-F7C25FB1B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xdr:colOff>
      <xdr:row>0</xdr:row>
      <xdr:rowOff>0</xdr:rowOff>
    </xdr:from>
    <xdr:to>
      <xdr:col>5</xdr:col>
      <xdr:colOff>1019175</xdr:colOff>
      <xdr:row>14</xdr:row>
      <xdr:rowOff>76200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2B665AAD-38D8-414B-FE48-19AEDBCBA7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00300" y="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1162050</xdr:colOff>
      <xdr:row>4</xdr:row>
      <xdr:rowOff>152401</xdr:rowOff>
    </xdr:from>
    <xdr:to>
      <xdr:col>5</xdr:col>
      <xdr:colOff>962025</xdr:colOff>
      <xdr:row>5</xdr:row>
      <xdr:rowOff>152401</xdr:rowOff>
    </xdr:to>
    <xdr:sp macro="" textlink="">
      <xdr:nvSpPr>
        <xdr:cNvPr id="3" name="TextBox 2">
          <a:extLst>
            <a:ext uri="{FF2B5EF4-FFF2-40B4-BE49-F238E27FC236}">
              <a16:creationId xmlns:a16="http://schemas.microsoft.com/office/drawing/2014/main" id="{2C741C58-8D26-D960-AF56-1F54455075B2}"/>
            </a:ext>
          </a:extLst>
        </xdr:cNvPr>
        <xdr:cNvSpPr txBox="1"/>
      </xdr:nvSpPr>
      <xdr:spPr>
        <a:xfrm>
          <a:off x="5924550" y="914401"/>
          <a:ext cx="9906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Slowest</a:t>
          </a:r>
        </a:p>
      </xdr:txBody>
    </xdr:sp>
    <xdr:clientData/>
  </xdr:twoCellAnchor>
  <xdr:twoCellAnchor>
    <xdr:from>
      <xdr:col>4</xdr:col>
      <xdr:colOff>1162050</xdr:colOff>
      <xdr:row>10</xdr:row>
      <xdr:rowOff>66675</xdr:rowOff>
    </xdr:from>
    <xdr:to>
      <xdr:col>5</xdr:col>
      <xdr:colOff>733425</xdr:colOff>
      <xdr:row>11</xdr:row>
      <xdr:rowOff>114300</xdr:rowOff>
    </xdr:to>
    <xdr:sp macro="" textlink="">
      <xdr:nvSpPr>
        <xdr:cNvPr id="4" name="TextBox 3">
          <a:extLst>
            <a:ext uri="{FF2B5EF4-FFF2-40B4-BE49-F238E27FC236}">
              <a16:creationId xmlns:a16="http://schemas.microsoft.com/office/drawing/2014/main" id="{D8721A12-E9E4-4876-AB35-91692CBA9386}"/>
            </a:ext>
          </a:extLst>
        </xdr:cNvPr>
        <xdr:cNvSpPr txBox="1"/>
      </xdr:nvSpPr>
      <xdr:spPr>
        <a:xfrm>
          <a:off x="5924550" y="1971675"/>
          <a:ext cx="762000"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Fastest</a:t>
          </a:r>
        </a:p>
      </xdr:txBody>
    </xdr:sp>
    <xdr:clientData/>
  </xdr:twoCellAnchor>
  <xdr:twoCellAnchor>
    <xdr:from>
      <xdr:col>4</xdr:col>
      <xdr:colOff>38099</xdr:colOff>
      <xdr:row>1</xdr:row>
      <xdr:rowOff>152399</xdr:rowOff>
    </xdr:from>
    <xdr:to>
      <xdr:col>5</xdr:col>
      <xdr:colOff>1133475</xdr:colOff>
      <xdr:row>5</xdr:row>
      <xdr:rowOff>95250</xdr:rowOff>
    </xdr:to>
    <xdr:sp macro="" textlink="">
      <xdr:nvSpPr>
        <xdr:cNvPr id="5" name="TextBox 4">
          <a:extLst>
            <a:ext uri="{FF2B5EF4-FFF2-40B4-BE49-F238E27FC236}">
              <a16:creationId xmlns:a16="http://schemas.microsoft.com/office/drawing/2014/main" id="{81C92510-5868-4A4A-8371-7B4459861E32}"/>
            </a:ext>
          </a:extLst>
        </xdr:cNvPr>
        <xdr:cNvSpPr txBox="1"/>
      </xdr:nvSpPr>
      <xdr:spPr>
        <a:xfrm>
          <a:off x="4800599" y="342899"/>
          <a:ext cx="2286001" cy="704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Average</a:t>
          </a:r>
          <a:r>
            <a:rPr lang="en-US" sz="1400" baseline="0"/>
            <a:t> Delivery Time (days)</a:t>
          </a:r>
          <a:endParaRPr lang="en-US" sz="1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76201</xdr:colOff>
      <xdr:row>1</xdr:row>
      <xdr:rowOff>152400</xdr:rowOff>
    </xdr:from>
    <xdr:to>
      <xdr:col>8</xdr:col>
      <xdr:colOff>552450</xdr:colOff>
      <xdr:row>16</xdr:row>
      <xdr:rowOff>38100</xdr:rowOff>
    </xdr:to>
    <xdr:graphicFrame macro="">
      <xdr:nvGraphicFramePr>
        <xdr:cNvPr id="2" name="Chart 1">
          <a:extLst>
            <a:ext uri="{FF2B5EF4-FFF2-40B4-BE49-F238E27FC236}">
              <a16:creationId xmlns:a16="http://schemas.microsoft.com/office/drawing/2014/main" id="{24CBBF4A-9324-DE34-0051-ED3EFA3B8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628649</xdr:colOff>
      <xdr:row>1</xdr:row>
      <xdr:rowOff>142875</xdr:rowOff>
    </xdr:from>
    <xdr:to>
      <xdr:col>10</xdr:col>
      <xdr:colOff>590549</xdr:colOff>
      <xdr:row>15</xdr:row>
      <xdr:rowOff>180975</xdr:rowOff>
    </xdr:to>
    <mc:AlternateContent xmlns:mc="http://schemas.openxmlformats.org/markup-compatibility/2006">
      <mc:Choice xmlns:a14="http://schemas.microsoft.com/office/drawing/2010/main" Requires="a14">
        <xdr:graphicFrame macro="">
          <xdr:nvGraphicFramePr>
            <xdr:cNvPr id="4" name="Product Category">
              <a:extLst>
                <a:ext uri="{FF2B5EF4-FFF2-40B4-BE49-F238E27FC236}">
                  <a16:creationId xmlns:a16="http://schemas.microsoft.com/office/drawing/2014/main" id="{B239ECFD-37E5-1E31-DAE6-A48C7BC079A3}"/>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8620124" y="333375"/>
              <a:ext cx="2447925" cy="270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quel Cossa" refreshedDate="45818.828623842594" createdVersion="8" refreshedVersion="8" minRefreshableVersion="3" recordCount="1252" xr:uid="{F1677EFC-CA44-477F-BD02-669F21FBCF38}">
  <cacheSource type="worksheet">
    <worksheetSource name="Table1"/>
  </cacheSource>
  <cacheFields count="6">
    <cacheField name="Month Start" numFmtId="22">
      <sharedItems containsSemiMixedTypes="0" containsNonDate="0" containsDate="1" containsString="0" minDate="2016-09-01T00:00:00" maxDate="2018-09-02T00:00:00" count="24">
        <d v="2016-09-01T00:00:00"/>
        <d v="2016-10-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sharedItems>
      <fieldGroup par="5"/>
    </cacheField>
    <cacheField name="Product Category" numFmtId="0">
      <sharedItems count="71">
        <s v="furniture_decor"/>
        <s v="telephony"/>
        <s v="air_conditioning"/>
        <s v="audio"/>
        <s v="auto"/>
        <s v="baby"/>
        <s v="bed_bath_table"/>
        <s v="books_general_interest"/>
        <s v="books_technical"/>
        <s v="computers_accessories"/>
        <s v="consoles_games"/>
        <s v="cool_stuff"/>
        <s v="diapers_and_hygiene"/>
        <s v="electronics"/>
        <s v="fashio_female_clothing"/>
        <s v="fashion_bags_accessories"/>
        <s v="fashion_male_clothing"/>
        <s v="fashion_shoes"/>
        <s v="fixed_telephony"/>
        <s v="food"/>
        <s v="garden_tools"/>
        <s v="health_beauty"/>
        <s v="housewares"/>
        <s v="industry_commerce_and_business"/>
        <s v="market_place"/>
        <s v="office_furniture"/>
        <s v="perfumery"/>
        <s v="pet_shop"/>
        <s v="sports_leisure"/>
        <s v="toys"/>
        <s v="watches_gifts"/>
        <s v="agro_industry_and_commerce"/>
        <s v="computers"/>
        <s v="construction_tools_construction"/>
        <s v="dvds_blu_ray"/>
        <s v="fashion_underwear_beach"/>
        <s v="furniture_bedroom"/>
        <s v="furniture_living_room"/>
        <s v="home_appliances_2"/>
        <s v="home_comfort_2"/>
        <s v="kitchen_dining_laundry_garden_furniture"/>
        <s v="luggage_accessories"/>
        <s v="music"/>
        <s v="musical_instruments"/>
        <s v="security_and_services"/>
        <s v="small_appliances"/>
        <s v="stationery"/>
        <s v="books_imported"/>
        <s v="cine_photo"/>
        <s v="construction_tools_safety"/>
        <s v="costruction_tools_garden"/>
        <s v="home_appliances"/>
        <s v="home_confort"/>
        <s v="home_construction"/>
        <s v="tablets_printing_image"/>
        <s v="art"/>
        <s v="drinks"/>
        <s v="fashion_sport"/>
        <s v="food_drink"/>
        <s v="signaling_and_security"/>
        <s v="christmas_supplies"/>
        <s v="costruction_tools_tools"/>
        <s v="furniture_mattress_and_upholstery"/>
        <s v="la_cuisine"/>
        <s v="arts_and_craftmanship"/>
        <s v="fashion_childrens_clothes"/>
        <s v="small_appliances_home_oven_and_coffee"/>
        <s v="cds_dvds_musicals"/>
        <s v="construction_tools_lights"/>
        <s v="party_supplies"/>
        <s v="flowers"/>
      </sharedItems>
    </cacheField>
    <cacheField name="Total Revenue" numFmtId="0">
      <sharedItems containsSemiMixedTypes="0" containsString="0" containsNumber="1" minValue="16.29" maxValue="206668.2"/>
    </cacheField>
    <cacheField name="Months (Month Start)" numFmtId="0" databaseField="0">
      <fieldGroup base="0">
        <rangePr groupBy="months" startDate="2016-09-01T00:00:00" endDate="2018-09-02T00:00:00"/>
        <groupItems count="14">
          <s v="&lt;9/1/2016"/>
          <s v="Jan"/>
          <s v="Feb"/>
          <s v="Mar"/>
          <s v="Apr"/>
          <s v="May"/>
          <s v="Jun"/>
          <s v="Jul"/>
          <s v="Aug"/>
          <s v="Sep"/>
          <s v="Oct"/>
          <s v="Nov"/>
          <s v="Dec"/>
          <s v="&gt;9/2/2018"/>
        </groupItems>
      </fieldGroup>
    </cacheField>
    <cacheField name="Quarters (Month Start)" numFmtId="0" databaseField="0">
      <fieldGroup base="0">
        <rangePr groupBy="quarters" startDate="2016-09-01T00:00:00" endDate="2018-09-02T00:00:00"/>
        <groupItems count="6">
          <s v="&lt;9/1/2016"/>
          <s v="Qtr1"/>
          <s v="Qtr2"/>
          <s v="Qtr3"/>
          <s v="Qtr4"/>
          <s v="&gt;9/2/2018"/>
        </groupItems>
      </fieldGroup>
    </cacheField>
    <cacheField name="Years (Month Start)" numFmtId="0" databaseField="0">
      <fieldGroup base="0">
        <rangePr groupBy="years" startDate="2016-09-01T00:00:00" endDate="2018-09-02T00:00:00"/>
        <groupItems count="5">
          <s v="&lt;9/1/2016"/>
          <s v="2016"/>
          <s v="2017"/>
          <s v="2018"/>
          <s v="&gt;9/2/2018"/>
        </groupItems>
      </fieldGroup>
    </cacheField>
  </cacheFields>
  <extLst>
    <ext xmlns:x14="http://schemas.microsoft.com/office/spreadsheetml/2009/9/main" uri="{725AE2AE-9491-48be-B2B4-4EB974FC3084}">
      <x14:pivotCacheDefinition pivotCacheId="1578195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2">
  <r>
    <x v="0"/>
    <x v="0"/>
    <n v="272.45999999999998"/>
  </r>
  <r>
    <x v="0"/>
    <x v="1"/>
    <n v="75.06"/>
  </r>
  <r>
    <x v="1"/>
    <x v="2"/>
    <n v="4675.43"/>
  </r>
  <r>
    <x v="1"/>
    <x v="3"/>
    <n v="183.03"/>
  </r>
  <r>
    <x v="1"/>
    <x v="4"/>
    <n v="2716.7"/>
  </r>
  <r>
    <x v="1"/>
    <x v="5"/>
    <n v="2344.4299999999998"/>
  </r>
  <r>
    <x v="1"/>
    <x v="6"/>
    <n v="2291.71"/>
  </r>
  <r>
    <x v="1"/>
    <x v="7"/>
    <n v="144.54"/>
  </r>
  <r>
    <x v="1"/>
    <x v="8"/>
    <n v="299.83999999999997"/>
  </r>
  <r>
    <x v="1"/>
    <x v="9"/>
    <n v="2396.6999999999998"/>
  </r>
  <r>
    <x v="1"/>
    <x v="10"/>
    <n v="4089.42"/>
  </r>
  <r>
    <x v="1"/>
    <x v="11"/>
    <n v="1335.41"/>
  </r>
  <r>
    <x v="1"/>
    <x v="12"/>
    <n v="150.99"/>
  </r>
  <r>
    <x v="1"/>
    <x v="13"/>
    <n v="1347.57"/>
  </r>
  <r>
    <x v="1"/>
    <x v="14"/>
    <n v="69.63"/>
  </r>
  <r>
    <x v="1"/>
    <x v="15"/>
    <n v="738.75"/>
  </r>
  <r>
    <x v="1"/>
    <x v="16"/>
    <n v="35.86"/>
  </r>
  <r>
    <x v="1"/>
    <x v="17"/>
    <n v="40.950000000000003"/>
  </r>
  <r>
    <x v="1"/>
    <x v="18"/>
    <n v="774.45"/>
  </r>
  <r>
    <x v="1"/>
    <x v="19"/>
    <n v="96.23"/>
  </r>
  <r>
    <x v="1"/>
    <x v="0"/>
    <n v="10852.54"/>
  </r>
  <r>
    <x v="1"/>
    <x v="20"/>
    <n v="1465.19"/>
  </r>
  <r>
    <x v="1"/>
    <x v="21"/>
    <n v="6062.16"/>
  </r>
  <r>
    <x v="1"/>
    <x v="22"/>
    <n v="2736.52"/>
  </r>
  <r>
    <x v="1"/>
    <x v="23"/>
    <n v="640.78"/>
  </r>
  <r>
    <x v="1"/>
    <x v="24"/>
    <n v="4955.87"/>
  </r>
  <r>
    <x v="1"/>
    <x v="25"/>
    <n v="1587.55"/>
  </r>
  <r>
    <x v="1"/>
    <x v="26"/>
    <n v="7201.84"/>
  </r>
  <r>
    <x v="1"/>
    <x v="27"/>
    <n v="775.86"/>
  </r>
  <r>
    <x v="1"/>
    <x v="28"/>
    <n v="3927.11"/>
  </r>
  <r>
    <x v="1"/>
    <x v="1"/>
    <n v="742.82"/>
  </r>
  <r>
    <x v="1"/>
    <x v="29"/>
    <n v="5670.74"/>
  </r>
  <r>
    <x v="1"/>
    <x v="30"/>
    <n v="3468.04"/>
  </r>
  <r>
    <x v="2"/>
    <x v="15"/>
    <n v="19.62"/>
  </r>
  <r>
    <x v="3"/>
    <x v="31"/>
    <n v="169.18"/>
  </r>
  <r>
    <x v="3"/>
    <x v="2"/>
    <n v="1103.79"/>
  </r>
  <r>
    <x v="3"/>
    <x v="4"/>
    <n v="9073.75"/>
  </r>
  <r>
    <x v="3"/>
    <x v="5"/>
    <n v="8515.26"/>
  </r>
  <r>
    <x v="3"/>
    <x v="6"/>
    <n v="6054.91"/>
  </r>
  <r>
    <x v="3"/>
    <x v="7"/>
    <n v="271.55"/>
  </r>
  <r>
    <x v="3"/>
    <x v="32"/>
    <n v="2217.9899999999998"/>
  </r>
  <r>
    <x v="3"/>
    <x v="9"/>
    <n v="6441.32"/>
  </r>
  <r>
    <x v="3"/>
    <x v="10"/>
    <n v="6772.31"/>
  </r>
  <r>
    <x v="3"/>
    <x v="33"/>
    <n v="335"/>
  </r>
  <r>
    <x v="3"/>
    <x v="11"/>
    <n v="12254.17"/>
  </r>
  <r>
    <x v="3"/>
    <x v="34"/>
    <n v="95.6"/>
  </r>
  <r>
    <x v="3"/>
    <x v="13"/>
    <n v="772.43"/>
  </r>
  <r>
    <x v="3"/>
    <x v="14"/>
    <n v="102.81"/>
  </r>
  <r>
    <x v="3"/>
    <x v="15"/>
    <n v="2687.57"/>
  </r>
  <r>
    <x v="3"/>
    <x v="16"/>
    <n v="159.11000000000001"/>
  </r>
  <r>
    <x v="3"/>
    <x v="17"/>
    <n v="49.01"/>
  </r>
  <r>
    <x v="3"/>
    <x v="35"/>
    <n v="171.15"/>
  </r>
  <r>
    <x v="3"/>
    <x v="18"/>
    <n v="1192.56"/>
  </r>
  <r>
    <x v="3"/>
    <x v="19"/>
    <n v="78.819999999999993"/>
  </r>
  <r>
    <x v="3"/>
    <x v="36"/>
    <n v="148.76"/>
  </r>
  <r>
    <x v="3"/>
    <x v="0"/>
    <n v="27882.799999999999"/>
  </r>
  <r>
    <x v="3"/>
    <x v="37"/>
    <n v="2028.66"/>
  </r>
  <r>
    <x v="3"/>
    <x v="20"/>
    <n v="21322.67"/>
  </r>
  <r>
    <x v="3"/>
    <x v="21"/>
    <n v="14485.8"/>
  </r>
  <r>
    <x v="3"/>
    <x v="38"/>
    <n v="2318.58"/>
  </r>
  <r>
    <x v="3"/>
    <x v="39"/>
    <n v="95.57"/>
  </r>
  <r>
    <x v="3"/>
    <x v="22"/>
    <n v="4517.62"/>
  </r>
  <r>
    <x v="3"/>
    <x v="40"/>
    <n v="128.19999999999999"/>
  </r>
  <r>
    <x v="3"/>
    <x v="41"/>
    <n v="704.28"/>
  </r>
  <r>
    <x v="3"/>
    <x v="24"/>
    <n v="548.22"/>
  </r>
  <r>
    <x v="3"/>
    <x v="42"/>
    <n v="37.24"/>
  </r>
  <r>
    <x v="3"/>
    <x v="43"/>
    <n v="357.74"/>
  </r>
  <r>
    <x v="3"/>
    <x v="25"/>
    <n v="3080"/>
  </r>
  <r>
    <x v="3"/>
    <x v="26"/>
    <n v="6281.85"/>
  </r>
  <r>
    <x v="3"/>
    <x v="27"/>
    <n v="1536.88"/>
  </r>
  <r>
    <x v="3"/>
    <x v="44"/>
    <n v="209.06"/>
  </r>
  <r>
    <x v="3"/>
    <x v="45"/>
    <n v="1788.25"/>
  </r>
  <r>
    <x v="3"/>
    <x v="28"/>
    <n v="17154.28"/>
  </r>
  <r>
    <x v="3"/>
    <x v="46"/>
    <n v="4709.7299999999996"/>
  </r>
  <r>
    <x v="3"/>
    <x v="1"/>
    <n v="3987.26"/>
  </r>
  <r>
    <x v="3"/>
    <x v="29"/>
    <n v="5581.35"/>
  </r>
  <r>
    <x v="3"/>
    <x v="30"/>
    <n v="8310.83"/>
  </r>
  <r>
    <x v="4"/>
    <x v="31"/>
    <n v="331.1"/>
  </r>
  <r>
    <x v="4"/>
    <x v="2"/>
    <n v="3439.71"/>
  </r>
  <r>
    <x v="4"/>
    <x v="3"/>
    <n v="247.85"/>
  </r>
  <r>
    <x v="4"/>
    <x v="4"/>
    <n v="18792.88"/>
  </r>
  <r>
    <x v="4"/>
    <x v="5"/>
    <n v="4172.17"/>
  </r>
  <r>
    <x v="4"/>
    <x v="6"/>
    <n v="26219.52"/>
  </r>
  <r>
    <x v="4"/>
    <x v="7"/>
    <n v="950.02"/>
  </r>
  <r>
    <x v="4"/>
    <x v="47"/>
    <n v="114.9"/>
  </r>
  <r>
    <x v="4"/>
    <x v="8"/>
    <n v="182.4"/>
  </r>
  <r>
    <x v="4"/>
    <x v="48"/>
    <n v="95.24"/>
  </r>
  <r>
    <x v="4"/>
    <x v="32"/>
    <n v="3602.47"/>
  </r>
  <r>
    <x v="4"/>
    <x v="9"/>
    <n v="15364.87"/>
  </r>
  <r>
    <x v="4"/>
    <x v="10"/>
    <n v="4637.96"/>
  </r>
  <r>
    <x v="4"/>
    <x v="33"/>
    <n v="399.02"/>
  </r>
  <r>
    <x v="4"/>
    <x v="49"/>
    <n v="396.86"/>
  </r>
  <r>
    <x v="4"/>
    <x v="11"/>
    <n v="15018.17"/>
  </r>
  <r>
    <x v="4"/>
    <x v="50"/>
    <n v="1249.3599999999999"/>
  </r>
  <r>
    <x v="4"/>
    <x v="34"/>
    <n v="36.94"/>
  </r>
  <r>
    <x v="4"/>
    <x v="13"/>
    <n v="2337.81"/>
  </r>
  <r>
    <x v="4"/>
    <x v="14"/>
    <n v="519.77"/>
  </r>
  <r>
    <x v="4"/>
    <x v="15"/>
    <n v="3529.63"/>
  </r>
  <r>
    <x v="4"/>
    <x v="16"/>
    <n v="763.02"/>
  </r>
  <r>
    <x v="4"/>
    <x v="17"/>
    <n v="268.77"/>
  </r>
  <r>
    <x v="4"/>
    <x v="35"/>
    <n v="762.21"/>
  </r>
  <r>
    <x v="4"/>
    <x v="18"/>
    <n v="2421.4899999999998"/>
  </r>
  <r>
    <x v="4"/>
    <x v="19"/>
    <n v="930.2"/>
  </r>
  <r>
    <x v="4"/>
    <x v="36"/>
    <n v="501.88"/>
  </r>
  <r>
    <x v="4"/>
    <x v="0"/>
    <n v="35889.129999999997"/>
  </r>
  <r>
    <x v="4"/>
    <x v="37"/>
    <n v="10963.58"/>
  </r>
  <r>
    <x v="4"/>
    <x v="20"/>
    <n v="18427.099999999999"/>
  </r>
  <r>
    <x v="4"/>
    <x v="21"/>
    <n v="28661.58"/>
  </r>
  <r>
    <x v="4"/>
    <x v="51"/>
    <n v="855.4"/>
  </r>
  <r>
    <x v="4"/>
    <x v="38"/>
    <n v="30.11"/>
  </r>
  <r>
    <x v="4"/>
    <x v="52"/>
    <n v="471.27"/>
  </r>
  <r>
    <x v="4"/>
    <x v="53"/>
    <n v="1174.67"/>
  </r>
  <r>
    <x v="4"/>
    <x v="22"/>
    <n v="17103.599999999999"/>
  </r>
  <r>
    <x v="4"/>
    <x v="23"/>
    <n v="134.94"/>
  </r>
  <r>
    <x v="4"/>
    <x v="40"/>
    <n v="178.33"/>
  </r>
  <r>
    <x v="4"/>
    <x v="41"/>
    <n v="2476.64"/>
  </r>
  <r>
    <x v="4"/>
    <x v="24"/>
    <n v="2815.54"/>
  </r>
  <r>
    <x v="4"/>
    <x v="43"/>
    <n v="2850.17"/>
  </r>
  <r>
    <x v="4"/>
    <x v="25"/>
    <n v="18086.23"/>
  </r>
  <r>
    <x v="4"/>
    <x v="26"/>
    <n v="9248.76"/>
  </r>
  <r>
    <x v="4"/>
    <x v="27"/>
    <n v="5271.48"/>
  </r>
  <r>
    <x v="4"/>
    <x v="45"/>
    <n v="8802.2900000000009"/>
  </r>
  <r>
    <x v="4"/>
    <x v="28"/>
    <n v="22996.62"/>
  </r>
  <r>
    <x v="4"/>
    <x v="46"/>
    <n v="2646.03"/>
  </r>
  <r>
    <x v="4"/>
    <x v="54"/>
    <n v="940.52"/>
  </r>
  <r>
    <x v="4"/>
    <x v="1"/>
    <n v="11636.38"/>
  </r>
  <r>
    <x v="4"/>
    <x v="29"/>
    <n v="11451.99"/>
  </r>
  <r>
    <x v="4"/>
    <x v="30"/>
    <n v="12778.51"/>
  </r>
  <r>
    <x v="5"/>
    <x v="31"/>
    <n v="110.69"/>
  </r>
  <r>
    <x v="5"/>
    <x v="2"/>
    <n v="4541.62"/>
  </r>
  <r>
    <x v="5"/>
    <x v="55"/>
    <n v="320.83999999999997"/>
  </r>
  <r>
    <x v="5"/>
    <x v="3"/>
    <n v="1614.41"/>
  </r>
  <r>
    <x v="5"/>
    <x v="4"/>
    <n v="20396.7"/>
  </r>
  <r>
    <x v="5"/>
    <x v="5"/>
    <n v="4578.32"/>
  </r>
  <r>
    <x v="5"/>
    <x v="6"/>
    <n v="41668.269999999997"/>
  </r>
  <r>
    <x v="5"/>
    <x v="7"/>
    <n v="5357.44"/>
  </r>
  <r>
    <x v="5"/>
    <x v="8"/>
    <n v="103.74"/>
  </r>
  <r>
    <x v="5"/>
    <x v="9"/>
    <n v="39904.18"/>
  </r>
  <r>
    <x v="5"/>
    <x v="10"/>
    <n v="11865.78"/>
  </r>
  <r>
    <x v="5"/>
    <x v="33"/>
    <n v="895.42"/>
  </r>
  <r>
    <x v="5"/>
    <x v="49"/>
    <n v="425.76"/>
  </r>
  <r>
    <x v="5"/>
    <x v="11"/>
    <n v="24398.1"/>
  </r>
  <r>
    <x v="5"/>
    <x v="56"/>
    <n v="656.15"/>
  </r>
  <r>
    <x v="5"/>
    <x v="34"/>
    <n v="2028.79"/>
  </r>
  <r>
    <x v="5"/>
    <x v="13"/>
    <n v="5911.74"/>
  </r>
  <r>
    <x v="5"/>
    <x v="14"/>
    <n v="30.86"/>
  </r>
  <r>
    <x v="5"/>
    <x v="15"/>
    <n v="6989.16"/>
  </r>
  <r>
    <x v="5"/>
    <x v="16"/>
    <n v="942.28"/>
  </r>
  <r>
    <x v="5"/>
    <x v="17"/>
    <n v="1875.37"/>
  </r>
  <r>
    <x v="5"/>
    <x v="57"/>
    <n v="54.01"/>
  </r>
  <r>
    <x v="5"/>
    <x v="35"/>
    <n v="460.62"/>
  </r>
  <r>
    <x v="5"/>
    <x v="18"/>
    <n v="4357.7700000000004"/>
  </r>
  <r>
    <x v="5"/>
    <x v="19"/>
    <n v="3693.09"/>
  </r>
  <r>
    <x v="5"/>
    <x v="58"/>
    <n v="168.89"/>
  </r>
  <r>
    <x v="5"/>
    <x v="0"/>
    <n v="41781.58"/>
  </r>
  <r>
    <x v="5"/>
    <x v="37"/>
    <n v="8288.4699999999993"/>
  </r>
  <r>
    <x v="5"/>
    <x v="20"/>
    <n v="36553.18"/>
  </r>
  <r>
    <x v="5"/>
    <x v="21"/>
    <n v="32529.42"/>
  </r>
  <r>
    <x v="5"/>
    <x v="51"/>
    <n v="555.85"/>
  </r>
  <r>
    <x v="5"/>
    <x v="38"/>
    <n v="568.42999999999995"/>
  </r>
  <r>
    <x v="5"/>
    <x v="39"/>
    <n v="390.89"/>
  </r>
  <r>
    <x v="5"/>
    <x v="52"/>
    <n v="3273.69"/>
  </r>
  <r>
    <x v="5"/>
    <x v="53"/>
    <n v="1489.99"/>
  </r>
  <r>
    <x v="5"/>
    <x v="22"/>
    <n v="25217.17"/>
  </r>
  <r>
    <x v="5"/>
    <x v="23"/>
    <n v="282.02999999999997"/>
  </r>
  <r>
    <x v="5"/>
    <x v="40"/>
    <n v="169.05"/>
  </r>
  <r>
    <x v="5"/>
    <x v="41"/>
    <n v="7937.66"/>
  </r>
  <r>
    <x v="5"/>
    <x v="24"/>
    <n v="2079.92"/>
  </r>
  <r>
    <x v="5"/>
    <x v="42"/>
    <n v="42.51"/>
  </r>
  <r>
    <x v="5"/>
    <x v="43"/>
    <n v="2241.23"/>
  </r>
  <r>
    <x v="5"/>
    <x v="25"/>
    <n v="23699.35"/>
  </r>
  <r>
    <x v="5"/>
    <x v="26"/>
    <n v="22233"/>
  </r>
  <r>
    <x v="5"/>
    <x v="27"/>
    <n v="11170.65"/>
  </r>
  <r>
    <x v="5"/>
    <x v="59"/>
    <n v="91.23"/>
  </r>
  <r>
    <x v="5"/>
    <x v="45"/>
    <n v="12033.13"/>
  </r>
  <r>
    <x v="5"/>
    <x v="28"/>
    <n v="37576.58"/>
  </r>
  <r>
    <x v="5"/>
    <x v="46"/>
    <n v="6994.89"/>
  </r>
  <r>
    <x v="5"/>
    <x v="54"/>
    <n v="587.91"/>
  </r>
  <r>
    <x v="5"/>
    <x v="1"/>
    <n v="12093.16"/>
  </r>
  <r>
    <x v="5"/>
    <x v="29"/>
    <n v="14887.56"/>
  </r>
  <r>
    <x v="5"/>
    <x v="30"/>
    <n v="29366.12"/>
  </r>
  <r>
    <x v="6"/>
    <x v="2"/>
    <n v="3347.31"/>
  </r>
  <r>
    <x v="6"/>
    <x v="55"/>
    <n v="147.16999999999999"/>
  </r>
  <r>
    <x v="6"/>
    <x v="3"/>
    <n v="1508.51"/>
  </r>
  <r>
    <x v="6"/>
    <x v="4"/>
    <n v="24403.17"/>
  </r>
  <r>
    <x v="6"/>
    <x v="5"/>
    <n v="5559.98"/>
  </r>
  <r>
    <x v="6"/>
    <x v="6"/>
    <n v="36794.550000000003"/>
  </r>
  <r>
    <x v="6"/>
    <x v="7"/>
    <n v="1144.97"/>
  </r>
  <r>
    <x v="6"/>
    <x v="47"/>
    <n v="65.14"/>
  </r>
  <r>
    <x v="6"/>
    <x v="8"/>
    <n v="86.92"/>
  </r>
  <r>
    <x v="6"/>
    <x v="60"/>
    <n v="93.97"/>
  </r>
  <r>
    <x v="6"/>
    <x v="48"/>
    <n v="166.31"/>
  </r>
  <r>
    <x v="6"/>
    <x v="9"/>
    <n v="26890.58"/>
  </r>
  <r>
    <x v="6"/>
    <x v="10"/>
    <n v="4263.66"/>
  </r>
  <r>
    <x v="6"/>
    <x v="11"/>
    <n v="25090.45"/>
  </r>
  <r>
    <x v="6"/>
    <x v="50"/>
    <n v="1850.19"/>
  </r>
  <r>
    <x v="6"/>
    <x v="61"/>
    <n v="748.27"/>
  </r>
  <r>
    <x v="6"/>
    <x v="56"/>
    <n v="1350.37"/>
  </r>
  <r>
    <x v="6"/>
    <x v="34"/>
    <n v="1550.89"/>
  </r>
  <r>
    <x v="6"/>
    <x v="13"/>
    <n v="7198.38"/>
  </r>
  <r>
    <x v="6"/>
    <x v="14"/>
    <n v="171.69"/>
  </r>
  <r>
    <x v="6"/>
    <x v="15"/>
    <n v="4511.1400000000003"/>
  </r>
  <r>
    <x v="6"/>
    <x v="16"/>
    <n v="571.87"/>
  </r>
  <r>
    <x v="6"/>
    <x v="17"/>
    <n v="2408.79"/>
  </r>
  <r>
    <x v="6"/>
    <x v="57"/>
    <n v="332.21"/>
  </r>
  <r>
    <x v="6"/>
    <x v="35"/>
    <n v="159.66999999999999"/>
  </r>
  <r>
    <x v="6"/>
    <x v="18"/>
    <n v="13436.37"/>
  </r>
  <r>
    <x v="6"/>
    <x v="19"/>
    <n v="628.55999999999995"/>
  </r>
  <r>
    <x v="6"/>
    <x v="58"/>
    <n v="136.69999999999999"/>
  </r>
  <r>
    <x v="6"/>
    <x v="36"/>
    <n v="1351.2"/>
  </r>
  <r>
    <x v="6"/>
    <x v="0"/>
    <n v="40763.089999999997"/>
  </r>
  <r>
    <x v="6"/>
    <x v="37"/>
    <n v="2782.07"/>
  </r>
  <r>
    <x v="6"/>
    <x v="62"/>
    <n v="130.80000000000001"/>
  </r>
  <r>
    <x v="6"/>
    <x v="20"/>
    <n v="36573.43"/>
  </r>
  <r>
    <x v="6"/>
    <x v="21"/>
    <n v="28791.49"/>
  </r>
  <r>
    <x v="6"/>
    <x v="51"/>
    <n v="730.41"/>
  </r>
  <r>
    <x v="6"/>
    <x v="38"/>
    <n v="946.97"/>
  </r>
  <r>
    <x v="6"/>
    <x v="39"/>
    <n v="23.86"/>
  </r>
  <r>
    <x v="6"/>
    <x v="52"/>
    <n v="2911.26"/>
  </r>
  <r>
    <x v="6"/>
    <x v="53"/>
    <n v="1696.94"/>
  </r>
  <r>
    <x v="6"/>
    <x v="22"/>
    <n v="26320.55"/>
  </r>
  <r>
    <x v="6"/>
    <x v="40"/>
    <n v="1478.98"/>
  </r>
  <r>
    <x v="6"/>
    <x v="63"/>
    <n v="63.25"/>
  </r>
  <r>
    <x v="6"/>
    <x v="41"/>
    <n v="9266.1"/>
  </r>
  <r>
    <x v="6"/>
    <x v="24"/>
    <n v="4538.03"/>
  </r>
  <r>
    <x v="6"/>
    <x v="42"/>
    <n v="88.84"/>
  </r>
  <r>
    <x v="6"/>
    <x v="43"/>
    <n v="4114.2700000000004"/>
  </r>
  <r>
    <x v="6"/>
    <x v="25"/>
    <n v="15113.84"/>
  </r>
  <r>
    <x v="6"/>
    <x v="26"/>
    <n v="23258.93"/>
  </r>
  <r>
    <x v="6"/>
    <x v="27"/>
    <n v="8662.4599999999991"/>
  </r>
  <r>
    <x v="6"/>
    <x v="59"/>
    <n v="183.65"/>
  </r>
  <r>
    <x v="6"/>
    <x v="45"/>
    <n v="24237.33"/>
  </r>
  <r>
    <x v="6"/>
    <x v="28"/>
    <n v="33201.730000000003"/>
  </r>
  <r>
    <x v="6"/>
    <x v="46"/>
    <n v="5197.2"/>
  </r>
  <r>
    <x v="6"/>
    <x v="54"/>
    <n v="1770.73"/>
  </r>
  <r>
    <x v="6"/>
    <x v="1"/>
    <n v="10521.17"/>
  </r>
  <r>
    <x v="6"/>
    <x v="29"/>
    <n v="17390.169999999998"/>
  </r>
  <r>
    <x v="6"/>
    <x v="30"/>
    <n v="26711.89"/>
  </r>
  <r>
    <x v="7"/>
    <x v="31"/>
    <n v="1763.74"/>
  </r>
  <r>
    <x v="7"/>
    <x v="2"/>
    <n v="1400.79"/>
  </r>
  <r>
    <x v="7"/>
    <x v="55"/>
    <n v="7365.95"/>
  </r>
  <r>
    <x v="7"/>
    <x v="64"/>
    <n v="73.069999999999993"/>
  </r>
  <r>
    <x v="7"/>
    <x v="3"/>
    <n v="2333.19"/>
  </r>
  <r>
    <x v="7"/>
    <x v="4"/>
    <n v="29900.53"/>
  </r>
  <r>
    <x v="7"/>
    <x v="5"/>
    <n v="13239.76"/>
  </r>
  <r>
    <x v="7"/>
    <x v="6"/>
    <n v="46809.66"/>
  </r>
  <r>
    <x v="7"/>
    <x v="7"/>
    <n v="2507.5500000000002"/>
  </r>
  <r>
    <x v="7"/>
    <x v="8"/>
    <n v="316.45999999999998"/>
  </r>
  <r>
    <x v="7"/>
    <x v="48"/>
    <n v="91.71"/>
  </r>
  <r>
    <x v="7"/>
    <x v="9"/>
    <n v="83669.279999999999"/>
  </r>
  <r>
    <x v="7"/>
    <x v="10"/>
    <n v="3288.4"/>
  </r>
  <r>
    <x v="7"/>
    <x v="33"/>
    <n v="149.4"/>
  </r>
  <r>
    <x v="7"/>
    <x v="11"/>
    <n v="42194.34"/>
  </r>
  <r>
    <x v="7"/>
    <x v="50"/>
    <n v="2132.85"/>
  </r>
  <r>
    <x v="7"/>
    <x v="61"/>
    <n v="834.3"/>
  </r>
  <r>
    <x v="7"/>
    <x v="56"/>
    <n v="112.95"/>
  </r>
  <r>
    <x v="7"/>
    <x v="34"/>
    <n v="150.6"/>
  </r>
  <r>
    <x v="7"/>
    <x v="13"/>
    <n v="8741.32"/>
  </r>
  <r>
    <x v="7"/>
    <x v="14"/>
    <n v="485.63"/>
  </r>
  <r>
    <x v="7"/>
    <x v="15"/>
    <n v="10968.11"/>
  </r>
  <r>
    <x v="7"/>
    <x v="65"/>
    <n v="124.52"/>
  </r>
  <r>
    <x v="7"/>
    <x v="16"/>
    <n v="1097.54"/>
  </r>
  <r>
    <x v="7"/>
    <x v="17"/>
    <n v="2014.89"/>
  </r>
  <r>
    <x v="7"/>
    <x v="57"/>
    <n v="179.48"/>
  </r>
  <r>
    <x v="7"/>
    <x v="35"/>
    <n v="396.62"/>
  </r>
  <r>
    <x v="7"/>
    <x v="18"/>
    <n v="624.96"/>
  </r>
  <r>
    <x v="7"/>
    <x v="19"/>
    <n v="452.25"/>
  </r>
  <r>
    <x v="7"/>
    <x v="58"/>
    <n v="1180.6099999999999"/>
  </r>
  <r>
    <x v="7"/>
    <x v="36"/>
    <n v="6065.93"/>
  </r>
  <r>
    <x v="7"/>
    <x v="0"/>
    <n v="40692.400000000001"/>
  </r>
  <r>
    <x v="7"/>
    <x v="37"/>
    <n v="7473.95"/>
  </r>
  <r>
    <x v="7"/>
    <x v="62"/>
    <n v="731.88"/>
  </r>
  <r>
    <x v="7"/>
    <x v="20"/>
    <n v="27993.93"/>
  </r>
  <r>
    <x v="7"/>
    <x v="21"/>
    <n v="59743.51"/>
  </r>
  <r>
    <x v="7"/>
    <x v="51"/>
    <n v="2371.0300000000002"/>
  </r>
  <r>
    <x v="7"/>
    <x v="38"/>
    <n v="3453.39"/>
  </r>
  <r>
    <x v="7"/>
    <x v="52"/>
    <n v="6596.01"/>
  </r>
  <r>
    <x v="7"/>
    <x v="53"/>
    <n v="3358.43"/>
  </r>
  <r>
    <x v="7"/>
    <x v="22"/>
    <n v="39775.480000000003"/>
  </r>
  <r>
    <x v="7"/>
    <x v="23"/>
    <n v="552.22"/>
  </r>
  <r>
    <x v="7"/>
    <x v="40"/>
    <n v="1637.21"/>
  </r>
  <r>
    <x v="7"/>
    <x v="63"/>
    <n v="232.19"/>
  </r>
  <r>
    <x v="7"/>
    <x v="41"/>
    <n v="16727.2"/>
  </r>
  <r>
    <x v="7"/>
    <x v="24"/>
    <n v="3267.52"/>
  </r>
  <r>
    <x v="7"/>
    <x v="43"/>
    <n v="10814.5"/>
  </r>
  <r>
    <x v="7"/>
    <x v="25"/>
    <n v="19260.310000000001"/>
  </r>
  <r>
    <x v="7"/>
    <x v="26"/>
    <n v="25549.93"/>
  </r>
  <r>
    <x v="7"/>
    <x v="27"/>
    <n v="10507.39"/>
  </r>
  <r>
    <x v="7"/>
    <x v="59"/>
    <n v="1409.82"/>
  </r>
  <r>
    <x v="7"/>
    <x v="45"/>
    <n v="6217.03"/>
  </r>
  <r>
    <x v="7"/>
    <x v="28"/>
    <n v="54040.29"/>
  </r>
  <r>
    <x v="7"/>
    <x v="46"/>
    <n v="7700.51"/>
  </r>
  <r>
    <x v="7"/>
    <x v="54"/>
    <n v="1914.87"/>
  </r>
  <r>
    <x v="7"/>
    <x v="1"/>
    <n v="14847.14"/>
  </r>
  <r>
    <x v="7"/>
    <x v="29"/>
    <n v="27539.53"/>
  </r>
  <r>
    <x v="7"/>
    <x v="30"/>
    <n v="45036.959999999999"/>
  </r>
  <r>
    <x v="8"/>
    <x v="31"/>
    <n v="1422.05"/>
  </r>
  <r>
    <x v="8"/>
    <x v="2"/>
    <n v="3631.02"/>
  </r>
  <r>
    <x v="8"/>
    <x v="55"/>
    <n v="2363.9899999999998"/>
  </r>
  <r>
    <x v="8"/>
    <x v="3"/>
    <n v="1818.24"/>
  </r>
  <r>
    <x v="8"/>
    <x v="4"/>
    <n v="36693.519999999997"/>
  </r>
  <r>
    <x v="8"/>
    <x v="5"/>
    <n v="11930.41"/>
  </r>
  <r>
    <x v="8"/>
    <x v="6"/>
    <n v="50329.08"/>
  </r>
  <r>
    <x v="8"/>
    <x v="7"/>
    <n v="2635.2"/>
  </r>
  <r>
    <x v="8"/>
    <x v="47"/>
    <n v="258.39999999999998"/>
  </r>
  <r>
    <x v="8"/>
    <x v="8"/>
    <n v="188.53"/>
  </r>
  <r>
    <x v="8"/>
    <x v="60"/>
    <n v="341.89"/>
  </r>
  <r>
    <x v="8"/>
    <x v="48"/>
    <n v="112.91"/>
  </r>
  <r>
    <x v="8"/>
    <x v="9"/>
    <n v="58864.94"/>
  </r>
  <r>
    <x v="8"/>
    <x v="10"/>
    <n v="6313.69"/>
  </r>
  <r>
    <x v="8"/>
    <x v="33"/>
    <n v="1251.8"/>
  </r>
  <r>
    <x v="8"/>
    <x v="11"/>
    <n v="43458.03"/>
  </r>
  <r>
    <x v="8"/>
    <x v="50"/>
    <n v="736.1"/>
  </r>
  <r>
    <x v="8"/>
    <x v="56"/>
    <n v="69.2"/>
  </r>
  <r>
    <x v="8"/>
    <x v="34"/>
    <n v="199.74"/>
  </r>
  <r>
    <x v="8"/>
    <x v="13"/>
    <n v="2929.16"/>
  </r>
  <r>
    <x v="8"/>
    <x v="14"/>
    <n v="199.3"/>
  </r>
  <r>
    <x v="8"/>
    <x v="15"/>
    <n v="8939.83"/>
  </r>
  <r>
    <x v="8"/>
    <x v="65"/>
    <n v="118.96"/>
  </r>
  <r>
    <x v="8"/>
    <x v="16"/>
    <n v="1015.89"/>
  </r>
  <r>
    <x v="8"/>
    <x v="17"/>
    <n v="2267.67"/>
  </r>
  <r>
    <x v="8"/>
    <x v="57"/>
    <n v="607.49"/>
  </r>
  <r>
    <x v="8"/>
    <x v="35"/>
    <n v="19"/>
  </r>
  <r>
    <x v="8"/>
    <x v="18"/>
    <n v="1148.48"/>
  </r>
  <r>
    <x v="8"/>
    <x v="19"/>
    <n v="171.79"/>
  </r>
  <r>
    <x v="8"/>
    <x v="58"/>
    <n v="82.78"/>
  </r>
  <r>
    <x v="8"/>
    <x v="36"/>
    <n v="351.68"/>
  </r>
  <r>
    <x v="8"/>
    <x v="0"/>
    <n v="39879.08"/>
  </r>
  <r>
    <x v="8"/>
    <x v="37"/>
    <n v="3057.27"/>
  </r>
  <r>
    <x v="8"/>
    <x v="20"/>
    <n v="21336.34"/>
  </r>
  <r>
    <x v="8"/>
    <x v="21"/>
    <n v="42894.28"/>
  </r>
  <r>
    <x v="8"/>
    <x v="51"/>
    <n v="3239.6"/>
  </r>
  <r>
    <x v="8"/>
    <x v="38"/>
    <n v="1435.07"/>
  </r>
  <r>
    <x v="8"/>
    <x v="39"/>
    <n v="28"/>
  </r>
  <r>
    <x v="8"/>
    <x v="52"/>
    <n v="3637.58"/>
  </r>
  <r>
    <x v="8"/>
    <x v="53"/>
    <n v="7404.78"/>
  </r>
  <r>
    <x v="8"/>
    <x v="22"/>
    <n v="39297.629999999997"/>
  </r>
  <r>
    <x v="8"/>
    <x v="23"/>
    <n v="342.17"/>
  </r>
  <r>
    <x v="8"/>
    <x v="40"/>
    <n v="542.59"/>
  </r>
  <r>
    <x v="8"/>
    <x v="41"/>
    <n v="10525.01"/>
  </r>
  <r>
    <x v="8"/>
    <x v="24"/>
    <n v="1645.84"/>
  </r>
  <r>
    <x v="8"/>
    <x v="42"/>
    <n v="1141.1199999999999"/>
  </r>
  <r>
    <x v="8"/>
    <x v="43"/>
    <n v="6647.38"/>
  </r>
  <r>
    <x v="8"/>
    <x v="25"/>
    <n v="11776.8"/>
  </r>
  <r>
    <x v="8"/>
    <x v="26"/>
    <n v="29523.84"/>
  </r>
  <r>
    <x v="8"/>
    <x v="27"/>
    <n v="6886.69"/>
  </r>
  <r>
    <x v="8"/>
    <x v="59"/>
    <n v="345.4"/>
  </r>
  <r>
    <x v="8"/>
    <x v="45"/>
    <n v="10342.280000000001"/>
  </r>
  <r>
    <x v="8"/>
    <x v="66"/>
    <n v="88.65"/>
  </r>
  <r>
    <x v="8"/>
    <x v="28"/>
    <n v="43500.87"/>
  </r>
  <r>
    <x v="8"/>
    <x v="46"/>
    <n v="4339.88"/>
  </r>
  <r>
    <x v="8"/>
    <x v="54"/>
    <n v="679.17"/>
  </r>
  <r>
    <x v="8"/>
    <x v="1"/>
    <n v="9839.5300000000007"/>
  </r>
  <r>
    <x v="8"/>
    <x v="29"/>
    <n v="19226.52"/>
  </r>
  <r>
    <x v="8"/>
    <x v="30"/>
    <n v="31958.799999999999"/>
  </r>
  <r>
    <x v="9"/>
    <x v="31"/>
    <n v="1199.47"/>
  </r>
  <r>
    <x v="9"/>
    <x v="2"/>
    <n v="1493.13"/>
  </r>
  <r>
    <x v="9"/>
    <x v="55"/>
    <n v="424.9"/>
  </r>
  <r>
    <x v="9"/>
    <x v="64"/>
    <n v="145.56"/>
  </r>
  <r>
    <x v="9"/>
    <x v="3"/>
    <n v="883.23"/>
  </r>
  <r>
    <x v="9"/>
    <x v="4"/>
    <n v="19555.25"/>
  </r>
  <r>
    <x v="9"/>
    <x v="5"/>
    <n v="20141.29"/>
  </r>
  <r>
    <x v="9"/>
    <x v="6"/>
    <n v="101051.68"/>
  </r>
  <r>
    <x v="9"/>
    <x v="7"/>
    <n v="1641.27"/>
  </r>
  <r>
    <x v="9"/>
    <x v="8"/>
    <n v="580.88"/>
  </r>
  <r>
    <x v="9"/>
    <x v="67"/>
    <n v="421.6"/>
  </r>
  <r>
    <x v="9"/>
    <x v="60"/>
    <n v="98.05"/>
  </r>
  <r>
    <x v="9"/>
    <x v="9"/>
    <n v="71824.3"/>
  </r>
  <r>
    <x v="9"/>
    <x v="10"/>
    <n v="6897.93"/>
  </r>
  <r>
    <x v="9"/>
    <x v="33"/>
    <n v="1126.6099999999999"/>
  </r>
  <r>
    <x v="9"/>
    <x v="68"/>
    <n v="401.45"/>
  </r>
  <r>
    <x v="9"/>
    <x v="11"/>
    <n v="44961.65"/>
  </r>
  <r>
    <x v="9"/>
    <x v="50"/>
    <n v="719.2"/>
  </r>
  <r>
    <x v="9"/>
    <x v="56"/>
    <n v="480.56"/>
  </r>
  <r>
    <x v="9"/>
    <x v="34"/>
    <n v="830.99"/>
  </r>
  <r>
    <x v="9"/>
    <x v="13"/>
    <n v="12328.07"/>
  </r>
  <r>
    <x v="9"/>
    <x v="14"/>
    <n v="364.4"/>
  </r>
  <r>
    <x v="9"/>
    <x v="15"/>
    <n v="7024.26"/>
  </r>
  <r>
    <x v="9"/>
    <x v="16"/>
    <n v="1155.69"/>
  </r>
  <r>
    <x v="9"/>
    <x v="17"/>
    <n v="1862.7"/>
  </r>
  <r>
    <x v="9"/>
    <x v="57"/>
    <n v="77.680000000000007"/>
  </r>
  <r>
    <x v="9"/>
    <x v="35"/>
    <n v="314.48"/>
  </r>
  <r>
    <x v="9"/>
    <x v="18"/>
    <n v="421.33"/>
  </r>
  <r>
    <x v="9"/>
    <x v="19"/>
    <n v="850.17"/>
  </r>
  <r>
    <x v="9"/>
    <x v="58"/>
    <n v="463.81"/>
  </r>
  <r>
    <x v="9"/>
    <x v="36"/>
    <n v="1596.63"/>
  </r>
  <r>
    <x v="9"/>
    <x v="0"/>
    <n v="48253.919999999998"/>
  </r>
  <r>
    <x v="9"/>
    <x v="37"/>
    <n v="6665.4"/>
  </r>
  <r>
    <x v="9"/>
    <x v="62"/>
    <n v="178.53"/>
  </r>
  <r>
    <x v="9"/>
    <x v="20"/>
    <n v="31495.53"/>
  </r>
  <r>
    <x v="9"/>
    <x v="21"/>
    <n v="49585.8"/>
  </r>
  <r>
    <x v="9"/>
    <x v="51"/>
    <n v="4336.18"/>
  </r>
  <r>
    <x v="9"/>
    <x v="38"/>
    <n v="1306.8800000000001"/>
  </r>
  <r>
    <x v="9"/>
    <x v="39"/>
    <n v="28"/>
  </r>
  <r>
    <x v="9"/>
    <x v="52"/>
    <n v="8718.31"/>
  </r>
  <r>
    <x v="9"/>
    <x v="53"/>
    <n v="247.6"/>
  </r>
  <r>
    <x v="9"/>
    <x v="22"/>
    <n v="36981.29"/>
  </r>
  <r>
    <x v="9"/>
    <x v="23"/>
    <n v="352.25"/>
  </r>
  <r>
    <x v="9"/>
    <x v="40"/>
    <n v="2202.94"/>
  </r>
  <r>
    <x v="9"/>
    <x v="63"/>
    <n v="559.23"/>
  </r>
  <r>
    <x v="9"/>
    <x v="41"/>
    <n v="10989.08"/>
  </r>
  <r>
    <x v="9"/>
    <x v="24"/>
    <n v="1860.25"/>
  </r>
  <r>
    <x v="9"/>
    <x v="42"/>
    <n v="350.54"/>
  </r>
  <r>
    <x v="9"/>
    <x v="43"/>
    <n v="9893.18"/>
  </r>
  <r>
    <x v="9"/>
    <x v="25"/>
    <n v="29612.1"/>
  </r>
  <r>
    <x v="9"/>
    <x v="69"/>
    <n v="83.41"/>
  </r>
  <r>
    <x v="9"/>
    <x v="26"/>
    <n v="16553.98"/>
  </r>
  <r>
    <x v="9"/>
    <x v="27"/>
    <n v="11649.29"/>
  </r>
  <r>
    <x v="9"/>
    <x v="59"/>
    <n v="1058.69"/>
  </r>
  <r>
    <x v="9"/>
    <x v="45"/>
    <n v="6228.21"/>
  </r>
  <r>
    <x v="9"/>
    <x v="28"/>
    <n v="58941.95"/>
  </r>
  <r>
    <x v="9"/>
    <x v="46"/>
    <n v="9387.9"/>
  </r>
  <r>
    <x v="9"/>
    <x v="54"/>
    <n v="219.63"/>
  </r>
  <r>
    <x v="9"/>
    <x v="1"/>
    <n v="11942.64"/>
  </r>
  <r>
    <x v="9"/>
    <x v="29"/>
    <n v="29233.06"/>
  </r>
  <r>
    <x v="9"/>
    <x v="30"/>
    <n v="41946.39"/>
  </r>
  <r>
    <x v="10"/>
    <x v="31"/>
    <n v="898.4"/>
  </r>
  <r>
    <x v="10"/>
    <x v="2"/>
    <n v="7655.69"/>
  </r>
  <r>
    <x v="10"/>
    <x v="55"/>
    <n v="317.06"/>
  </r>
  <r>
    <x v="10"/>
    <x v="3"/>
    <n v="1146.44"/>
  </r>
  <r>
    <x v="10"/>
    <x v="4"/>
    <n v="79818.53"/>
  </r>
  <r>
    <x v="10"/>
    <x v="5"/>
    <n v="25635.51"/>
  </r>
  <r>
    <x v="10"/>
    <x v="6"/>
    <n v="84927.65"/>
  </r>
  <r>
    <x v="10"/>
    <x v="7"/>
    <n v="3714.78"/>
  </r>
  <r>
    <x v="10"/>
    <x v="47"/>
    <n v="70.34"/>
  </r>
  <r>
    <x v="10"/>
    <x v="8"/>
    <n v="1324.98"/>
  </r>
  <r>
    <x v="10"/>
    <x v="67"/>
    <n v="299.38"/>
  </r>
  <r>
    <x v="10"/>
    <x v="60"/>
    <n v="76.88"/>
  </r>
  <r>
    <x v="10"/>
    <x v="32"/>
    <n v="34826"/>
  </r>
  <r>
    <x v="10"/>
    <x v="9"/>
    <n v="62791.82"/>
  </r>
  <r>
    <x v="10"/>
    <x v="10"/>
    <n v="10783.42"/>
  </r>
  <r>
    <x v="10"/>
    <x v="33"/>
    <n v="1890.73"/>
  </r>
  <r>
    <x v="10"/>
    <x v="68"/>
    <n v="670.98"/>
  </r>
  <r>
    <x v="10"/>
    <x v="49"/>
    <n v="24.69"/>
  </r>
  <r>
    <x v="10"/>
    <x v="11"/>
    <n v="54717.2"/>
  </r>
  <r>
    <x v="10"/>
    <x v="50"/>
    <n v="2971.1"/>
  </r>
  <r>
    <x v="10"/>
    <x v="56"/>
    <n v="148.77000000000001"/>
  </r>
  <r>
    <x v="10"/>
    <x v="34"/>
    <n v="231.83"/>
  </r>
  <r>
    <x v="10"/>
    <x v="13"/>
    <n v="5048.2"/>
  </r>
  <r>
    <x v="10"/>
    <x v="14"/>
    <n v="235.65"/>
  </r>
  <r>
    <x v="10"/>
    <x v="15"/>
    <n v="9889"/>
  </r>
  <r>
    <x v="10"/>
    <x v="65"/>
    <n v="66.69"/>
  </r>
  <r>
    <x v="10"/>
    <x v="16"/>
    <n v="1911.36"/>
  </r>
  <r>
    <x v="10"/>
    <x v="17"/>
    <n v="2746.13"/>
  </r>
  <r>
    <x v="10"/>
    <x v="57"/>
    <n v="389.44"/>
  </r>
  <r>
    <x v="10"/>
    <x v="35"/>
    <n v="1308.8699999999999"/>
  </r>
  <r>
    <x v="10"/>
    <x v="18"/>
    <n v="5645.72"/>
  </r>
  <r>
    <x v="10"/>
    <x v="19"/>
    <n v="676.93"/>
  </r>
  <r>
    <x v="10"/>
    <x v="58"/>
    <n v="1176.28"/>
  </r>
  <r>
    <x v="10"/>
    <x v="36"/>
    <n v="702.36"/>
  </r>
  <r>
    <x v="10"/>
    <x v="0"/>
    <n v="69888.56"/>
  </r>
  <r>
    <x v="10"/>
    <x v="37"/>
    <n v="3419.82"/>
  </r>
  <r>
    <x v="10"/>
    <x v="62"/>
    <n v="633.66"/>
  </r>
  <r>
    <x v="10"/>
    <x v="20"/>
    <n v="38601.79"/>
  </r>
  <r>
    <x v="10"/>
    <x v="21"/>
    <n v="60862.15"/>
  </r>
  <r>
    <x v="10"/>
    <x v="51"/>
    <n v="5548.78"/>
  </r>
  <r>
    <x v="10"/>
    <x v="38"/>
    <n v="4798.4799999999996"/>
  </r>
  <r>
    <x v="10"/>
    <x v="39"/>
    <n v="221.97"/>
  </r>
  <r>
    <x v="10"/>
    <x v="52"/>
    <n v="5422"/>
  </r>
  <r>
    <x v="10"/>
    <x v="53"/>
    <n v="141.43"/>
  </r>
  <r>
    <x v="10"/>
    <x v="22"/>
    <n v="37292.879999999997"/>
  </r>
  <r>
    <x v="10"/>
    <x v="23"/>
    <n v="1043.95"/>
  </r>
  <r>
    <x v="10"/>
    <x v="40"/>
    <n v="1231.29"/>
  </r>
  <r>
    <x v="10"/>
    <x v="63"/>
    <n v="373.52"/>
  </r>
  <r>
    <x v="10"/>
    <x v="41"/>
    <n v="9628.7099999999991"/>
  </r>
  <r>
    <x v="10"/>
    <x v="24"/>
    <n v="2616.64"/>
  </r>
  <r>
    <x v="10"/>
    <x v="43"/>
    <n v="8331.4599999999991"/>
  </r>
  <r>
    <x v="10"/>
    <x v="25"/>
    <n v="18389.310000000001"/>
  </r>
  <r>
    <x v="10"/>
    <x v="26"/>
    <n v="17602.18"/>
  </r>
  <r>
    <x v="10"/>
    <x v="27"/>
    <n v="14700.42"/>
  </r>
  <r>
    <x v="10"/>
    <x v="59"/>
    <n v="443.47"/>
  </r>
  <r>
    <x v="10"/>
    <x v="45"/>
    <n v="5179.68"/>
  </r>
  <r>
    <x v="10"/>
    <x v="66"/>
    <n v="133.86000000000001"/>
  </r>
  <r>
    <x v="10"/>
    <x v="28"/>
    <n v="60526.45"/>
  </r>
  <r>
    <x v="10"/>
    <x v="46"/>
    <n v="8962.1200000000008"/>
  </r>
  <r>
    <x v="10"/>
    <x v="54"/>
    <n v="641.04999999999995"/>
  </r>
  <r>
    <x v="10"/>
    <x v="1"/>
    <n v="13908.39"/>
  </r>
  <r>
    <x v="10"/>
    <x v="29"/>
    <n v="24185.58"/>
  </r>
  <r>
    <x v="10"/>
    <x v="30"/>
    <n v="42705.07"/>
  </r>
  <r>
    <x v="11"/>
    <x v="31"/>
    <n v="2967.01"/>
  </r>
  <r>
    <x v="11"/>
    <x v="2"/>
    <n v="1900.33"/>
  </r>
  <r>
    <x v="11"/>
    <x v="55"/>
    <n v="435.85"/>
  </r>
  <r>
    <x v="11"/>
    <x v="3"/>
    <n v="1191.79"/>
  </r>
  <r>
    <x v="11"/>
    <x v="4"/>
    <n v="28683.41"/>
  </r>
  <r>
    <x v="11"/>
    <x v="5"/>
    <n v="30347.89"/>
  </r>
  <r>
    <x v="11"/>
    <x v="6"/>
    <n v="83521.19"/>
  </r>
  <r>
    <x v="11"/>
    <x v="7"/>
    <n v="1199.5899999999999"/>
  </r>
  <r>
    <x v="11"/>
    <x v="47"/>
    <n v="512.44000000000005"/>
  </r>
  <r>
    <x v="11"/>
    <x v="8"/>
    <n v="1136.9100000000001"/>
  </r>
  <r>
    <x v="11"/>
    <x v="60"/>
    <n v="468.42"/>
  </r>
  <r>
    <x v="11"/>
    <x v="48"/>
    <n v="102.84"/>
  </r>
  <r>
    <x v="11"/>
    <x v="32"/>
    <n v="56402.28"/>
  </r>
  <r>
    <x v="11"/>
    <x v="9"/>
    <n v="61235.29"/>
  </r>
  <r>
    <x v="11"/>
    <x v="10"/>
    <n v="11193.32"/>
  </r>
  <r>
    <x v="11"/>
    <x v="33"/>
    <n v="2465.8200000000002"/>
  </r>
  <r>
    <x v="11"/>
    <x v="68"/>
    <n v="258.98"/>
  </r>
  <r>
    <x v="11"/>
    <x v="49"/>
    <n v="3044.26"/>
  </r>
  <r>
    <x v="11"/>
    <x v="11"/>
    <n v="45818.79"/>
  </r>
  <r>
    <x v="11"/>
    <x v="50"/>
    <n v="485.33"/>
  </r>
  <r>
    <x v="11"/>
    <x v="61"/>
    <n v="976.08"/>
  </r>
  <r>
    <x v="11"/>
    <x v="56"/>
    <n v="476"/>
  </r>
  <r>
    <x v="11"/>
    <x v="34"/>
    <n v="91.06"/>
  </r>
  <r>
    <x v="11"/>
    <x v="13"/>
    <n v="5752.33"/>
  </r>
  <r>
    <x v="11"/>
    <x v="14"/>
    <n v="582.47"/>
  </r>
  <r>
    <x v="11"/>
    <x v="15"/>
    <n v="20090.27"/>
  </r>
  <r>
    <x v="11"/>
    <x v="65"/>
    <n v="107.06"/>
  </r>
  <r>
    <x v="11"/>
    <x v="16"/>
    <n v="2886.75"/>
  </r>
  <r>
    <x v="11"/>
    <x v="17"/>
    <n v="1618.98"/>
  </r>
  <r>
    <x v="11"/>
    <x v="57"/>
    <n v="1287.18"/>
  </r>
  <r>
    <x v="11"/>
    <x v="35"/>
    <n v="2604.42"/>
  </r>
  <r>
    <x v="11"/>
    <x v="18"/>
    <n v="109638.75"/>
  </r>
  <r>
    <x v="11"/>
    <x v="19"/>
    <n v="1901.44"/>
  </r>
  <r>
    <x v="11"/>
    <x v="58"/>
    <n v="1134.9100000000001"/>
  </r>
  <r>
    <x v="11"/>
    <x v="36"/>
    <n v="1551.64"/>
  </r>
  <r>
    <x v="11"/>
    <x v="0"/>
    <n v="53626.85"/>
  </r>
  <r>
    <x v="11"/>
    <x v="37"/>
    <n v="1562.83"/>
  </r>
  <r>
    <x v="11"/>
    <x v="62"/>
    <n v="133.82"/>
  </r>
  <r>
    <x v="11"/>
    <x v="20"/>
    <n v="40664"/>
  </r>
  <r>
    <x v="11"/>
    <x v="21"/>
    <n v="67818.62"/>
  </r>
  <r>
    <x v="11"/>
    <x v="51"/>
    <n v="2197.2800000000002"/>
  </r>
  <r>
    <x v="11"/>
    <x v="38"/>
    <n v="1971.62"/>
  </r>
  <r>
    <x v="11"/>
    <x v="39"/>
    <n v="29.69"/>
  </r>
  <r>
    <x v="11"/>
    <x v="52"/>
    <n v="8970.01"/>
  </r>
  <r>
    <x v="11"/>
    <x v="53"/>
    <n v="3127.72"/>
  </r>
  <r>
    <x v="11"/>
    <x v="22"/>
    <n v="30153.54"/>
  </r>
  <r>
    <x v="11"/>
    <x v="23"/>
    <n v="251.71"/>
  </r>
  <r>
    <x v="11"/>
    <x v="40"/>
    <n v="602.66"/>
  </r>
  <r>
    <x v="11"/>
    <x v="41"/>
    <n v="4937.75"/>
  </r>
  <r>
    <x v="11"/>
    <x v="24"/>
    <n v="1349.62"/>
  </r>
  <r>
    <x v="11"/>
    <x v="43"/>
    <n v="15197.83"/>
  </r>
  <r>
    <x v="11"/>
    <x v="25"/>
    <n v="30022.09"/>
  </r>
  <r>
    <x v="11"/>
    <x v="69"/>
    <n v="606.4"/>
  </r>
  <r>
    <x v="11"/>
    <x v="26"/>
    <n v="20892.46"/>
  </r>
  <r>
    <x v="11"/>
    <x v="27"/>
    <n v="14397.09"/>
  </r>
  <r>
    <x v="11"/>
    <x v="44"/>
    <n v="115.45"/>
  </r>
  <r>
    <x v="11"/>
    <x v="59"/>
    <n v="908.35"/>
  </r>
  <r>
    <x v="11"/>
    <x v="45"/>
    <n v="12327.52"/>
  </r>
  <r>
    <x v="11"/>
    <x v="66"/>
    <n v="673.47"/>
  </r>
  <r>
    <x v="11"/>
    <x v="28"/>
    <n v="74154.52"/>
  </r>
  <r>
    <x v="11"/>
    <x v="46"/>
    <n v="8803.14"/>
  </r>
  <r>
    <x v="11"/>
    <x v="54"/>
    <n v="279.88"/>
  </r>
  <r>
    <x v="11"/>
    <x v="1"/>
    <n v="24886.54"/>
  </r>
  <r>
    <x v="11"/>
    <x v="29"/>
    <n v="42094.6"/>
  </r>
  <r>
    <x v="11"/>
    <x v="30"/>
    <n v="58348.81"/>
  </r>
  <r>
    <x v="12"/>
    <x v="31"/>
    <n v="3558.43"/>
  </r>
  <r>
    <x v="12"/>
    <x v="2"/>
    <n v="4697.62"/>
  </r>
  <r>
    <x v="12"/>
    <x v="55"/>
    <n v="400.45"/>
  </r>
  <r>
    <x v="12"/>
    <x v="3"/>
    <n v="2728.73"/>
  </r>
  <r>
    <x v="12"/>
    <x v="4"/>
    <n v="30733.040000000001"/>
  </r>
  <r>
    <x v="12"/>
    <x v="5"/>
    <n v="20851.62"/>
  </r>
  <r>
    <x v="12"/>
    <x v="6"/>
    <n v="87577.39"/>
  </r>
  <r>
    <x v="12"/>
    <x v="7"/>
    <n v="1684.91"/>
  </r>
  <r>
    <x v="12"/>
    <x v="8"/>
    <n v="988.25"/>
  </r>
  <r>
    <x v="12"/>
    <x v="67"/>
    <n v="61.11"/>
  </r>
  <r>
    <x v="12"/>
    <x v="60"/>
    <n v="939.66"/>
  </r>
  <r>
    <x v="12"/>
    <x v="48"/>
    <n v="107"/>
  </r>
  <r>
    <x v="12"/>
    <x v="32"/>
    <n v="44597.4"/>
  </r>
  <r>
    <x v="12"/>
    <x v="9"/>
    <n v="88775.41"/>
  </r>
  <r>
    <x v="12"/>
    <x v="10"/>
    <n v="13262.19"/>
  </r>
  <r>
    <x v="12"/>
    <x v="33"/>
    <n v="4411.38"/>
  </r>
  <r>
    <x v="12"/>
    <x v="68"/>
    <n v="651.1"/>
  </r>
  <r>
    <x v="12"/>
    <x v="49"/>
    <n v="3939.59"/>
  </r>
  <r>
    <x v="12"/>
    <x v="11"/>
    <n v="57821.65"/>
  </r>
  <r>
    <x v="12"/>
    <x v="50"/>
    <n v="1436.24"/>
  </r>
  <r>
    <x v="12"/>
    <x v="61"/>
    <n v="1119.96"/>
  </r>
  <r>
    <x v="12"/>
    <x v="56"/>
    <n v="1009.32"/>
  </r>
  <r>
    <x v="12"/>
    <x v="34"/>
    <n v="314.63"/>
  </r>
  <r>
    <x v="12"/>
    <x v="13"/>
    <n v="6023.42"/>
  </r>
  <r>
    <x v="12"/>
    <x v="15"/>
    <n v="12199.34"/>
  </r>
  <r>
    <x v="12"/>
    <x v="65"/>
    <n v="54.09"/>
  </r>
  <r>
    <x v="12"/>
    <x v="16"/>
    <n v="1527.59"/>
  </r>
  <r>
    <x v="12"/>
    <x v="17"/>
    <n v="2587.86"/>
  </r>
  <r>
    <x v="12"/>
    <x v="57"/>
    <n v="68.62"/>
  </r>
  <r>
    <x v="12"/>
    <x v="35"/>
    <n v="222.95"/>
  </r>
  <r>
    <x v="12"/>
    <x v="18"/>
    <n v="4218.8500000000004"/>
  </r>
  <r>
    <x v="12"/>
    <x v="19"/>
    <n v="1915.22"/>
  </r>
  <r>
    <x v="12"/>
    <x v="58"/>
    <n v="3262.99"/>
  </r>
  <r>
    <x v="12"/>
    <x v="36"/>
    <n v="1411.85"/>
  </r>
  <r>
    <x v="12"/>
    <x v="0"/>
    <n v="64101.31"/>
  </r>
  <r>
    <x v="12"/>
    <x v="37"/>
    <n v="2948.58"/>
  </r>
  <r>
    <x v="12"/>
    <x v="20"/>
    <n v="51513.29"/>
  </r>
  <r>
    <x v="12"/>
    <x v="21"/>
    <n v="53491.92"/>
  </r>
  <r>
    <x v="12"/>
    <x v="51"/>
    <n v="2233.2800000000002"/>
  </r>
  <r>
    <x v="12"/>
    <x v="38"/>
    <n v="3188.82"/>
  </r>
  <r>
    <x v="12"/>
    <x v="39"/>
    <n v="308"/>
  </r>
  <r>
    <x v="12"/>
    <x v="52"/>
    <n v="4774.6899999999996"/>
  </r>
  <r>
    <x v="12"/>
    <x v="53"/>
    <n v="5697.86"/>
  </r>
  <r>
    <x v="12"/>
    <x v="22"/>
    <n v="31523.46"/>
  </r>
  <r>
    <x v="12"/>
    <x v="23"/>
    <n v="2468.1799999999998"/>
  </r>
  <r>
    <x v="12"/>
    <x v="40"/>
    <n v="5820.37"/>
  </r>
  <r>
    <x v="12"/>
    <x v="63"/>
    <n v="160.83000000000001"/>
  </r>
  <r>
    <x v="12"/>
    <x v="41"/>
    <n v="8373.8700000000008"/>
  </r>
  <r>
    <x v="12"/>
    <x v="24"/>
    <n v="1560.12"/>
  </r>
  <r>
    <x v="12"/>
    <x v="42"/>
    <n v="70.03"/>
  </r>
  <r>
    <x v="12"/>
    <x v="43"/>
    <n v="9465.51"/>
  </r>
  <r>
    <x v="12"/>
    <x v="25"/>
    <n v="62897.120000000003"/>
  </r>
  <r>
    <x v="12"/>
    <x v="69"/>
    <n v="163.87"/>
  </r>
  <r>
    <x v="12"/>
    <x v="26"/>
    <n v="21744.75"/>
  </r>
  <r>
    <x v="12"/>
    <x v="27"/>
    <n v="12323.16"/>
  </r>
  <r>
    <x v="12"/>
    <x v="59"/>
    <n v="1103.9000000000001"/>
  </r>
  <r>
    <x v="12"/>
    <x v="45"/>
    <n v="7434.5"/>
  </r>
  <r>
    <x v="12"/>
    <x v="28"/>
    <n v="66717.740000000005"/>
  </r>
  <r>
    <x v="12"/>
    <x v="46"/>
    <n v="12818.9"/>
  </r>
  <r>
    <x v="12"/>
    <x v="54"/>
    <n v="111.19"/>
  </r>
  <r>
    <x v="12"/>
    <x v="1"/>
    <n v="32174.42"/>
  </r>
  <r>
    <x v="12"/>
    <x v="29"/>
    <n v="43536.49"/>
  </r>
  <r>
    <x v="12"/>
    <x v="30"/>
    <n v="78045.48"/>
  </r>
  <r>
    <x v="13"/>
    <x v="31"/>
    <n v="45878.42"/>
  </r>
  <r>
    <x v="13"/>
    <x v="2"/>
    <n v="6813.5"/>
  </r>
  <r>
    <x v="13"/>
    <x v="55"/>
    <n v="92.78"/>
  </r>
  <r>
    <x v="13"/>
    <x v="3"/>
    <n v="4786.66"/>
  </r>
  <r>
    <x v="13"/>
    <x v="4"/>
    <n v="45643.11"/>
  </r>
  <r>
    <x v="13"/>
    <x v="5"/>
    <n v="29532.57"/>
  </r>
  <r>
    <x v="13"/>
    <x v="6"/>
    <n v="151968.24"/>
  </r>
  <r>
    <x v="13"/>
    <x v="7"/>
    <n v="3243.79"/>
  </r>
  <r>
    <x v="13"/>
    <x v="47"/>
    <n v="561.41999999999996"/>
  </r>
  <r>
    <x v="13"/>
    <x v="8"/>
    <n v="1242.45"/>
  </r>
  <r>
    <x v="13"/>
    <x v="67"/>
    <n v="224.82"/>
  </r>
  <r>
    <x v="13"/>
    <x v="60"/>
    <n v="2062.87"/>
  </r>
  <r>
    <x v="13"/>
    <x v="48"/>
    <n v="259.94"/>
  </r>
  <r>
    <x v="13"/>
    <x v="32"/>
    <n v="10060.4"/>
  </r>
  <r>
    <x v="13"/>
    <x v="9"/>
    <n v="133115.92000000001"/>
  </r>
  <r>
    <x v="13"/>
    <x v="10"/>
    <n v="15483.33"/>
  </r>
  <r>
    <x v="13"/>
    <x v="33"/>
    <n v="12807.89"/>
  </r>
  <r>
    <x v="13"/>
    <x v="68"/>
    <n v="2673.75"/>
  </r>
  <r>
    <x v="13"/>
    <x v="49"/>
    <n v="5224.1499999999996"/>
  </r>
  <r>
    <x v="13"/>
    <x v="11"/>
    <n v="67737.22"/>
  </r>
  <r>
    <x v="13"/>
    <x v="50"/>
    <n v="2012.64"/>
  </r>
  <r>
    <x v="13"/>
    <x v="61"/>
    <n v="442.92"/>
  </r>
  <r>
    <x v="13"/>
    <x v="56"/>
    <n v="1538.46"/>
  </r>
  <r>
    <x v="13"/>
    <x v="34"/>
    <n v="145.66999999999999"/>
  </r>
  <r>
    <x v="13"/>
    <x v="13"/>
    <n v="19224.080000000002"/>
  </r>
  <r>
    <x v="13"/>
    <x v="14"/>
    <n v="115.92"/>
  </r>
  <r>
    <x v="13"/>
    <x v="15"/>
    <n v="18806.96"/>
  </r>
  <r>
    <x v="13"/>
    <x v="16"/>
    <n v="1512.91"/>
  </r>
  <r>
    <x v="13"/>
    <x v="17"/>
    <n v="2409.16"/>
  </r>
  <r>
    <x v="13"/>
    <x v="57"/>
    <n v="67.680000000000007"/>
  </r>
  <r>
    <x v="13"/>
    <x v="35"/>
    <n v="1391.86"/>
  </r>
  <r>
    <x v="13"/>
    <x v="18"/>
    <n v="1036.48"/>
  </r>
  <r>
    <x v="13"/>
    <x v="70"/>
    <n v="305.8"/>
  </r>
  <r>
    <x v="13"/>
    <x v="19"/>
    <n v="1409.8"/>
  </r>
  <r>
    <x v="13"/>
    <x v="58"/>
    <n v="3563.55"/>
  </r>
  <r>
    <x v="13"/>
    <x v="36"/>
    <n v="1050.46"/>
  </r>
  <r>
    <x v="13"/>
    <x v="0"/>
    <n v="155770"/>
  </r>
  <r>
    <x v="13"/>
    <x v="37"/>
    <n v="20826.13"/>
  </r>
  <r>
    <x v="13"/>
    <x v="62"/>
    <n v="412.81"/>
  </r>
  <r>
    <x v="13"/>
    <x v="20"/>
    <n v="92427.59"/>
  </r>
  <r>
    <x v="13"/>
    <x v="21"/>
    <n v="102360.12"/>
  </r>
  <r>
    <x v="13"/>
    <x v="51"/>
    <n v="5069.9799999999996"/>
  </r>
  <r>
    <x v="13"/>
    <x v="38"/>
    <n v="5428.5"/>
  </r>
  <r>
    <x v="13"/>
    <x v="39"/>
    <n v="80.75"/>
  </r>
  <r>
    <x v="13"/>
    <x v="52"/>
    <n v="9077.26"/>
  </r>
  <r>
    <x v="13"/>
    <x v="53"/>
    <n v="6636.73"/>
  </r>
  <r>
    <x v="13"/>
    <x v="22"/>
    <n v="63345.87"/>
  </r>
  <r>
    <x v="13"/>
    <x v="23"/>
    <n v="2350.58"/>
  </r>
  <r>
    <x v="13"/>
    <x v="40"/>
    <n v="8032.63"/>
  </r>
  <r>
    <x v="13"/>
    <x v="63"/>
    <n v="299.54000000000002"/>
  </r>
  <r>
    <x v="13"/>
    <x v="41"/>
    <n v="12642.05"/>
  </r>
  <r>
    <x v="13"/>
    <x v="24"/>
    <n v="2588.61"/>
  </r>
  <r>
    <x v="13"/>
    <x v="43"/>
    <n v="19710.09"/>
  </r>
  <r>
    <x v="13"/>
    <x v="25"/>
    <n v="45646.29"/>
  </r>
  <r>
    <x v="13"/>
    <x v="69"/>
    <n v="934.34"/>
  </r>
  <r>
    <x v="13"/>
    <x v="26"/>
    <n v="39477.19"/>
  </r>
  <r>
    <x v="13"/>
    <x v="27"/>
    <n v="16720.64"/>
  </r>
  <r>
    <x v="13"/>
    <x v="59"/>
    <n v="1739.35"/>
  </r>
  <r>
    <x v="13"/>
    <x v="45"/>
    <n v="8763.8700000000008"/>
  </r>
  <r>
    <x v="13"/>
    <x v="28"/>
    <n v="88701.61"/>
  </r>
  <r>
    <x v="13"/>
    <x v="46"/>
    <n v="23341.31"/>
  </r>
  <r>
    <x v="13"/>
    <x v="54"/>
    <n v="442.39"/>
  </r>
  <r>
    <x v="13"/>
    <x v="1"/>
    <n v="40382.99"/>
  </r>
  <r>
    <x v="13"/>
    <x v="29"/>
    <n v="83111.81"/>
  </r>
  <r>
    <x v="13"/>
    <x v="30"/>
    <n v="114952.79"/>
  </r>
  <r>
    <x v="14"/>
    <x v="31"/>
    <n v="6796.16"/>
  </r>
  <r>
    <x v="14"/>
    <x v="2"/>
    <n v="722.34"/>
  </r>
  <r>
    <x v="14"/>
    <x v="55"/>
    <n v="191.76"/>
  </r>
  <r>
    <x v="14"/>
    <x v="3"/>
    <n v="2941.12"/>
  </r>
  <r>
    <x v="14"/>
    <x v="4"/>
    <n v="52852.29"/>
  </r>
  <r>
    <x v="14"/>
    <x v="5"/>
    <n v="23382.74"/>
  </r>
  <r>
    <x v="14"/>
    <x v="6"/>
    <n v="80392.08"/>
  </r>
  <r>
    <x v="14"/>
    <x v="7"/>
    <n v="3688.63"/>
  </r>
  <r>
    <x v="14"/>
    <x v="47"/>
    <n v="271.06"/>
  </r>
  <r>
    <x v="14"/>
    <x v="8"/>
    <n v="735.96"/>
  </r>
  <r>
    <x v="14"/>
    <x v="67"/>
    <n v="74.94"/>
  </r>
  <r>
    <x v="14"/>
    <x v="60"/>
    <n v="961.83"/>
  </r>
  <r>
    <x v="14"/>
    <x v="32"/>
    <n v="25781.97"/>
  </r>
  <r>
    <x v="14"/>
    <x v="9"/>
    <n v="55819.02"/>
  </r>
  <r>
    <x v="14"/>
    <x v="10"/>
    <n v="10855.75"/>
  </r>
  <r>
    <x v="14"/>
    <x v="33"/>
    <n v="8624.58"/>
  </r>
  <r>
    <x v="14"/>
    <x v="68"/>
    <n v="1835.46"/>
  </r>
  <r>
    <x v="14"/>
    <x v="49"/>
    <n v="1525.46"/>
  </r>
  <r>
    <x v="14"/>
    <x v="11"/>
    <n v="47416.33"/>
  </r>
  <r>
    <x v="14"/>
    <x v="50"/>
    <n v="1162.08"/>
  </r>
  <r>
    <x v="14"/>
    <x v="61"/>
    <n v="457.82"/>
  </r>
  <r>
    <x v="14"/>
    <x v="12"/>
    <n v="199.4"/>
  </r>
  <r>
    <x v="14"/>
    <x v="56"/>
    <n v="3017.78"/>
  </r>
  <r>
    <x v="14"/>
    <x v="34"/>
    <n v="135.49"/>
  </r>
  <r>
    <x v="14"/>
    <x v="13"/>
    <n v="13997.31"/>
  </r>
  <r>
    <x v="14"/>
    <x v="15"/>
    <n v="13868.33"/>
  </r>
  <r>
    <x v="14"/>
    <x v="16"/>
    <n v="532.14"/>
  </r>
  <r>
    <x v="14"/>
    <x v="17"/>
    <n v="1449.38"/>
  </r>
  <r>
    <x v="14"/>
    <x v="57"/>
    <n v="76.760000000000005"/>
  </r>
  <r>
    <x v="14"/>
    <x v="35"/>
    <n v="1359.62"/>
  </r>
  <r>
    <x v="14"/>
    <x v="18"/>
    <n v="1095.81"/>
  </r>
  <r>
    <x v="14"/>
    <x v="70"/>
    <n v="112.98"/>
  </r>
  <r>
    <x v="14"/>
    <x v="19"/>
    <n v="1606.72"/>
  </r>
  <r>
    <x v="14"/>
    <x v="58"/>
    <n v="1800.88"/>
  </r>
  <r>
    <x v="14"/>
    <x v="36"/>
    <n v="230.75"/>
  </r>
  <r>
    <x v="14"/>
    <x v="0"/>
    <n v="56477.07"/>
  </r>
  <r>
    <x v="14"/>
    <x v="37"/>
    <n v="3855.16"/>
  </r>
  <r>
    <x v="14"/>
    <x v="62"/>
    <n v="1088.4000000000001"/>
  </r>
  <r>
    <x v="14"/>
    <x v="20"/>
    <n v="67171.62"/>
  </r>
  <r>
    <x v="14"/>
    <x v="21"/>
    <n v="76482.179999999993"/>
  </r>
  <r>
    <x v="14"/>
    <x v="51"/>
    <n v="1672.84"/>
  </r>
  <r>
    <x v="14"/>
    <x v="38"/>
    <n v="2272.4499999999998"/>
  </r>
  <r>
    <x v="14"/>
    <x v="52"/>
    <n v="2805.14"/>
  </r>
  <r>
    <x v="14"/>
    <x v="53"/>
    <n v="11029.77"/>
  </r>
  <r>
    <x v="14"/>
    <x v="22"/>
    <n v="40638.21"/>
  </r>
  <r>
    <x v="14"/>
    <x v="23"/>
    <n v="2009.86"/>
  </r>
  <r>
    <x v="14"/>
    <x v="40"/>
    <n v="7481.1"/>
  </r>
  <r>
    <x v="14"/>
    <x v="41"/>
    <n v="7982.77"/>
  </r>
  <r>
    <x v="14"/>
    <x v="24"/>
    <n v="1247.17"/>
  </r>
  <r>
    <x v="14"/>
    <x v="43"/>
    <n v="12223.19"/>
  </r>
  <r>
    <x v="14"/>
    <x v="25"/>
    <n v="13915.35"/>
  </r>
  <r>
    <x v="14"/>
    <x v="69"/>
    <n v="549.91999999999996"/>
  </r>
  <r>
    <x v="14"/>
    <x v="26"/>
    <n v="32983.99"/>
  </r>
  <r>
    <x v="14"/>
    <x v="27"/>
    <n v="9626.3799999999992"/>
  </r>
  <r>
    <x v="14"/>
    <x v="59"/>
    <n v="842.44"/>
  </r>
  <r>
    <x v="14"/>
    <x v="45"/>
    <n v="9701.91"/>
  </r>
  <r>
    <x v="14"/>
    <x v="28"/>
    <n v="84501.67"/>
  </r>
  <r>
    <x v="14"/>
    <x v="46"/>
    <n v="34075.120000000003"/>
  </r>
  <r>
    <x v="14"/>
    <x v="54"/>
    <n v="485.33"/>
  </r>
  <r>
    <x v="14"/>
    <x v="1"/>
    <n v="21859.84"/>
  </r>
  <r>
    <x v="14"/>
    <x v="29"/>
    <n v="72588.17"/>
  </r>
  <r>
    <x v="14"/>
    <x v="30"/>
    <n v="81237.95"/>
  </r>
  <r>
    <x v="15"/>
    <x v="31"/>
    <n v="6761.99"/>
  </r>
  <r>
    <x v="15"/>
    <x v="2"/>
    <n v="8126.78"/>
  </r>
  <r>
    <x v="15"/>
    <x v="55"/>
    <n v="2972.75"/>
  </r>
  <r>
    <x v="15"/>
    <x v="3"/>
    <n v="4440.13"/>
  </r>
  <r>
    <x v="15"/>
    <x v="4"/>
    <n v="49900.87"/>
  </r>
  <r>
    <x v="15"/>
    <x v="5"/>
    <n v="37848.269999999997"/>
  </r>
  <r>
    <x v="15"/>
    <x v="6"/>
    <n v="138917.57999999999"/>
  </r>
  <r>
    <x v="15"/>
    <x v="7"/>
    <n v="3384.01"/>
  </r>
  <r>
    <x v="15"/>
    <x v="47"/>
    <n v="648.66999999999996"/>
  </r>
  <r>
    <x v="15"/>
    <x v="8"/>
    <n v="1604.42"/>
  </r>
  <r>
    <x v="15"/>
    <x v="60"/>
    <n v="1325.3"/>
  </r>
  <r>
    <x v="15"/>
    <x v="48"/>
    <n v="223.78"/>
  </r>
  <r>
    <x v="15"/>
    <x v="32"/>
    <n v="8300.98"/>
  </r>
  <r>
    <x v="15"/>
    <x v="9"/>
    <n v="148190.21"/>
  </r>
  <r>
    <x v="15"/>
    <x v="10"/>
    <n v="9168.49"/>
  </r>
  <r>
    <x v="15"/>
    <x v="33"/>
    <n v="15123.59"/>
  </r>
  <r>
    <x v="15"/>
    <x v="68"/>
    <n v="3115.01"/>
  </r>
  <r>
    <x v="15"/>
    <x v="49"/>
    <n v="3547.15"/>
  </r>
  <r>
    <x v="15"/>
    <x v="11"/>
    <n v="49554.77"/>
  </r>
  <r>
    <x v="15"/>
    <x v="50"/>
    <n v="6180.2"/>
  </r>
  <r>
    <x v="15"/>
    <x v="61"/>
    <n v="695.13"/>
  </r>
  <r>
    <x v="15"/>
    <x v="12"/>
    <n v="942.25"/>
  </r>
  <r>
    <x v="15"/>
    <x v="56"/>
    <n v="4581.09"/>
  </r>
  <r>
    <x v="15"/>
    <x v="34"/>
    <n v="96.58"/>
  </r>
  <r>
    <x v="15"/>
    <x v="13"/>
    <n v="26196.61"/>
  </r>
  <r>
    <x v="15"/>
    <x v="14"/>
    <n v="196.48"/>
  </r>
  <r>
    <x v="15"/>
    <x v="15"/>
    <n v="11064.26"/>
  </r>
  <r>
    <x v="15"/>
    <x v="16"/>
    <n v="933.15"/>
  </r>
  <r>
    <x v="15"/>
    <x v="17"/>
    <n v="1438.97"/>
  </r>
  <r>
    <x v="15"/>
    <x v="57"/>
    <n v="219.52"/>
  </r>
  <r>
    <x v="15"/>
    <x v="35"/>
    <n v="877.02"/>
  </r>
  <r>
    <x v="15"/>
    <x v="18"/>
    <n v="2633.55"/>
  </r>
  <r>
    <x v="15"/>
    <x v="70"/>
    <n v="715.7"/>
  </r>
  <r>
    <x v="15"/>
    <x v="19"/>
    <n v="1283.21"/>
  </r>
  <r>
    <x v="15"/>
    <x v="58"/>
    <n v="582.46"/>
  </r>
  <r>
    <x v="15"/>
    <x v="36"/>
    <n v="1097.6400000000001"/>
  </r>
  <r>
    <x v="15"/>
    <x v="0"/>
    <n v="101571.06"/>
  </r>
  <r>
    <x v="15"/>
    <x v="37"/>
    <n v="3084.84"/>
  </r>
  <r>
    <x v="15"/>
    <x v="62"/>
    <n v="1270.4000000000001"/>
  </r>
  <r>
    <x v="15"/>
    <x v="20"/>
    <n v="39788.01"/>
  </r>
  <r>
    <x v="15"/>
    <x v="21"/>
    <n v="93427.59"/>
  </r>
  <r>
    <x v="15"/>
    <x v="51"/>
    <n v="2246.63"/>
  </r>
  <r>
    <x v="15"/>
    <x v="38"/>
    <n v="9224.57"/>
  </r>
  <r>
    <x v="15"/>
    <x v="52"/>
    <n v="3847.89"/>
  </r>
  <r>
    <x v="15"/>
    <x v="53"/>
    <n v="11516.23"/>
  </r>
  <r>
    <x v="15"/>
    <x v="22"/>
    <n v="61996.46"/>
  </r>
  <r>
    <x v="15"/>
    <x v="23"/>
    <n v="5187.57"/>
  </r>
  <r>
    <x v="15"/>
    <x v="40"/>
    <n v="6334.64"/>
  </r>
  <r>
    <x v="15"/>
    <x v="63"/>
    <n v="130.03"/>
  </r>
  <r>
    <x v="15"/>
    <x v="41"/>
    <n v="23154.44"/>
  </r>
  <r>
    <x v="15"/>
    <x v="24"/>
    <n v="3685.95"/>
  </r>
  <r>
    <x v="15"/>
    <x v="42"/>
    <n v="40.07"/>
  </r>
  <r>
    <x v="15"/>
    <x v="43"/>
    <n v="17181.82"/>
  </r>
  <r>
    <x v="15"/>
    <x v="25"/>
    <n v="43468.88"/>
  </r>
  <r>
    <x v="15"/>
    <x v="69"/>
    <n v="170.26"/>
  </r>
  <r>
    <x v="15"/>
    <x v="26"/>
    <n v="26496.99"/>
  </r>
  <r>
    <x v="15"/>
    <x v="27"/>
    <n v="15502.95"/>
  </r>
  <r>
    <x v="15"/>
    <x v="59"/>
    <n v="1791.09"/>
  </r>
  <r>
    <x v="15"/>
    <x v="45"/>
    <n v="18452.57"/>
  </r>
  <r>
    <x v="15"/>
    <x v="66"/>
    <n v="385.13"/>
  </r>
  <r>
    <x v="15"/>
    <x v="28"/>
    <n v="125590.89"/>
  </r>
  <r>
    <x v="15"/>
    <x v="46"/>
    <n v="52862.1"/>
  </r>
  <r>
    <x v="15"/>
    <x v="54"/>
    <n v="248.68"/>
  </r>
  <r>
    <x v="15"/>
    <x v="1"/>
    <n v="22933.39"/>
  </r>
  <r>
    <x v="15"/>
    <x v="29"/>
    <n v="26500"/>
  </r>
  <r>
    <x v="15"/>
    <x v="30"/>
    <n v="103743.53"/>
  </r>
  <r>
    <x v="16"/>
    <x v="31"/>
    <n v="10863.9"/>
  </r>
  <r>
    <x v="16"/>
    <x v="2"/>
    <n v="3518.95"/>
  </r>
  <r>
    <x v="16"/>
    <x v="55"/>
    <n v="1869.19"/>
  </r>
  <r>
    <x v="16"/>
    <x v="3"/>
    <n v="3038.58"/>
  </r>
  <r>
    <x v="16"/>
    <x v="4"/>
    <n v="52358.02"/>
  </r>
  <r>
    <x v="16"/>
    <x v="5"/>
    <n v="31718.04"/>
  </r>
  <r>
    <x v="16"/>
    <x v="6"/>
    <n v="93134.3"/>
  </r>
  <r>
    <x v="16"/>
    <x v="7"/>
    <n v="2520.11"/>
  </r>
  <r>
    <x v="16"/>
    <x v="47"/>
    <n v="351.54"/>
  </r>
  <r>
    <x v="16"/>
    <x v="8"/>
    <n v="2287.9899999999998"/>
  </r>
  <r>
    <x v="16"/>
    <x v="60"/>
    <n v="7991.97"/>
  </r>
  <r>
    <x v="16"/>
    <x v="48"/>
    <n v="272.12"/>
  </r>
  <r>
    <x v="16"/>
    <x v="9"/>
    <n v="206668.2"/>
  </r>
  <r>
    <x v="16"/>
    <x v="10"/>
    <n v="13204.43"/>
  </r>
  <r>
    <x v="16"/>
    <x v="33"/>
    <n v="16287.62"/>
  </r>
  <r>
    <x v="16"/>
    <x v="68"/>
    <n v="4714.62"/>
  </r>
  <r>
    <x v="16"/>
    <x v="49"/>
    <n v="6381.19"/>
  </r>
  <r>
    <x v="16"/>
    <x v="11"/>
    <n v="37174.559999999998"/>
  </r>
  <r>
    <x v="16"/>
    <x v="50"/>
    <n v="3313.73"/>
  </r>
  <r>
    <x v="16"/>
    <x v="61"/>
    <n v="1633.2"/>
  </r>
  <r>
    <x v="16"/>
    <x v="12"/>
    <n v="603.04"/>
  </r>
  <r>
    <x v="16"/>
    <x v="56"/>
    <n v="3111.45"/>
  </r>
  <r>
    <x v="16"/>
    <x v="34"/>
    <n v="42.53"/>
  </r>
  <r>
    <x v="16"/>
    <x v="13"/>
    <n v="25978.84"/>
  </r>
  <r>
    <x v="16"/>
    <x v="14"/>
    <n v="45.09"/>
  </r>
  <r>
    <x v="16"/>
    <x v="15"/>
    <n v="13775.4"/>
  </r>
  <r>
    <x v="16"/>
    <x v="16"/>
    <n v="446.86"/>
  </r>
  <r>
    <x v="16"/>
    <x v="17"/>
    <n v="1339.52"/>
  </r>
  <r>
    <x v="16"/>
    <x v="35"/>
    <n v="505.29"/>
  </r>
  <r>
    <x v="16"/>
    <x v="18"/>
    <n v="9785.56"/>
  </r>
  <r>
    <x v="16"/>
    <x v="70"/>
    <n v="187.7"/>
  </r>
  <r>
    <x v="16"/>
    <x v="19"/>
    <n v="3780.15"/>
  </r>
  <r>
    <x v="16"/>
    <x v="58"/>
    <n v="1576.5"/>
  </r>
  <r>
    <x v="16"/>
    <x v="36"/>
    <n v="1498.86"/>
  </r>
  <r>
    <x v="16"/>
    <x v="0"/>
    <n v="66052.28"/>
  </r>
  <r>
    <x v="16"/>
    <x v="37"/>
    <n v="14030.94"/>
  </r>
  <r>
    <x v="16"/>
    <x v="62"/>
    <n v="691.48"/>
  </r>
  <r>
    <x v="16"/>
    <x v="20"/>
    <n v="48018.12"/>
  </r>
  <r>
    <x v="16"/>
    <x v="21"/>
    <n v="114853.7"/>
  </r>
  <r>
    <x v="16"/>
    <x v="51"/>
    <n v="6505.09"/>
  </r>
  <r>
    <x v="16"/>
    <x v="38"/>
    <n v="9986.74"/>
  </r>
  <r>
    <x v="16"/>
    <x v="39"/>
    <n v="140"/>
  </r>
  <r>
    <x v="16"/>
    <x v="52"/>
    <n v="3852.36"/>
  </r>
  <r>
    <x v="16"/>
    <x v="53"/>
    <n v="8254.74"/>
  </r>
  <r>
    <x v="16"/>
    <x v="22"/>
    <n v="57557.3"/>
  </r>
  <r>
    <x v="16"/>
    <x v="23"/>
    <n v="7113.88"/>
  </r>
  <r>
    <x v="16"/>
    <x v="40"/>
    <n v="7172.82"/>
  </r>
  <r>
    <x v="16"/>
    <x v="41"/>
    <n v="8076.12"/>
  </r>
  <r>
    <x v="16"/>
    <x v="24"/>
    <n v="4168.18"/>
  </r>
  <r>
    <x v="16"/>
    <x v="42"/>
    <n v="277.24"/>
  </r>
  <r>
    <x v="16"/>
    <x v="43"/>
    <n v="12331.78"/>
  </r>
  <r>
    <x v="16"/>
    <x v="25"/>
    <n v="62820.65"/>
  </r>
  <r>
    <x v="16"/>
    <x v="26"/>
    <n v="27590.5"/>
  </r>
  <r>
    <x v="16"/>
    <x v="27"/>
    <n v="15339.88"/>
  </r>
  <r>
    <x v="16"/>
    <x v="59"/>
    <n v="1617.31"/>
  </r>
  <r>
    <x v="16"/>
    <x v="45"/>
    <n v="6216.42"/>
  </r>
  <r>
    <x v="16"/>
    <x v="66"/>
    <n v="3213.64"/>
  </r>
  <r>
    <x v="16"/>
    <x v="28"/>
    <n v="102797.16"/>
  </r>
  <r>
    <x v="16"/>
    <x v="46"/>
    <n v="16101.93"/>
  </r>
  <r>
    <x v="16"/>
    <x v="54"/>
    <n v="1007.93"/>
  </r>
  <r>
    <x v="16"/>
    <x v="1"/>
    <n v="27194.36"/>
  </r>
  <r>
    <x v="16"/>
    <x v="29"/>
    <n v="18652.2"/>
  </r>
  <r>
    <x v="16"/>
    <x v="30"/>
    <n v="74476.44"/>
  </r>
  <r>
    <x v="17"/>
    <x v="31"/>
    <n v="7764.35"/>
  </r>
  <r>
    <x v="17"/>
    <x v="2"/>
    <n v="3717.91"/>
  </r>
  <r>
    <x v="17"/>
    <x v="55"/>
    <n v="619.37"/>
  </r>
  <r>
    <x v="17"/>
    <x v="3"/>
    <n v="11669.87"/>
  </r>
  <r>
    <x v="17"/>
    <x v="4"/>
    <n v="58544.95"/>
  </r>
  <r>
    <x v="17"/>
    <x v="5"/>
    <n v="49330.54"/>
  </r>
  <r>
    <x v="17"/>
    <x v="6"/>
    <n v="118984.21"/>
  </r>
  <r>
    <x v="17"/>
    <x v="7"/>
    <n v="3008.3"/>
  </r>
  <r>
    <x v="17"/>
    <x v="47"/>
    <n v="455.29"/>
  </r>
  <r>
    <x v="17"/>
    <x v="8"/>
    <n v="1353.89"/>
  </r>
  <r>
    <x v="17"/>
    <x v="60"/>
    <n v="1194.29"/>
  </r>
  <r>
    <x v="17"/>
    <x v="48"/>
    <n v="1187.3699999999999"/>
  </r>
  <r>
    <x v="17"/>
    <x v="9"/>
    <n v="143078.16"/>
  </r>
  <r>
    <x v="17"/>
    <x v="10"/>
    <n v="13488.1"/>
  </r>
  <r>
    <x v="17"/>
    <x v="33"/>
    <n v="18930.45"/>
  </r>
  <r>
    <x v="17"/>
    <x v="68"/>
    <n v="3254.41"/>
  </r>
  <r>
    <x v="17"/>
    <x v="49"/>
    <n v="15153.08"/>
  </r>
  <r>
    <x v="17"/>
    <x v="11"/>
    <n v="45959.66"/>
  </r>
  <r>
    <x v="17"/>
    <x v="50"/>
    <n v="3586.04"/>
  </r>
  <r>
    <x v="17"/>
    <x v="61"/>
    <n v="1248.97"/>
  </r>
  <r>
    <x v="17"/>
    <x v="12"/>
    <n v="1022.81"/>
  </r>
  <r>
    <x v="17"/>
    <x v="56"/>
    <n v="1441.8"/>
  </r>
  <r>
    <x v="17"/>
    <x v="34"/>
    <n v="89.71"/>
  </r>
  <r>
    <x v="17"/>
    <x v="13"/>
    <n v="19713.48"/>
  </r>
  <r>
    <x v="17"/>
    <x v="14"/>
    <n v="618.08000000000004"/>
  </r>
  <r>
    <x v="17"/>
    <x v="15"/>
    <n v="13720.04"/>
  </r>
  <r>
    <x v="17"/>
    <x v="65"/>
    <n v="216.87"/>
  </r>
  <r>
    <x v="17"/>
    <x v="17"/>
    <n v="1525.22"/>
  </r>
  <r>
    <x v="17"/>
    <x v="57"/>
    <n v="97.39"/>
  </r>
  <r>
    <x v="17"/>
    <x v="35"/>
    <n v="368.41"/>
  </r>
  <r>
    <x v="17"/>
    <x v="18"/>
    <n v="3027.78"/>
  </r>
  <r>
    <x v="17"/>
    <x v="70"/>
    <n v="136.41"/>
  </r>
  <r>
    <x v="17"/>
    <x v="19"/>
    <n v="2286.88"/>
  </r>
  <r>
    <x v="17"/>
    <x v="58"/>
    <n v="2833.57"/>
  </r>
  <r>
    <x v="17"/>
    <x v="36"/>
    <n v="1265.69"/>
  </r>
  <r>
    <x v="17"/>
    <x v="0"/>
    <n v="124404.52"/>
  </r>
  <r>
    <x v="17"/>
    <x v="37"/>
    <n v="4279.8"/>
  </r>
  <r>
    <x v="17"/>
    <x v="62"/>
    <n v="584.92999999999995"/>
  </r>
  <r>
    <x v="17"/>
    <x v="20"/>
    <n v="53947.47"/>
  </r>
  <r>
    <x v="17"/>
    <x v="21"/>
    <n v="115179.42"/>
  </r>
  <r>
    <x v="17"/>
    <x v="51"/>
    <n v="11350.26"/>
  </r>
  <r>
    <x v="17"/>
    <x v="38"/>
    <n v="6085.99"/>
  </r>
  <r>
    <x v="17"/>
    <x v="39"/>
    <n v="44.33"/>
  </r>
  <r>
    <x v="17"/>
    <x v="52"/>
    <n v="3242.83"/>
  </r>
  <r>
    <x v="17"/>
    <x v="53"/>
    <n v="8591.5499999999993"/>
  </r>
  <r>
    <x v="17"/>
    <x v="22"/>
    <n v="77236.19"/>
  </r>
  <r>
    <x v="17"/>
    <x v="23"/>
    <n v="4521.8500000000004"/>
  </r>
  <r>
    <x v="17"/>
    <x v="40"/>
    <n v="3602.02"/>
  </r>
  <r>
    <x v="17"/>
    <x v="63"/>
    <n v="426.7"/>
  </r>
  <r>
    <x v="17"/>
    <x v="41"/>
    <n v="9192.41"/>
  </r>
  <r>
    <x v="17"/>
    <x v="24"/>
    <n v="2138.84"/>
  </r>
  <r>
    <x v="17"/>
    <x v="42"/>
    <n v="397.68"/>
  </r>
  <r>
    <x v="17"/>
    <x v="43"/>
    <n v="13767.66"/>
  </r>
  <r>
    <x v="17"/>
    <x v="25"/>
    <n v="71825.89"/>
  </r>
  <r>
    <x v="17"/>
    <x v="69"/>
    <n v="1138.79"/>
  </r>
  <r>
    <x v="17"/>
    <x v="26"/>
    <n v="26897.25"/>
  </r>
  <r>
    <x v="17"/>
    <x v="27"/>
    <n v="19422.12"/>
  </r>
  <r>
    <x v="17"/>
    <x v="59"/>
    <n v="1354.72"/>
  </r>
  <r>
    <x v="17"/>
    <x v="45"/>
    <n v="15822.41"/>
  </r>
  <r>
    <x v="17"/>
    <x v="66"/>
    <n v="8220.48"/>
  </r>
  <r>
    <x v="17"/>
    <x v="28"/>
    <n v="122527.54"/>
  </r>
  <r>
    <x v="17"/>
    <x v="46"/>
    <n v="18551.759999999998"/>
  </r>
  <r>
    <x v="17"/>
    <x v="54"/>
    <n v="512.37"/>
  </r>
  <r>
    <x v="17"/>
    <x v="1"/>
    <n v="33998.720000000001"/>
  </r>
  <r>
    <x v="17"/>
    <x v="29"/>
    <n v="29735.41"/>
  </r>
  <r>
    <x v="17"/>
    <x v="30"/>
    <n v="111620.6"/>
  </r>
  <r>
    <x v="18"/>
    <x v="31"/>
    <n v="4783.66"/>
  </r>
  <r>
    <x v="18"/>
    <x v="2"/>
    <n v="4310.24"/>
  </r>
  <r>
    <x v="18"/>
    <x v="55"/>
    <n v="2623.04"/>
  </r>
  <r>
    <x v="18"/>
    <x v="64"/>
    <n v="34.22"/>
  </r>
  <r>
    <x v="18"/>
    <x v="3"/>
    <n v="9107.93"/>
  </r>
  <r>
    <x v="18"/>
    <x v="4"/>
    <n v="66077.759999999995"/>
  </r>
  <r>
    <x v="18"/>
    <x v="5"/>
    <n v="73602.39"/>
  </r>
  <r>
    <x v="18"/>
    <x v="6"/>
    <n v="125255.36"/>
  </r>
  <r>
    <x v="18"/>
    <x v="7"/>
    <n v="8241.42"/>
  </r>
  <r>
    <x v="18"/>
    <x v="47"/>
    <n v="352.37"/>
  </r>
  <r>
    <x v="18"/>
    <x v="8"/>
    <n v="1576.46"/>
  </r>
  <r>
    <x v="18"/>
    <x v="67"/>
    <n v="117.58"/>
  </r>
  <r>
    <x v="18"/>
    <x v="60"/>
    <n v="749.8"/>
  </r>
  <r>
    <x v="18"/>
    <x v="48"/>
    <n v="621.13"/>
  </r>
  <r>
    <x v="18"/>
    <x v="32"/>
    <n v="17241.490000000002"/>
  </r>
  <r>
    <x v="18"/>
    <x v="9"/>
    <n v="91046.99"/>
  </r>
  <r>
    <x v="18"/>
    <x v="10"/>
    <n v="9648.31"/>
  </r>
  <r>
    <x v="18"/>
    <x v="33"/>
    <n v="22078.19"/>
  </r>
  <r>
    <x v="18"/>
    <x v="68"/>
    <n v="9829.2199999999993"/>
  </r>
  <r>
    <x v="18"/>
    <x v="49"/>
    <n v="3522.43"/>
  </r>
  <r>
    <x v="18"/>
    <x v="11"/>
    <n v="43808.08"/>
  </r>
  <r>
    <x v="18"/>
    <x v="50"/>
    <n v="3252.52"/>
  </r>
  <r>
    <x v="18"/>
    <x v="61"/>
    <n v="1759.14"/>
  </r>
  <r>
    <x v="18"/>
    <x v="12"/>
    <n v="200.57"/>
  </r>
  <r>
    <x v="18"/>
    <x v="56"/>
    <n v="39449.870000000003"/>
  </r>
  <r>
    <x v="18"/>
    <x v="34"/>
    <n v="419.17"/>
  </r>
  <r>
    <x v="18"/>
    <x v="13"/>
    <n v="16465.48"/>
  </r>
  <r>
    <x v="18"/>
    <x v="14"/>
    <n v="1090.75"/>
  </r>
  <r>
    <x v="18"/>
    <x v="15"/>
    <n v="14486.49"/>
  </r>
  <r>
    <x v="18"/>
    <x v="16"/>
    <n v="234.42"/>
  </r>
  <r>
    <x v="18"/>
    <x v="17"/>
    <n v="1717.97"/>
  </r>
  <r>
    <x v="18"/>
    <x v="57"/>
    <n v="105.41"/>
  </r>
  <r>
    <x v="18"/>
    <x v="35"/>
    <n v="440.18"/>
  </r>
  <r>
    <x v="18"/>
    <x v="18"/>
    <n v="2696.18"/>
  </r>
  <r>
    <x v="18"/>
    <x v="70"/>
    <n v="353.94"/>
  </r>
  <r>
    <x v="18"/>
    <x v="19"/>
    <n v="2738.92"/>
  </r>
  <r>
    <x v="18"/>
    <x v="58"/>
    <n v="1115.25"/>
  </r>
  <r>
    <x v="18"/>
    <x v="36"/>
    <n v="2263.3000000000002"/>
  </r>
  <r>
    <x v="18"/>
    <x v="0"/>
    <n v="105162.36"/>
  </r>
  <r>
    <x v="18"/>
    <x v="37"/>
    <n v="9981.01"/>
  </r>
  <r>
    <x v="18"/>
    <x v="20"/>
    <n v="53141.1"/>
  </r>
  <r>
    <x v="18"/>
    <x v="21"/>
    <n v="120530.5"/>
  </r>
  <r>
    <x v="18"/>
    <x v="51"/>
    <n v="17382.62"/>
  </r>
  <r>
    <x v="18"/>
    <x v="38"/>
    <n v="21959.040000000001"/>
  </r>
  <r>
    <x v="18"/>
    <x v="39"/>
    <n v="78.06"/>
  </r>
  <r>
    <x v="18"/>
    <x v="52"/>
    <n v="3209.13"/>
  </r>
  <r>
    <x v="18"/>
    <x v="53"/>
    <n v="14329.16"/>
  </r>
  <r>
    <x v="18"/>
    <x v="22"/>
    <n v="69835.320000000007"/>
  </r>
  <r>
    <x v="18"/>
    <x v="23"/>
    <n v="8680.86"/>
  </r>
  <r>
    <x v="18"/>
    <x v="40"/>
    <n v="4782.7"/>
  </r>
  <r>
    <x v="18"/>
    <x v="63"/>
    <n v="668.24"/>
  </r>
  <r>
    <x v="18"/>
    <x v="41"/>
    <n v="11716.35"/>
  </r>
  <r>
    <x v="18"/>
    <x v="24"/>
    <n v="844.83"/>
  </r>
  <r>
    <x v="18"/>
    <x v="42"/>
    <n v="1842.06"/>
  </r>
  <r>
    <x v="18"/>
    <x v="43"/>
    <n v="21695.78"/>
  </r>
  <r>
    <x v="18"/>
    <x v="25"/>
    <n v="65786.759999999995"/>
  </r>
  <r>
    <x v="18"/>
    <x v="69"/>
    <n v="160.52000000000001"/>
  </r>
  <r>
    <x v="18"/>
    <x v="26"/>
    <n v="22708.93"/>
  </r>
  <r>
    <x v="18"/>
    <x v="27"/>
    <n v="26829.52"/>
  </r>
  <r>
    <x v="18"/>
    <x v="59"/>
    <n v="4562.74"/>
  </r>
  <r>
    <x v="18"/>
    <x v="45"/>
    <n v="13993.45"/>
  </r>
  <r>
    <x v="18"/>
    <x v="66"/>
    <n v="14769.18"/>
  </r>
  <r>
    <x v="18"/>
    <x v="28"/>
    <n v="99689.87"/>
  </r>
  <r>
    <x v="18"/>
    <x v="46"/>
    <n v="17765.59"/>
  </r>
  <r>
    <x v="18"/>
    <x v="54"/>
    <n v="70.239999999999995"/>
  </r>
  <r>
    <x v="18"/>
    <x v="1"/>
    <n v="30764.240000000002"/>
  </r>
  <r>
    <x v="18"/>
    <x v="29"/>
    <n v="29290.91"/>
  </r>
  <r>
    <x v="18"/>
    <x v="30"/>
    <n v="110564.7"/>
  </r>
  <r>
    <x v="19"/>
    <x v="31"/>
    <n v="3433.22"/>
  </r>
  <r>
    <x v="19"/>
    <x v="2"/>
    <n v="2930.39"/>
  </r>
  <r>
    <x v="19"/>
    <x v="55"/>
    <n v="3393.52"/>
  </r>
  <r>
    <x v="19"/>
    <x v="64"/>
    <n v="101.05"/>
  </r>
  <r>
    <x v="19"/>
    <x v="3"/>
    <n v="3227.68"/>
  </r>
  <r>
    <x v="19"/>
    <x v="4"/>
    <n v="50492.53"/>
  </r>
  <r>
    <x v="19"/>
    <x v="5"/>
    <n v="45485.47"/>
  </r>
  <r>
    <x v="19"/>
    <x v="6"/>
    <n v="120817.37"/>
  </r>
  <r>
    <x v="19"/>
    <x v="7"/>
    <n v="7071.05"/>
  </r>
  <r>
    <x v="19"/>
    <x v="47"/>
    <n v="777.14"/>
  </r>
  <r>
    <x v="19"/>
    <x v="8"/>
    <n v="4062.19"/>
  </r>
  <r>
    <x v="19"/>
    <x v="60"/>
    <n v="672.74"/>
  </r>
  <r>
    <x v="19"/>
    <x v="48"/>
    <n v="2685.26"/>
  </r>
  <r>
    <x v="19"/>
    <x v="32"/>
    <n v="24115.05"/>
  </r>
  <r>
    <x v="19"/>
    <x v="9"/>
    <n v="96939.8"/>
  </r>
  <r>
    <x v="19"/>
    <x v="10"/>
    <n v="12523.99"/>
  </r>
  <r>
    <x v="19"/>
    <x v="33"/>
    <n v="40037.199999999997"/>
  </r>
  <r>
    <x v="19"/>
    <x v="68"/>
    <n v="10087.81"/>
  </r>
  <r>
    <x v="19"/>
    <x v="49"/>
    <n v="11351.17"/>
  </r>
  <r>
    <x v="19"/>
    <x v="11"/>
    <n v="37591.07"/>
  </r>
  <r>
    <x v="19"/>
    <x v="50"/>
    <n v="1748.72"/>
  </r>
  <r>
    <x v="19"/>
    <x v="61"/>
    <n v="506.26"/>
  </r>
  <r>
    <x v="19"/>
    <x v="12"/>
    <n v="159.65"/>
  </r>
  <r>
    <x v="19"/>
    <x v="56"/>
    <n v="6922.42"/>
  </r>
  <r>
    <x v="19"/>
    <x v="34"/>
    <n v="670.6"/>
  </r>
  <r>
    <x v="19"/>
    <x v="13"/>
    <n v="25115.62"/>
  </r>
  <r>
    <x v="19"/>
    <x v="15"/>
    <n v="16399.04"/>
  </r>
  <r>
    <x v="19"/>
    <x v="16"/>
    <n v="149.87"/>
  </r>
  <r>
    <x v="19"/>
    <x v="17"/>
    <n v="1788.57"/>
  </r>
  <r>
    <x v="19"/>
    <x v="35"/>
    <n v="344.72"/>
  </r>
  <r>
    <x v="19"/>
    <x v="18"/>
    <n v="5296.53"/>
  </r>
  <r>
    <x v="19"/>
    <x v="70"/>
    <n v="35.72"/>
  </r>
  <r>
    <x v="19"/>
    <x v="19"/>
    <n v="3324.25"/>
  </r>
  <r>
    <x v="19"/>
    <x v="58"/>
    <n v="3961.06"/>
  </r>
  <r>
    <x v="19"/>
    <x v="36"/>
    <n v="2065.87"/>
  </r>
  <r>
    <x v="19"/>
    <x v="0"/>
    <n v="102345.88"/>
  </r>
  <r>
    <x v="19"/>
    <x v="37"/>
    <n v="6591.97"/>
  </r>
  <r>
    <x v="19"/>
    <x v="20"/>
    <n v="58731.49"/>
  </r>
  <r>
    <x v="19"/>
    <x v="21"/>
    <n v="138002.60999999999"/>
  </r>
  <r>
    <x v="19"/>
    <x v="51"/>
    <n v="7442.65"/>
  </r>
  <r>
    <x v="19"/>
    <x v="38"/>
    <n v="15597.83"/>
  </r>
  <r>
    <x v="19"/>
    <x v="52"/>
    <n v="4123.57"/>
  </r>
  <r>
    <x v="19"/>
    <x v="53"/>
    <n v="17503.63"/>
  </r>
  <r>
    <x v="19"/>
    <x v="22"/>
    <n v="126637.56"/>
  </r>
  <r>
    <x v="19"/>
    <x v="23"/>
    <n v="6693.41"/>
  </r>
  <r>
    <x v="19"/>
    <x v="40"/>
    <n v="4404.22"/>
  </r>
  <r>
    <x v="19"/>
    <x v="41"/>
    <n v="10435.89"/>
  </r>
  <r>
    <x v="19"/>
    <x v="24"/>
    <n v="1360.67"/>
  </r>
  <r>
    <x v="19"/>
    <x v="42"/>
    <n v="968.65"/>
  </r>
  <r>
    <x v="19"/>
    <x v="43"/>
    <n v="21185.59"/>
  </r>
  <r>
    <x v="19"/>
    <x v="25"/>
    <n v="44483.55"/>
  </r>
  <r>
    <x v="19"/>
    <x v="69"/>
    <n v="258.36"/>
  </r>
  <r>
    <x v="19"/>
    <x v="26"/>
    <n v="31707.58"/>
  </r>
  <r>
    <x v="19"/>
    <x v="27"/>
    <n v="15630.43"/>
  </r>
  <r>
    <x v="19"/>
    <x v="59"/>
    <n v="1299.53"/>
  </r>
  <r>
    <x v="19"/>
    <x v="45"/>
    <n v="14874.96"/>
  </r>
  <r>
    <x v="19"/>
    <x v="66"/>
    <n v="10474.540000000001"/>
  </r>
  <r>
    <x v="19"/>
    <x v="28"/>
    <n v="77786.100000000006"/>
  </r>
  <r>
    <x v="19"/>
    <x v="46"/>
    <n v="18220.400000000001"/>
  </r>
  <r>
    <x v="19"/>
    <x v="54"/>
    <n v="58.19"/>
  </r>
  <r>
    <x v="19"/>
    <x v="1"/>
    <n v="27682.83"/>
  </r>
  <r>
    <x v="19"/>
    <x v="29"/>
    <n v="38166.71"/>
  </r>
  <r>
    <x v="19"/>
    <x v="30"/>
    <n v="150509.78"/>
  </r>
  <r>
    <x v="20"/>
    <x v="31"/>
    <n v="3843.05"/>
  </r>
  <r>
    <x v="20"/>
    <x v="2"/>
    <n v="13923.04"/>
  </r>
  <r>
    <x v="20"/>
    <x v="55"/>
    <n v="3077.5"/>
  </r>
  <r>
    <x v="20"/>
    <x v="3"/>
    <n v="2288.65"/>
  </r>
  <r>
    <x v="20"/>
    <x v="4"/>
    <n v="60186.98"/>
  </r>
  <r>
    <x v="20"/>
    <x v="5"/>
    <n v="42790.27"/>
  </r>
  <r>
    <x v="20"/>
    <x v="6"/>
    <n v="117672.61"/>
  </r>
  <r>
    <x v="20"/>
    <x v="7"/>
    <n v="5434.51"/>
  </r>
  <r>
    <x v="20"/>
    <x v="47"/>
    <n v="606.16"/>
  </r>
  <r>
    <x v="20"/>
    <x v="8"/>
    <n v="2309.6999999999998"/>
  </r>
  <r>
    <x v="20"/>
    <x v="60"/>
    <n v="576.73"/>
  </r>
  <r>
    <x v="20"/>
    <x v="48"/>
    <n v="1470.03"/>
  </r>
  <r>
    <x v="20"/>
    <x v="32"/>
    <n v="27367.57"/>
  </r>
  <r>
    <x v="20"/>
    <x v="9"/>
    <n v="70045.31"/>
  </r>
  <r>
    <x v="20"/>
    <x v="10"/>
    <n v="11052.79"/>
  </r>
  <r>
    <x v="20"/>
    <x v="33"/>
    <n v="26907.16"/>
  </r>
  <r>
    <x v="20"/>
    <x v="68"/>
    <n v="7479.79"/>
  </r>
  <r>
    <x v="20"/>
    <x v="49"/>
    <n v="2972.88"/>
  </r>
  <r>
    <x v="20"/>
    <x v="11"/>
    <n v="22656.3"/>
  </r>
  <r>
    <x v="20"/>
    <x v="50"/>
    <n v="1120.94"/>
  </r>
  <r>
    <x v="20"/>
    <x v="61"/>
    <n v="623.80999999999995"/>
  </r>
  <r>
    <x v="20"/>
    <x v="12"/>
    <n v="427.7"/>
  </r>
  <r>
    <x v="20"/>
    <x v="56"/>
    <n v="2535.5"/>
  </r>
  <r>
    <x v="20"/>
    <x v="34"/>
    <n v="691.29"/>
  </r>
  <r>
    <x v="20"/>
    <x v="13"/>
    <n v="17535.939999999999"/>
  </r>
  <r>
    <x v="20"/>
    <x v="15"/>
    <n v="10293.48"/>
  </r>
  <r>
    <x v="20"/>
    <x v="65"/>
    <n v="97.48"/>
  </r>
  <r>
    <x v="20"/>
    <x v="16"/>
    <n v="652.01"/>
  </r>
  <r>
    <x v="20"/>
    <x v="17"/>
    <n v="1450.18"/>
  </r>
  <r>
    <x v="20"/>
    <x v="35"/>
    <n v="619.36"/>
  </r>
  <r>
    <x v="20"/>
    <x v="18"/>
    <n v="3183.8"/>
  </r>
  <r>
    <x v="20"/>
    <x v="70"/>
    <n v="281.39999999999998"/>
  </r>
  <r>
    <x v="20"/>
    <x v="19"/>
    <n v="1693.59"/>
  </r>
  <r>
    <x v="20"/>
    <x v="58"/>
    <n v="724.13"/>
  </r>
  <r>
    <x v="20"/>
    <x v="36"/>
    <n v="2302.83"/>
  </r>
  <r>
    <x v="20"/>
    <x v="0"/>
    <n v="74776.259999999995"/>
  </r>
  <r>
    <x v="20"/>
    <x v="37"/>
    <n v="4919"/>
  </r>
  <r>
    <x v="20"/>
    <x v="20"/>
    <n v="33117.1"/>
  </r>
  <r>
    <x v="20"/>
    <x v="21"/>
    <n v="144976.71"/>
  </r>
  <r>
    <x v="20"/>
    <x v="51"/>
    <n v="7263.28"/>
  </r>
  <r>
    <x v="20"/>
    <x v="38"/>
    <n v="9175.4599999999991"/>
  </r>
  <r>
    <x v="20"/>
    <x v="39"/>
    <n v="102.76"/>
  </r>
  <r>
    <x v="20"/>
    <x v="52"/>
    <n v="2930.84"/>
  </r>
  <r>
    <x v="20"/>
    <x v="53"/>
    <n v="14407.87"/>
  </r>
  <r>
    <x v="20"/>
    <x v="22"/>
    <n v="95961.98"/>
  </r>
  <r>
    <x v="20"/>
    <x v="23"/>
    <n v="5321.77"/>
  </r>
  <r>
    <x v="20"/>
    <x v="40"/>
    <n v="9970.06"/>
  </r>
  <r>
    <x v="20"/>
    <x v="41"/>
    <n v="6193.34"/>
  </r>
  <r>
    <x v="20"/>
    <x v="24"/>
    <n v="678.79"/>
  </r>
  <r>
    <x v="20"/>
    <x v="42"/>
    <n v="169.56"/>
  </r>
  <r>
    <x v="20"/>
    <x v="43"/>
    <n v="18191.900000000001"/>
  </r>
  <r>
    <x v="20"/>
    <x v="25"/>
    <n v="23192.01"/>
  </r>
  <r>
    <x v="20"/>
    <x v="69"/>
    <n v="112.38"/>
  </r>
  <r>
    <x v="20"/>
    <x v="26"/>
    <n v="35511.08"/>
  </r>
  <r>
    <x v="20"/>
    <x v="27"/>
    <n v="31558.54"/>
  </r>
  <r>
    <x v="20"/>
    <x v="59"/>
    <n v="24408.46"/>
  </r>
  <r>
    <x v="20"/>
    <x v="45"/>
    <n v="23108.66"/>
  </r>
  <r>
    <x v="20"/>
    <x v="66"/>
    <n v="3672.13"/>
  </r>
  <r>
    <x v="20"/>
    <x v="28"/>
    <n v="69681.58"/>
  </r>
  <r>
    <x v="20"/>
    <x v="46"/>
    <n v="19279.11"/>
  </r>
  <r>
    <x v="20"/>
    <x v="54"/>
    <n v="72.849999999999994"/>
  </r>
  <r>
    <x v="20"/>
    <x v="1"/>
    <n v="31736.25"/>
  </r>
  <r>
    <x v="20"/>
    <x v="29"/>
    <n v="29370.25"/>
  </r>
  <r>
    <x v="20"/>
    <x v="30"/>
    <n v="107896.58"/>
  </r>
  <r>
    <x v="21"/>
    <x v="31"/>
    <n v="8828.39"/>
  </r>
  <r>
    <x v="21"/>
    <x v="2"/>
    <n v="3701.34"/>
  </r>
  <r>
    <x v="21"/>
    <x v="55"/>
    <n v="2265.73"/>
  </r>
  <r>
    <x v="21"/>
    <x v="64"/>
    <n v="903.22"/>
  </r>
  <r>
    <x v="21"/>
    <x v="3"/>
    <n v="2453.58"/>
  </r>
  <r>
    <x v="21"/>
    <x v="4"/>
    <n v="55589.75"/>
  </r>
  <r>
    <x v="21"/>
    <x v="5"/>
    <n v="29139.03"/>
  </r>
  <r>
    <x v="21"/>
    <x v="6"/>
    <n v="97994.39"/>
  </r>
  <r>
    <x v="21"/>
    <x v="7"/>
    <n v="4496.16"/>
  </r>
  <r>
    <x v="21"/>
    <x v="47"/>
    <n v="852.06"/>
  </r>
  <r>
    <x v="21"/>
    <x v="8"/>
    <n v="2605.41"/>
  </r>
  <r>
    <x v="21"/>
    <x v="60"/>
    <n v="661.66"/>
  </r>
  <r>
    <x v="21"/>
    <x v="48"/>
    <n v="1291.6099999999999"/>
  </r>
  <r>
    <x v="21"/>
    <x v="32"/>
    <n v="11947.48"/>
  </r>
  <r>
    <x v="21"/>
    <x v="9"/>
    <n v="62497.9"/>
  </r>
  <r>
    <x v="21"/>
    <x v="10"/>
    <n v="9546.0300000000007"/>
  </r>
  <r>
    <x v="21"/>
    <x v="33"/>
    <n v="23372.31"/>
  </r>
  <r>
    <x v="21"/>
    <x v="68"/>
    <n v="12217.32"/>
  </r>
  <r>
    <x v="21"/>
    <x v="49"/>
    <n v="2142.9"/>
  </r>
  <r>
    <x v="21"/>
    <x v="11"/>
    <n v="41082.81"/>
  </r>
  <r>
    <x v="21"/>
    <x v="50"/>
    <n v="3063.95"/>
  </r>
  <r>
    <x v="21"/>
    <x v="61"/>
    <n v="8526.17"/>
  </r>
  <r>
    <x v="21"/>
    <x v="12"/>
    <n v="237.91"/>
  </r>
  <r>
    <x v="21"/>
    <x v="56"/>
    <n v="1921.5"/>
  </r>
  <r>
    <x v="21"/>
    <x v="34"/>
    <n v="96.88"/>
  </r>
  <r>
    <x v="21"/>
    <x v="13"/>
    <n v="23205.32"/>
  </r>
  <r>
    <x v="21"/>
    <x v="15"/>
    <n v="7497.19"/>
  </r>
  <r>
    <x v="21"/>
    <x v="16"/>
    <n v="295.68"/>
  </r>
  <r>
    <x v="21"/>
    <x v="17"/>
    <n v="985.44"/>
  </r>
  <r>
    <x v="21"/>
    <x v="35"/>
    <n v="141.33000000000001"/>
  </r>
  <r>
    <x v="21"/>
    <x v="18"/>
    <n v="31482.82"/>
  </r>
  <r>
    <x v="21"/>
    <x v="70"/>
    <n v="83.36"/>
  </r>
  <r>
    <x v="21"/>
    <x v="19"/>
    <n v="5213.0600000000004"/>
  </r>
  <r>
    <x v="21"/>
    <x v="58"/>
    <n v="1442.73"/>
  </r>
  <r>
    <x v="21"/>
    <x v="36"/>
    <n v="2627.57"/>
  </r>
  <r>
    <x v="21"/>
    <x v="0"/>
    <n v="87545.600000000006"/>
  </r>
  <r>
    <x v="21"/>
    <x v="37"/>
    <n v="11853.69"/>
  </r>
  <r>
    <x v="21"/>
    <x v="62"/>
    <n v="141.83000000000001"/>
  </r>
  <r>
    <x v="21"/>
    <x v="20"/>
    <n v="39633.86"/>
  </r>
  <r>
    <x v="21"/>
    <x v="21"/>
    <n v="146949.42000000001"/>
  </r>
  <r>
    <x v="21"/>
    <x v="51"/>
    <n v="6541.68"/>
  </r>
  <r>
    <x v="21"/>
    <x v="38"/>
    <n v="14146.81"/>
  </r>
  <r>
    <x v="21"/>
    <x v="39"/>
    <n v="138.66"/>
  </r>
  <r>
    <x v="21"/>
    <x v="52"/>
    <n v="3675.68"/>
  </r>
  <r>
    <x v="21"/>
    <x v="53"/>
    <n v="9709.7099999999991"/>
  </r>
  <r>
    <x v="21"/>
    <x v="22"/>
    <n v="122618.66"/>
  </r>
  <r>
    <x v="21"/>
    <x v="23"/>
    <n v="5832.46"/>
  </r>
  <r>
    <x v="21"/>
    <x v="40"/>
    <n v="5241.5200000000004"/>
  </r>
  <r>
    <x v="21"/>
    <x v="41"/>
    <n v="7298.25"/>
  </r>
  <r>
    <x v="21"/>
    <x v="24"/>
    <n v="277.33999999999997"/>
  </r>
  <r>
    <x v="21"/>
    <x v="42"/>
    <n v="893.28"/>
  </r>
  <r>
    <x v="21"/>
    <x v="43"/>
    <n v="14817.79"/>
  </r>
  <r>
    <x v="21"/>
    <x v="25"/>
    <n v="30802.34"/>
  </r>
  <r>
    <x v="21"/>
    <x v="69"/>
    <n v="84.36"/>
  </r>
  <r>
    <x v="21"/>
    <x v="26"/>
    <n v="30892.95"/>
  </r>
  <r>
    <x v="21"/>
    <x v="27"/>
    <n v="27871.13"/>
  </r>
  <r>
    <x v="21"/>
    <x v="59"/>
    <n v="21965.65"/>
  </r>
  <r>
    <x v="21"/>
    <x v="45"/>
    <n v="12573.91"/>
  </r>
  <r>
    <x v="21"/>
    <x v="66"/>
    <n v="6184.26"/>
  </r>
  <r>
    <x v="21"/>
    <x v="28"/>
    <n v="81869.56"/>
  </r>
  <r>
    <x v="21"/>
    <x v="46"/>
    <n v="25015.59"/>
  </r>
  <r>
    <x v="21"/>
    <x v="1"/>
    <n v="35434.449999999997"/>
  </r>
  <r>
    <x v="21"/>
    <x v="29"/>
    <n v="22939.86"/>
  </r>
  <r>
    <x v="21"/>
    <x v="30"/>
    <n v="110321.75"/>
  </r>
  <r>
    <x v="22"/>
    <x v="31"/>
    <n v="7357.4"/>
  </r>
  <r>
    <x v="22"/>
    <x v="2"/>
    <n v="5519.73"/>
  </r>
  <r>
    <x v="22"/>
    <x v="55"/>
    <n v="2111.08"/>
  </r>
  <r>
    <x v="22"/>
    <x v="64"/>
    <n v="1069.05"/>
  </r>
  <r>
    <x v="22"/>
    <x v="3"/>
    <n v="2715"/>
  </r>
  <r>
    <x v="22"/>
    <x v="4"/>
    <n v="59880.59"/>
  </r>
  <r>
    <x v="22"/>
    <x v="5"/>
    <n v="29699.7"/>
  </r>
  <r>
    <x v="22"/>
    <x v="6"/>
    <n v="100171.92"/>
  </r>
  <r>
    <x v="22"/>
    <x v="7"/>
    <n v="2354.96"/>
  </r>
  <r>
    <x v="22"/>
    <x v="47"/>
    <n v="804.96"/>
  </r>
  <r>
    <x v="22"/>
    <x v="8"/>
    <n v="1928.06"/>
  </r>
  <r>
    <x v="22"/>
    <x v="60"/>
    <n v="778.71"/>
  </r>
  <r>
    <x v="22"/>
    <x v="48"/>
    <n v="843.07"/>
  </r>
  <r>
    <x v="22"/>
    <x v="32"/>
    <n v="12660.47"/>
  </r>
  <r>
    <x v="22"/>
    <x v="9"/>
    <n v="59770.25"/>
  </r>
  <r>
    <x v="22"/>
    <x v="10"/>
    <n v="7141.08"/>
  </r>
  <r>
    <x v="22"/>
    <x v="33"/>
    <n v="44381.46"/>
  </r>
  <r>
    <x v="22"/>
    <x v="68"/>
    <n v="15522.58"/>
  </r>
  <r>
    <x v="22"/>
    <x v="49"/>
    <n v="6039.46"/>
  </r>
  <r>
    <x v="22"/>
    <x v="11"/>
    <n v="19649.240000000002"/>
  </r>
  <r>
    <x v="22"/>
    <x v="50"/>
    <n v="5373.22"/>
  </r>
  <r>
    <x v="22"/>
    <x v="61"/>
    <n v="1497.04"/>
  </r>
  <r>
    <x v="22"/>
    <x v="12"/>
    <n v="276.93"/>
  </r>
  <r>
    <x v="22"/>
    <x v="56"/>
    <n v="2606.46"/>
  </r>
  <r>
    <x v="22"/>
    <x v="34"/>
    <n v="16.29"/>
  </r>
  <r>
    <x v="22"/>
    <x v="13"/>
    <n v="14033.99"/>
  </r>
  <r>
    <x v="22"/>
    <x v="14"/>
    <n v="281.08999999999997"/>
  </r>
  <r>
    <x v="22"/>
    <x v="15"/>
    <n v="10660.41"/>
  </r>
  <r>
    <x v="22"/>
    <x v="16"/>
    <n v="466.98"/>
  </r>
  <r>
    <x v="22"/>
    <x v="17"/>
    <n v="577.21"/>
  </r>
  <r>
    <x v="22"/>
    <x v="57"/>
    <n v="83.05"/>
  </r>
  <r>
    <x v="22"/>
    <x v="35"/>
    <n v="246.76"/>
  </r>
  <r>
    <x v="22"/>
    <x v="18"/>
    <n v="2891.02"/>
  </r>
  <r>
    <x v="22"/>
    <x v="19"/>
    <n v="11697.39"/>
  </r>
  <r>
    <x v="22"/>
    <x v="58"/>
    <n v="2082.63"/>
  </r>
  <r>
    <x v="22"/>
    <x v="36"/>
    <n v="3514.04"/>
  </r>
  <r>
    <x v="22"/>
    <x v="0"/>
    <n v="82187.64"/>
  </r>
  <r>
    <x v="22"/>
    <x v="37"/>
    <n v="7525.6"/>
  </r>
  <r>
    <x v="22"/>
    <x v="20"/>
    <n v="26357.94"/>
  </r>
  <r>
    <x v="22"/>
    <x v="21"/>
    <n v="159684.14000000001"/>
  </r>
  <r>
    <x v="22"/>
    <x v="51"/>
    <n v="7989.43"/>
  </r>
  <r>
    <x v="22"/>
    <x v="38"/>
    <n v="10667.72"/>
  </r>
  <r>
    <x v="22"/>
    <x v="52"/>
    <n v="2789.54"/>
  </r>
  <r>
    <x v="22"/>
    <x v="53"/>
    <n v="10326.48"/>
  </r>
  <r>
    <x v="22"/>
    <x v="22"/>
    <n v="88010.84"/>
  </r>
  <r>
    <x v="22"/>
    <x v="23"/>
    <n v="2965.29"/>
  </r>
  <r>
    <x v="22"/>
    <x v="40"/>
    <n v="3481.19"/>
  </r>
  <r>
    <x v="22"/>
    <x v="41"/>
    <n v="8893.3700000000008"/>
  </r>
  <r>
    <x v="22"/>
    <x v="24"/>
    <n v="1107.97"/>
  </r>
  <r>
    <x v="22"/>
    <x v="42"/>
    <n v="582.61"/>
  </r>
  <r>
    <x v="22"/>
    <x v="43"/>
    <n v="12055.25"/>
  </r>
  <r>
    <x v="22"/>
    <x v="25"/>
    <n v="11360.07"/>
  </r>
  <r>
    <x v="22"/>
    <x v="69"/>
    <n v="1703.7"/>
  </r>
  <r>
    <x v="22"/>
    <x v="26"/>
    <n v="32380.68"/>
  </r>
  <r>
    <x v="22"/>
    <x v="27"/>
    <n v="34886.01"/>
  </r>
  <r>
    <x v="22"/>
    <x v="59"/>
    <n v="3362.25"/>
  </r>
  <r>
    <x v="22"/>
    <x v="45"/>
    <n v="7486"/>
  </r>
  <r>
    <x v="22"/>
    <x v="66"/>
    <n v="3413.98"/>
  </r>
  <r>
    <x v="22"/>
    <x v="28"/>
    <n v="66243.44"/>
  </r>
  <r>
    <x v="22"/>
    <x v="46"/>
    <n v="20666.86"/>
  </r>
  <r>
    <x v="22"/>
    <x v="1"/>
    <n v="68240.47"/>
  </r>
  <r>
    <x v="22"/>
    <x v="29"/>
    <n v="27884.78"/>
  </r>
  <r>
    <x v="22"/>
    <x v="30"/>
    <n v="85215.66"/>
  </r>
  <r>
    <x v="23"/>
    <x v="40"/>
    <n v="166.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3762EA-41A1-4466-8FCE-1D72A15F5D63}"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6">
    <pivotField axis="axisRow" numFmtId="22"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72">
        <item x="31"/>
        <item x="2"/>
        <item x="55"/>
        <item x="64"/>
        <item x="3"/>
        <item x="4"/>
        <item x="5"/>
        <item x="6"/>
        <item x="7"/>
        <item x="47"/>
        <item x="8"/>
        <item x="67"/>
        <item x="60"/>
        <item x="48"/>
        <item x="32"/>
        <item x="9"/>
        <item x="10"/>
        <item x="33"/>
        <item x="68"/>
        <item x="49"/>
        <item x="11"/>
        <item x="50"/>
        <item x="61"/>
        <item x="12"/>
        <item x="56"/>
        <item x="34"/>
        <item x="13"/>
        <item x="14"/>
        <item x="15"/>
        <item x="65"/>
        <item x="16"/>
        <item x="17"/>
        <item x="57"/>
        <item x="35"/>
        <item x="18"/>
        <item x="70"/>
        <item x="19"/>
        <item x="58"/>
        <item x="36"/>
        <item x="0"/>
        <item x="37"/>
        <item x="62"/>
        <item x="20"/>
        <item x="21"/>
        <item x="51"/>
        <item x="38"/>
        <item x="39"/>
        <item x="52"/>
        <item x="53"/>
        <item x="22"/>
        <item x="23"/>
        <item x="40"/>
        <item x="63"/>
        <item x="41"/>
        <item x="24"/>
        <item x="42"/>
        <item x="43"/>
        <item x="25"/>
        <item x="69"/>
        <item x="26"/>
        <item x="27"/>
        <item x="44"/>
        <item x="59"/>
        <item x="45"/>
        <item x="66"/>
        <item x="28"/>
        <item x="46"/>
        <item x="54"/>
        <item x="1"/>
        <item x="29"/>
        <item x="30"/>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3"/>
    <field x="0"/>
  </rowFields>
  <rowItems count="13">
    <i>
      <x v="1"/>
    </i>
    <i>
      <x v="2"/>
    </i>
    <i>
      <x v="3"/>
    </i>
    <i>
      <x v="4"/>
    </i>
    <i>
      <x v="5"/>
    </i>
    <i>
      <x v="6"/>
    </i>
    <i>
      <x v="7"/>
    </i>
    <i>
      <x v="8"/>
    </i>
    <i>
      <x v="9"/>
    </i>
    <i>
      <x v="10"/>
    </i>
    <i>
      <x v="11"/>
    </i>
    <i>
      <x v="12"/>
    </i>
    <i t="grand">
      <x/>
    </i>
  </rowItems>
  <colItems count="1">
    <i/>
  </colItems>
  <dataFields count="1">
    <dataField name="Sum of Total Revenue" fld="2" baseField="0" baseItem="0" numFmtId="44"/>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7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26C3D92C-E8C8-4EB6-9B63-53DECF6EAE87}" autoFormatId="16" applyNumberFormats="0" applyBorderFormats="0" applyFontFormats="0" applyPatternFormats="0" applyAlignmentFormats="0" applyWidthHeightFormats="0">
  <queryTableRefresh nextId="4">
    <queryTableFields count="2">
      <queryTableField id="1" name="customer_city" tableColumnId="1"/>
      <queryTableField id="2" name="total_revenu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F0575672-A47A-412C-B07F-2E2BCBA068BF}" autoFormatId="16" applyNumberFormats="0" applyBorderFormats="0" applyFontFormats="0" applyPatternFormats="0" applyAlignmentFormats="0" applyWidthHeightFormats="0">
  <queryTableRefresh nextId="3">
    <queryTableFields count="2">
      <queryTableField id="1" name="product_category" tableColumnId="1"/>
      <queryTableField id="2" name="total_revenu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082141DE-BDC2-414B-BD46-65731CF7AAFB}" autoFormatId="16" applyNumberFormats="0" applyBorderFormats="0" applyFontFormats="0" applyPatternFormats="0" applyAlignmentFormats="0" applyWidthHeightFormats="0">
  <queryTableRefresh nextId="5">
    <queryTableFields count="2">
      <queryTableField id="1" name="region" tableColumnId="1"/>
      <queryTableField id="2" name="delivery_days"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C3125F5-F342-4624-857F-0D626EBBDD4E}" sourceName="Product Category">
  <pivotTables>
    <pivotTable tabId="3" name="PivotTable1"/>
  </pivotTables>
  <data>
    <tabular pivotCacheId="1578195836">
      <items count="71">
        <i x="31" s="1"/>
        <i x="2" s="1"/>
        <i x="55" s="1"/>
        <i x="64" s="1"/>
        <i x="3" s="1"/>
        <i x="4" s="1"/>
        <i x="5" s="1"/>
        <i x="6" s="1"/>
        <i x="7" s="1"/>
        <i x="47" s="1"/>
        <i x="8" s="1"/>
        <i x="67" s="1"/>
        <i x="60" s="1"/>
        <i x="48" s="1"/>
        <i x="32" s="1"/>
        <i x="9" s="1"/>
        <i x="10" s="1"/>
        <i x="33" s="1"/>
        <i x="68" s="1"/>
        <i x="49" s="1"/>
        <i x="11" s="1"/>
        <i x="50" s="1"/>
        <i x="61" s="1"/>
        <i x="12" s="1"/>
        <i x="56" s="1"/>
        <i x="34" s="1"/>
        <i x="13" s="1"/>
        <i x="14" s="1"/>
        <i x="15" s="1"/>
        <i x="65" s="1"/>
        <i x="16" s="1"/>
        <i x="17" s="1"/>
        <i x="57" s="1"/>
        <i x="35" s="1"/>
        <i x="18" s="1"/>
        <i x="70" s="1"/>
        <i x="19" s="1"/>
        <i x="58" s="1"/>
        <i x="36" s="1"/>
        <i x="0" s="1"/>
        <i x="37" s="1"/>
        <i x="62" s="1"/>
        <i x="20" s="1"/>
        <i x="21" s="1"/>
        <i x="51" s="1"/>
        <i x="38" s="1"/>
        <i x="39" s="1"/>
        <i x="52" s="1"/>
        <i x="53" s="1"/>
        <i x="22" s="1"/>
        <i x="23" s="1"/>
        <i x="40" s="1"/>
        <i x="63" s="1"/>
        <i x="41" s="1"/>
        <i x="24" s="1"/>
        <i x="42" s="1"/>
        <i x="43" s="1"/>
        <i x="25" s="1"/>
        <i x="69" s="1"/>
        <i x="26" s="1"/>
        <i x="27" s="1"/>
        <i x="44" s="1"/>
        <i x="59" s="1"/>
        <i x="45" s="1"/>
        <i x="66" s="1"/>
        <i x="28" s="1"/>
        <i x="46" s="1"/>
        <i x="54" s="1"/>
        <i x="1" s="1"/>
        <i x="29" s="1"/>
        <i x="3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34B061F5-2AA7-4AFF-B52F-2025656FA972}" cache="Slicer_Product_Category" caption="Product Category"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ADF19DAC-BF2E-4E70-897F-BA129F9197DA}" cache="Slicer_Product_Category" caption="Product Category" startItem="16"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A2DC01-5C84-489A-BB84-2D6C7DDC464D}" name="Top5CitiesRevenue" displayName="Top5CitiesRevenue" ref="A1:B6" tableType="queryTable" totalsRowShown="0">
  <autoFilter ref="A1:B6" xr:uid="{01A2DC01-5C84-489A-BB84-2D6C7DDC464D}"/>
  <tableColumns count="2">
    <tableColumn id="1" xr3:uid="{FE9F5994-8CE7-4EF3-9D3D-141817AA9D64}" uniqueName="1" name="Customer City" queryTableFieldId="1" dataDxfId="3"/>
    <tableColumn id="2" xr3:uid="{CAF3FD25-5320-48CA-AE15-04A5801ED856}" uniqueName="2" name="Total Revenue" queryTableFieldId="2"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809AEAA-0AC0-4520-A23A-80692EF3B54A}" name="BestSellingProducts" displayName="BestSellingProducts" ref="A1:B6" tableType="queryTable" totalsRowShown="0">
  <autoFilter ref="A1:B6" xr:uid="{6809AEAA-0AC0-4520-A23A-80692EF3B54A}"/>
  <tableColumns count="2">
    <tableColumn id="1" xr3:uid="{B2709B7F-D91A-4839-8902-2D62FD8A4CED}" uniqueName="1" name="Product Category" queryTableFieldId="1" dataDxfId="1"/>
    <tableColumn id="2" xr3:uid="{FDB76592-88FC-4775-A351-5EBBC60457B9}" uniqueName="2" name="Total Revenue"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B4ED7-D301-4AAB-AD80-4DEFEAD8BE61}" name="DeliveryPerformancebyRegion" displayName="DeliveryPerformancebyRegion" ref="A1:B28" tableType="queryTable" totalsRowShown="0">
  <autoFilter ref="A1:B28" xr:uid="{823B4ED7-D301-4AAB-AD80-4DEFEAD8BE61}"/>
  <tableColumns count="2">
    <tableColumn id="1" xr3:uid="{D2573105-C231-4283-8A22-8D00B6230288}" uniqueName="1" name="State" queryTableFieldId="1" dataDxfId="0"/>
    <tableColumn id="2" xr3:uid="{509994D7-872C-447F-93D1-6987FA64BBF2}" uniqueName="2" name="delivery_days"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AE8E93-0F90-4108-91C1-01D4C51473C1}" name="Table1" displayName="Table1" ref="A1:C1253" totalsRowShown="0">
  <autoFilter ref="A1:C1253" xr:uid="{27AE8E93-0F90-4108-91C1-01D4C51473C1}"/>
  <tableColumns count="3">
    <tableColumn id="1" xr3:uid="{1CF27728-CE9B-48E8-AE95-0E8420567584}" name="Month Start" dataDxfId="5"/>
    <tableColumn id="2" xr3:uid="{4CEE78CF-E865-45C0-BEB8-18B6E23B325F}" name="Product Category"/>
    <tableColumn id="3" xr3:uid="{571A0F4F-B1D8-4458-8F8B-846581C0261D}" name="Total 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12E0F-79A3-4D34-8302-685119F51C60}">
  <dimension ref="A1"/>
  <sheetViews>
    <sheetView topLeftCell="D15" zoomScale="93" zoomScaleNormal="100" workbookViewId="0">
      <selection activeCell="X7" sqref="X7"/>
    </sheetView>
  </sheetViews>
  <sheetFormatPr defaultRowHeight="15" x14ac:dyDescent="0.25"/>
  <sheetData/>
  <pageMargins left="0.7" right="0.7" top="0.75" bottom="0.75" header="0.3" footer="0.3"/>
  <pageSetup orientation="portrait" horizontalDpi="300" verticalDpi="300" r:id="rId1"/>
  <headerFooter scaleWithDoc="0" alignWithMargins="0"/>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81537-8EE8-48F8-A580-42BDCE8076DF}">
  <dimension ref="A1:B6"/>
  <sheetViews>
    <sheetView topLeftCell="B1" workbookViewId="0">
      <selection activeCell="I8" sqref="I8"/>
    </sheetView>
  </sheetViews>
  <sheetFormatPr defaultColWidth="16.28515625" defaultRowHeight="18.75" customHeight="1" x14ac:dyDescent="0.25"/>
  <sheetData>
    <row r="1" spans="1:2" ht="18.75" customHeight="1" x14ac:dyDescent="0.25">
      <c r="A1" t="s">
        <v>89</v>
      </c>
      <c r="B1" t="s">
        <v>73</v>
      </c>
    </row>
    <row r="2" spans="1:2" ht="18.75" customHeight="1" x14ac:dyDescent="0.25">
      <c r="A2" t="str">
        <f ca="1">PROPER(Top5CitiesRevenue[[#This Row],[Customer City]])</f>
        <v>Sao Paulo</v>
      </c>
      <c r="B2" s="6">
        <v>2203373.09</v>
      </c>
    </row>
    <row r="3" spans="1:2" ht="18.75" customHeight="1" x14ac:dyDescent="0.25">
      <c r="A3" t="str">
        <f ca="1">PROPER(Top5CitiesRevenue[[#This Row],[Customer City]])</f>
        <v>Rio De Janeiro</v>
      </c>
      <c r="B3" s="6">
        <v>1161927.3600000001</v>
      </c>
    </row>
    <row r="4" spans="1:2" ht="18.75" customHeight="1" x14ac:dyDescent="0.25">
      <c r="A4" t="str">
        <f ca="1">PROPER(Top5CitiesRevenue[[#This Row],[Customer City]])</f>
        <v>Belo Horizonte</v>
      </c>
      <c r="B4" s="6">
        <v>421765.12</v>
      </c>
    </row>
    <row r="5" spans="1:2" ht="18.75" customHeight="1" x14ac:dyDescent="0.25">
      <c r="A5" t="str">
        <f ca="1">PROPER(Top5CitiesRevenue[[#This Row],[Customer City]])</f>
        <v>Brasilia</v>
      </c>
      <c r="B5" s="6">
        <v>354216.78</v>
      </c>
    </row>
    <row r="6" spans="1:2" ht="18.75" customHeight="1" x14ac:dyDescent="0.25">
      <c r="A6" t="str">
        <f ca="1">PROPER(Top5CitiesRevenue[[#This Row],[Customer City]])</f>
        <v>Curitiba</v>
      </c>
      <c r="B6" s="6">
        <v>247392.48</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F3877-BB41-4D86-A711-A413F374207A}">
  <dimension ref="A1:B6"/>
  <sheetViews>
    <sheetView workbookViewId="0">
      <selection activeCell="M16" sqref="M16"/>
    </sheetView>
  </sheetViews>
  <sheetFormatPr defaultRowHeight="15" x14ac:dyDescent="0.25"/>
  <cols>
    <col min="1" max="1" width="22.28515625" bestFit="1" customWidth="1"/>
    <col min="2" max="2" width="15.85546875" bestFit="1" customWidth="1"/>
  </cols>
  <sheetData>
    <row r="1" spans="1:2" x14ac:dyDescent="0.25">
      <c r="A1" t="s">
        <v>72</v>
      </c>
      <c r="B1" t="s">
        <v>73</v>
      </c>
    </row>
    <row r="2" spans="1:2" x14ac:dyDescent="0.25">
      <c r="A2" s="4" t="s">
        <v>90</v>
      </c>
      <c r="B2">
        <v>1712553.67</v>
      </c>
    </row>
    <row r="3" spans="1:2" x14ac:dyDescent="0.25">
      <c r="A3" s="4" t="s">
        <v>91</v>
      </c>
      <c r="B3">
        <v>1657373.12</v>
      </c>
    </row>
    <row r="4" spans="1:2" x14ac:dyDescent="0.25">
      <c r="A4" s="4" t="s">
        <v>92</v>
      </c>
      <c r="B4">
        <v>1585330.45</v>
      </c>
    </row>
    <row r="5" spans="1:2" x14ac:dyDescent="0.25">
      <c r="A5" s="4" t="s">
        <v>93</v>
      </c>
      <c r="B5">
        <v>1430176.39</v>
      </c>
    </row>
    <row r="6" spans="1:2" x14ac:dyDescent="0.25">
      <c r="A6" s="4" t="s">
        <v>94</v>
      </c>
      <c r="B6">
        <v>1429216.68</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94793-2A43-4064-A380-D7A5083E6396}">
  <dimension ref="A1:B28"/>
  <sheetViews>
    <sheetView tabSelected="1" workbookViewId="0">
      <selection activeCell="G11" sqref="G11"/>
    </sheetView>
  </sheetViews>
  <sheetFormatPr defaultColWidth="17.85546875" defaultRowHeight="15" x14ac:dyDescent="0.25"/>
  <sheetData>
    <row r="1" spans="1:2" x14ac:dyDescent="0.25">
      <c r="A1" t="s">
        <v>123</v>
      </c>
      <c r="B1" t="s">
        <v>95</v>
      </c>
    </row>
    <row r="2" spans="1:2" x14ac:dyDescent="0.25">
      <c r="A2" t="s">
        <v>96</v>
      </c>
      <c r="B2">
        <v>20.399999999999999</v>
      </c>
    </row>
    <row r="3" spans="1:2" x14ac:dyDescent="0.25">
      <c r="A3" t="s">
        <v>97</v>
      </c>
      <c r="B3">
        <v>24.1</v>
      </c>
    </row>
    <row r="4" spans="1:2" x14ac:dyDescent="0.25">
      <c r="A4" t="s">
        <v>98</v>
      </c>
      <c r="B4">
        <v>26</v>
      </c>
    </row>
    <row r="5" spans="1:2" x14ac:dyDescent="0.25">
      <c r="A5" t="s">
        <v>99</v>
      </c>
      <c r="B5">
        <v>26.5</v>
      </c>
    </row>
    <row r="6" spans="1:2" x14ac:dyDescent="0.25">
      <c r="A6" t="s">
        <v>100</v>
      </c>
      <c r="B6">
        <v>18.8</v>
      </c>
    </row>
    <row r="7" spans="1:2" x14ac:dyDescent="0.25">
      <c r="A7" t="s">
        <v>101</v>
      </c>
      <c r="B7">
        <v>20.8</v>
      </c>
    </row>
    <row r="8" spans="1:2" x14ac:dyDescent="0.25">
      <c r="A8" t="s">
        <v>102</v>
      </c>
      <c r="B8">
        <v>12.5</v>
      </c>
    </row>
    <row r="9" spans="1:2" x14ac:dyDescent="0.25">
      <c r="A9" t="s">
        <v>103</v>
      </c>
      <c r="B9">
        <v>15.3</v>
      </c>
    </row>
    <row r="10" spans="1:2" x14ac:dyDescent="0.25">
      <c r="A10" t="s">
        <v>104</v>
      </c>
      <c r="B10">
        <v>15.1</v>
      </c>
    </row>
    <row r="11" spans="1:2" x14ac:dyDescent="0.25">
      <c r="A11" t="s">
        <v>105</v>
      </c>
      <c r="B11">
        <v>21</v>
      </c>
    </row>
    <row r="12" spans="1:2" x14ac:dyDescent="0.25">
      <c r="A12" t="s">
        <v>106</v>
      </c>
      <c r="B12">
        <v>11.6</v>
      </c>
    </row>
    <row r="13" spans="1:2" x14ac:dyDescent="0.25">
      <c r="A13" t="s">
        <v>107</v>
      </c>
      <c r="B13">
        <v>15.2</v>
      </c>
    </row>
    <row r="14" spans="1:2" x14ac:dyDescent="0.25">
      <c r="A14" t="s">
        <v>108</v>
      </c>
      <c r="B14">
        <v>17.5</v>
      </c>
    </row>
    <row r="15" spans="1:2" x14ac:dyDescent="0.25">
      <c r="A15" t="s">
        <v>109</v>
      </c>
      <c r="B15">
        <v>23.3</v>
      </c>
    </row>
    <row r="16" spans="1:2" x14ac:dyDescent="0.25">
      <c r="A16" t="s">
        <v>110</v>
      </c>
      <c r="B16">
        <v>19.8</v>
      </c>
    </row>
    <row r="17" spans="1:2" x14ac:dyDescent="0.25">
      <c r="A17" t="s">
        <v>111</v>
      </c>
      <c r="B17">
        <v>18</v>
      </c>
    </row>
    <row r="18" spans="1:2" x14ac:dyDescent="0.25">
      <c r="A18" t="s">
        <v>112</v>
      </c>
      <c r="B18">
        <v>19</v>
      </c>
    </row>
    <row r="19" spans="1:2" x14ac:dyDescent="0.25">
      <c r="A19" t="s">
        <v>113</v>
      </c>
      <c r="B19">
        <v>11.5</v>
      </c>
    </row>
    <row r="20" spans="1:2" x14ac:dyDescent="0.25">
      <c r="A20" t="s">
        <v>114</v>
      </c>
      <c r="B20">
        <v>14.9</v>
      </c>
    </row>
    <row r="21" spans="1:2" x14ac:dyDescent="0.25">
      <c r="A21" t="s">
        <v>115</v>
      </c>
      <c r="B21">
        <v>18.8</v>
      </c>
    </row>
    <row r="22" spans="1:2" x14ac:dyDescent="0.25">
      <c r="A22" t="s">
        <v>116</v>
      </c>
      <c r="B22">
        <v>18.8</v>
      </c>
    </row>
    <row r="23" spans="1:2" x14ac:dyDescent="0.25">
      <c r="A23" t="s">
        <v>117</v>
      </c>
      <c r="B23">
        <v>29</v>
      </c>
    </row>
    <row r="24" spans="1:2" x14ac:dyDescent="0.25">
      <c r="A24" t="s">
        <v>118</v>
      </c>
      <c r="B24">
        <v>14.8</v>
      </c>
    </row>
    <row r="25" spans="1:2" x14ac:dyDescent="0.25">
      <c r="A25" t="s">
        <v>119</v>
      </c>
      <c r="B25">
        <v>14.5</v>
      </c>
    </row>
    <row r="26" spans="1:2" x14ac:dyDescent="0.25">
      <c r="A26" t="s">
        <v>120</v>
      </c>
      <c r="B26">
        <v>21.1</v>
      </c>
    </row>
    <row r="27" spans="1:2" x14ac:dyDescent="0.25">
      <c r="A27" t="s">
        <v>121</v>
      </c>
      <c r="B27">
        <v>8.4</v>
      </c>
    </row>
    <row r="28" spans="1:2" x14ac:dyDescent="0.25">
      <c r="A28" t="s">
        <v>122</v>
      </c>
      <c r="B28">
        <v>17.100000000000001</v>
      </c>
    </row>
  </sheetData>
  <phoneticPr fontId="18" type="noConversion"/>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9C122-E6C5-41F8-AB51-58905CC95529}">
  <dimension ref="A3:B16"/>
  <sheetViews>
    <sheetView workbookViewId="0">
      <selection activeCell="I21" sqref="I21"/>
    </sheetView>
  </sheetViews>
  <sheetFormatPr defaultRowHeight="15" x14ac:dyDescent="0.25"/>
  <cols>
    <col min="1" max="1" width="13.42578125" bestFit="1" customWidth="1"/>
    <col min="2" max="2" width="20.85546875" bestFit="1" customWidth="1"/>
    <col min="3" max="3" width="15.5703125" bestFit="1" customWidth="1"/>
    <col min="4" max="4" width="11.5703125" bestFit="1" customWidth="1"/>
    <col min="5" max="5" width="21.7109375" bestFit="1" customWidth="1"/>
    <col min="6" max="6" width="11.5703125" bestFit="1" customWidth="1"/>
    <col min="7" max="8" width="12.5703125" bestFit="1" customWidth="1"/>
    <col min="9" max="9" width="14.85546875" bestFit="1" customWidth="1"/>
    <col min="10" max="10" width="22.42578125" bestFit="1" customWidth="1"/>
    <col min="11" max="12" width="15.7109375" bestFit="1" customWidth="1"/>
    <col min="13" max="13" width="18.42578125" bestFit="1" customWidth="1"/>
    <col min="14" max="14" width="18.7109375" bestFit="1" customWidth="1"/>
    <col min="15" max="15" width="11" bestFit="1" customWidth="1"/>
    <col min="16" max="16" width="12.5703125" bestFit="1" customWidth="1"/>
    <col min="17" max="17" width="22.7109375" bestFit="1" customWidth="1"/>
    <col min="18" max="18" width="16" bestFit="1" customWidth="1"/>
    <col min="19" max="19" width="30.85546875" bestFit="1" customWidth="1"/>
    <col min="20" max="20" width="24.140625" bestFit="1" customWidth="1"/>
    <col min="21" max="21" width="24.7109375" bestFit="1" customWidth="1"/>
    <col min="22" max="22" width="12.5703125" bestFit="1" customWidth="1"/>
    <col min="23" max="23" width="24.140625" bestFit="1" customWidth="1"/>
    <col min="24" max="24" width="22.5703125" bestFit="1" customWidth="1"/>
    <col min="25" max="25" width="20.140625" bestFit="1" customWidth="1"/>
    <col min="26" max="26" width="11.5703125" bestFit="1" customWidth="1"/>
    <col min="27" max="28" width="12.5703125" bestFit="1" customWidth="1"/>
    <col min="29" max="29" width="22.28515625" bestFit="1" customWidth="1"/>
    <col min="30" max="30" width="24.7109375" bestFit="1" customWidth="1"/>
    <col min="31" max="31" width="25" bestFit="1" customWidth="1"/>
    <col min="32" max="32" width="21.5703125" bestFit="1" customWidth="1"/>
    <col min="33" max="33" width="14.140625" bestFit="1" customWidth="1"/>
    <col min="34" max="34" width="13.42578125" bestFit="1" customWidth="1"/>
    <col min="35" max="35" width="24.85546875" bestFit="1" customWidth="1"/>
    <col min="36" max="36" width="15.7109375" bestFit="1" customWidth="1"/>
    <col min="37" max="37" width="10.5703125" bestFit="1" customWidth="1"/>
    <col min="38" max="39" width="11.5703125" bestFit="1" customWidth="1"/>
    <col min="40" max="40" width="18.28515625" bestFit="1" customWidth="1"/>
    <col min="41" max="41" width="15.140625" bestFit="1" customWidth="1"/>
    <col min="42" max="42" width="20.5703125" bestFit="1" customWidth="1"/>
    <col min="43" max="43" width="33.28515625" bestFit="1" customWidth="1"/>
    <col min="44" max="44" width="12.5703125" bestFit="1" customWidth="1"/>
    <col min="45" max="45" width="14.28515625" bestFit="1" customWidth="1"/>
    <col min="46" max="46" width="16.85546875" bestFit="1" customWidth="1"/>
    <col min="47" max="47" width="18.85546875" bestFit="1" customWidth="1"/>
    <col min="48" max="48" width="16.140625" bestFit="1" customWidth="1"/>
    <col min="49" max="49" width="13.7109375" bestFit="1" customWidth="1"/>
    <col min="50" max="50" width="18.7109375" bestFit="1" customWidth="1"/>
    <col min="51" max="51" width="14.28515625" bestFit="1" customWidth="1"/>
    <col min="52" max="52" width="32.7109375" bestFit="1" customWidth="1"/>
    <col min="53" max="53" width="38.5703125" bestFit="1" customWidth="1"/>
    <col min="54" max="54" width="10.5703125" bestFit="1" customWidth="1"/>
    <col min="55" max="55" width="19.7109375" bestFit="1" customWidth="1"/>
    <col min="56" max="56" width="13.140625" bestFit="1" customWidth="1"/>
    <col min="57" max="57" width="10.5703125" bestFit="1" customWidth="1"/>
    <col min="58" max="58" width="20.140625" bestFit="1" customWidth="1"/>
    <col min="59" max="59" width="15.28515625" bestFit="1" customWidth="1"/>
    <col min="60" max="60" width="14.28515625" bestFit="1" customWidth="1"/>
    <col min="61" max="62" width="12.5703125" bestFit="1" customWidth="1"/>
    <col min="63" max="63" width="21.140625" bestFit="1" customWidth="1"/>
    <col min="64" max="64" width="21.7109375" bestFit="1" customWidth="1"/>
    <col min="65" max="65" width="16.5703125" bestFit="1" customWidth="1"/>
    <col min="66" max="66" width="39.5703125" bestFit="1" customWidth="1"/>
    <col min="67" max="67" width="14.28515625" bestFit="1" customWidth="1"/>
    <col min="68" max="68" width="12.5703125" bestFit="1" customWidth="1"/>
    <col min="69" max="69" width="21.85546875" bestFit="1" customWidth="1"/>
    <col min="70" max="71" width="12.5703125" bestFit="1" customWidth="1"/>
    <col min="72" max="72" width="14.28515625" bestFit="1" customWidth="1"/>
    <col min="73" max="73" width="15.28515625" bestFit="1" customWidth="1"/>
  </cols>
  <sheetData>
    <row r="3" spans="1:2" x14ac:dyDescent="0.25">
      <c r="A3" s="2" t="s">
        <v>74</v>
      </c>
      <c r="B3" t="s">
        <v>88</v>
      </c>
    </row>
    <row r="4" spans="1:2" x14ac:dyDescent="0.25">
      <c r="A4" s="3" t="s">
        <v>76</v>
      </c>
      <c r="B4" s="5">
        <v>1560457.1499999994</v>
      </c>
    </row>
    <row r="5" spans="1:2" x14ac:dyDescent="0.25">
      <c r="A5" s="3" t="s">
        <v>77</v>
      </c>
      <c r="B5" s="5">
        <v>1621267.3299999998</v>
      </c>
    </row>
    <row r="6" spans="1:2" x14ac:dyDescent="0.25">
      <c r="A6" s="3" t="s">
        <v>78</v>
      </c>
      <c r="B6" s="5">
        <v>1969000.5099999998</v>
      </c>
    </row>
    <row r="7" spans="1:2" x14ac:dyDescent="0.25">
      <c r="A7" s="3" t="s">
        <v>79</v>
      </c>
      <c r="B7" s="5">
        <v>1979651.8299999998</v>
      </c>
    </row>
    <row r="8" spans="1:2" x14ac:dyDescent="0.25">
      <c r="A8" s="3" t="s">
        <v>80</v>
      </c>
      <c r="B8" s="5">
        <v>2209574.2000000007</v>
      </c>
    </row>
    <row r="9" spans="1:2" x14ac:dyDescent="0.25">
      <c r="A9" s="3" t="s">
        <v>81</v>
      </c>
      <c r="B9" s="5">
        <v>1886683.9700000009</v>
      </c>
    </row>
    <row r="10" spans="1:2" x14ac:dyDescent="0.25">
      <c r="A10" s="3" t="s">
        <v>82</v>
      </c>
      <c r="B10" s="5">
        <v>2075882.4200000002</v>
      </c>
    </row>
    <row r="11" spans="1:2" x14ac:dyDescent="0.25">
      <c r="A11" s="3" t="s">
        <v>83</v>
      </c>
      <c r="B11" s="5">
        <v>2086345.6699999997</v>
      </c>
    </row>
    <row r="12" spans="1:2" x14ac:dyDescent="0.25">
      <c r="A12" s="3" t="s">
        <v>84</v>
      </c>
      <c r="B12" s="5">
        <v>1005690.9299999997</v>
      </c>
    </row>
    <row r="13" spans="1:2" x14ac:dyDescent="0.25">
      <c r="A13" s="3" t="s">
        <v>85</v>
      </c>
      <c r="B13" s="5">
        <v>1065750.1600000001</v>
      </c>
    </row>
    <row r="14" spans="1:2" x14ac:dyDescent="0.25">
      <c r="A14" s="3" t="s">
        <v>86</v>
      </c>
      <c r="B14" s="5">
        <v>1565721.4000000008</v>
      </c>
    </row>
    <row r="15" spans="1:2" x14ac:dyDescent="0.25">
      <c r="A15" s="3" t="s">
        <v>87</v>
      </c>
      <c r="B15" s="5">
        <v>1022797.3499999999</v>
      </c>
    </row>
    <row r="16" spans="1:2" x14ac:dyDescent="0.25">
      <c r="A16" s="3" t="s">
        <v>75</v>
      </c>
      <c r="B16" s="5">
        <v>20048822.920000006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6A2C2-3A5A-492B-8746-B8C48DE20C90}">
  <dimension ref="A1:C1253"/>
  <sheetViews>
    <sheetView workbookViewId="0">
      <selection activeCell="E29" sqref="E29"/>
    </sheetView>
  </sheetViews>
  <sheetFormatPr defaultColWidth="17.28515625" defaultRowHeight="15" x14ac:dyDescent="0.25"/>
  <cols>
    <col min="2" max="2" width="18.7109375" customWidth="1"/>
  </cols>
  <sheetData>
    <row r="1" spans="1:3" x14ac:dyDescent="0.25">
      <c r="A1" t="s">
        <v>71</v>
      </c>
      <c r="B1" t="s">
        <v>72</v>
      </c>
      <c r="C1" t="s">
        <v>73</v>
      </c>
    </row>
    <row r="2" spans="1:3" x14ac:dyDescent="0.25">
      <c r="A2" s="1">
        <v>42614</v>
      </c>
      <c r="B2" t="s">
        <v>0</v>
      </c>
      <c r="C2">
        <v>272.45999999999998</v>
      </c>
    </row>
    <row r="3" spans="1:3" x14ac:dyDescent="0.25">
      <c r="A3" s="1">
        <v>42614</v>
      </c>
      <c r="B3" t="s">
        <v>1</v>
      </c>
      <c r="C3">
        <v>75.06</v>
      </c>
    </row>
    <row r="4" spans="1:3" x14ac:dyDescent="0.25">
      <c r="A4" s="1">
        <v>42644</v>
      </c>
      <c r="B4" t="s">
        <v>2</v>
      </c>
      <c r="C4">
        <v>4675.43</v>
      </c>
    </row>
    <row r="5" spans="1:3" x14ac:dyDescent="0.25">
      <c r="A5" s="1">
        <v>42644</v>
      </c>
      <c r="B5" t="s">
        <v>3</v>
      </c>
      <c r="C5">
        <v>183.03</v>
      </c>
    </row>
    <row r="6" spans="1:3" x14ac:dyDescent="0.25">
      <c r="A6" s="1">
        <v>42644</v>
      </c>
      <c r="B6" t="s">
        <v>4</v>
      </c>
      <c r="C6">
        <v>2716.7</v>
      </c>
    </row>
    <row r="7" spans="1:3" x14ac:dyDescent="0.25">
      <c r="A7" s="1">
        <v>42644</v>
      </c>
      <c r="B7" t="s">
        <v>5</v>
      </c>
      <c r="C7">
        <v>2344.4299999999998</v>
      </c>
    </row>
    <row r="8" spans="1:3" x14ac:dyDescent="0.25">
      <c r="A8" s="1">
        <v>42644</v>
      </c>
      <c r="B8" t="s">
        <v>6</v>
      </c>
      <c r="C8">
        <v>2291.71</v>
      </c>
    </row>
    <row r="9" spans="1:3" x14ac:dyDescent="0.25">
      <c r="A9" s="1">
        <v>42644</v>
      </c>
      <c r="B9" t="s">
        <v>7</v>
      </c>
      <c r="C9">
        <v>144.54</v>
      </c>
    </row>
    <row r="10" spans="1:3" x14ac:dyDescent="0.25">
      <c r="A10" s="1">
        <v>42644</v>
      </c>
      <c r="B10" t="s">
        <v>8</v>
      </c>
      <c r="C10">
        <v>299.83999999999997</v>
      </c>
    </row>
    <row r="11" spans="1:3" x14ac:dyDescent="0.25">
      <c r="A11" s="1">
        <v>42644</v>
      </c>
      <c r="B11" t="s">
        <v>9</v>
      </c>
      <c r="C11">
        <v>2396.6999999999998</v>
      </c>
    </row>
    <row r="12" spans="1:3" x14ac:dyDescent="0.25">
      <c r="A12" s="1">
        <v>42644</v>
      </c>
      <c r="B12" t="s">
        <v>10</v>
      </c>
      <c r="C12">
        <v>4089.42</v>
      </c>
    </row>
    <row r="13" spans="1:3" x14ac:dyDescent="0.25">
      <c r="A13" s="1">
        <v>42644</v>
      </c>
      <c r="B13" t="s">
        <v>11</v>
      </c>
      <c r="C13">
        <v>1335.41</v>
      </c>
    </row>
    <row r="14" spans="1:3" x14ac:dyDescent="0.25">
      <c r="A14" s="1">
        <v>42644</v>
      </c>
      <c r="B14" t="s">
        <v>12</v>
      </c>
      <c r="C14">
        <v>150.99</v>
      </c>
    </row>
    <row r="15" spans="1:3" x14ac:dyDescent="0.25">
      <c r="A15" s="1">
        <v>42644</v>
      </c>
      <c r="B15" t="s">
        <v>13</v>
      </c>
      <c r="C15">
        <v>1347.57</v>
      </c>
    </row>
    <row r="16" spans="1:3" x14ac:dyDescent="0.25">
      <c r="A16" s="1">
        <v>42644</v>
      </c>
      <c r="B16" t="s">
        <v>14</v>
      </c>
      <c r="C16">
        <v>69.63</v>
      </c>
    </row>
    <row r="17" spans="1:3" x14ac:dyDescent="0.25">
      <c r="A17" s="1">
        <v>42644</v>
      </c>
      <c r="B17" t="s">
        <v>15</v>
      </c>
      <c r="C17">
        <v>738.75</v>
      </c>
    </row>
    <row r="18" spans="1:3" x14ac:dyDescent="0.25">
      <c r="A18" s="1">
        <v>42644</v>
      </c>
      <c r="B18" t="s">
        <v>16</v>
      </c>
      <c r="C18">
        <v>35.86</v>
      </c>
    </row>
    <row r="19" spans="1:3" x14ac:dyDescent="0.25">
      <c r="A19" s="1">
        <v>42644</v>
      </c>
      <c r="B19" t="s">
        <v>17</v>
      </c>
      <c r="C19">
        <v>40.950000000000003</v>
      </c>
    </row>
    <row r="20" spans="1:3" x14ac:dyDescent="0.25">
      <c r="A20" s="1">
        <v>42644</v>
      </c>
      <c r="B20" t="s">
        <v>18</v>
      </c>
      <c r="C20">
        <v>774.45</v>
      </c>
    </row>
    <row r="21" spans="1:3" x14ac:dyDescent="0.25">
      <c r="A21" s="1">
        <v>42644</v>
      </c>
      <c r="B21" t="s">
        <v>19</v>
      </c>
      <c r="C21">
        <v>96.23</v>
      </c>
    </row>
    <row r="22" spans="1:3" x14ac:dyDescent="0.25">
      <c r="A22" s="1">
        <v>42644</v>
      </c>
      <c r="B22" t="s">
        <v>0</v>
      </c>
      <c r="C22">
        <v>10852.54</v>
      </c>
    </row>
    <row r="23" spans="1:3" x14ac:dyDescent="0.25">
      <c r="A23" s="1">
        <v>42644</v>
      </c>
      <c r="B23" t="s">
        <v>20</v>
      </c>
      <c r="C23">
        <v>1465.19</v>
      </c>
    </row>
    <row r="24" spans="1:3" x14ac:dyDescent="0.25">
      <c r="A24" s="1">
        <v>42644</v>
      </c>
      <c r="B24" t="s">
        <v>21</v>
      </c>
      <c r="C24">
        <v>6062.16</v>
      </c>
    </row>
    <row r="25" spans="1:3" x14ac:dyDescent="0.25">
      <c r="A25" s="1">
        <v>42644</v>
      </c>
      <c r="B25" t="s">
        <v>22</v>
      </c>
      <c r="C25">
        <v>2736.52</v>
      </c>
    </row>
    <row r="26" spans="1:3" x14ac:dyDescent="0.25">
      <c r="A26" s="1">
        <v>42644</v>
      </c>
      <c r="B26" t="s">
        <v>23</v>
      </c>
      <c r="C26">
        <v>640.78</v>
      </c>
    </row>
    <row r="27" spans="1:3" x14ac:dyDescent="0.25">
      <c r="A27" s="1">
        <v>42644</v>
      </c>
      <c r="B27" t="s">
        <v>24</v>
      </c>
      <c r="C27">
        <v>4955.87</v>
      </c>
    </row>
    <row r="28" spans="1:3" x14ac:dyDescent="0.25">
      <c r="A28" s="1">
        <v>42644</v>
      </c>
      <c r="B28" t="s">
        <v>25</v>
      </c>
      <c r="C28">
        <v>1587.55</v>
      </c>
    </row>
    <row r="29" spans="1:3" x14ac:dyDescent="0.25">
      <c r="A29" s="1">
        <v>42644</v>
      </c>
      <c r="B29" t="s">
        <v>26</v>
      </c>
      <c r="C29">
        <v>7201.84</v>
      </c>
    </row>
    <row r="30" spans="1:3" x14ac:dyDescent="0.25">
      <c r="A30" s="1">
        <v>42644</v>
      </c>
      <c r="B30" t="s">
        <v>27</v>
      </c>
      <c r="C30">
        <v>775.86</v>
      </c>
    </row>
    <row r="31" spans="1:3" x14ac:dyDescent="0.25">
      <c r="A31" s="1">
        <v>42644</v>
      </c>
      <c r="B31" t="s">
        <v>28</v>
      </c>
      <c r="C31">
        <v>3927.11</v>
      </c>
    </row>
    <row r="32" spans="1:3" x14ac:dyDescent="0.25">
      <c r="A32" s="1">
        <v>42644</v>
      </c>
      <c r="B32" t="s">
        <v>1</v>
      </c>
      <c r="C32">
        <v>742.82</v>
      </c>
    </row>
    <row r="33" spans="1:3" x14ac:dyDescent="0.25">
      <c r="A33" s="1">
        <v>42644</v>
      </c>
      <c r="B33" t="s">
        <v>29</v>
      </c>
      <c r="C33">
        <v>5670.74</v>
      </c>
    </row>
    <row r="34" spans="1:3" x14ac:dyDescent="0.25">
      <c r="A34" s="1">
        <v>42644</v>
      </c>
      <c r="B34" t="s">
        <v>30</v>
      </c>
      <c r="C34">
        <v>3468.04</v>
      </c>
    </row>
    <row r="35" spans="1:3" x14ac:dyDescent="0.25">
      <c r="A35" s="1">
        <v>42705</v>
      </c>
      <c r="B35" t="s">
        <v>15</v>
      </c>
      <c r="C35">
        <v>19.62</v>
      </c>
    </row>
    <row r="36" spans="1:3" x14ac:dyDescent="0.25">
      <c r="A36" s="1">
        <v>42736</v>
      </c>
      <c r="B36" t="s">
        <v>31</v>
      </c>
      <c r="C36">
        <v>169.18</v>
      </c>
    </row>
    <row r="37" spans="1:3" x14ac:dyDescent="0.25">
      <c r="A37" s="1">
        <v>42736</v>
      </c>
      <c r="B37" t="s">
        <v>2</v>
      </c>
      <c r="C37">
        <v>1103.79</v>
      </c>
    </row>
    <row r="38" spans="1:3" x14ac:dyDescent="0.25">
      <c r="A38" s="1">
        <v>42736</v>
      </c>
      <c r="B38" t="s">
        <v>4</v>
      </c>
      <c r="C38">
        <v>9073.75</v>
      </c>
    </row>
    <row r="39" spans="1:3" x14ac:dyDescent="0.25">
      <c r="A39" s="1">
        <v>42736</v>
      </c>
      <c r="B39" t="s">
        <v>5</v>
      </c>
      <c r="C39">
        <v>8515.26</v>
      </c>
    </row>
    <row r="40" spans="1:3" x14ac:dyDescent="0.25">
      <c r="A40" s="1">
        <v>42736</v>
      </c>
      <c r="B40" t="s">
        <v>6</v>
      </c>
      <c r="C40">
        <v>6054.91</v>
      </c>
    </row>
    <row r="41" spans="1:3" x14ac:dyDescent="0.25">
      <c r="A41" s="1">
        <v>42736</v>
      </c>
      <c r="B41" t="s">
        <v>7</v>
      </c>
      <c r="C41">
        <v>271.55</v>
      </c>
    </row>
    <row r="42" spans="1:3" x14ac:dyDescent="0.25">
      <c r="A42" s="1">
        <v>42736</v>
      </c>
      <c r="B42" t="s">
        <v>32</v>
      </c>
      <c r="C42">
        <v>2217.9899999999998</v>
      </c>
    </row>
    <row r="43" spans="1:3" x14ac:dyDescent="0.25">
      <c r="A43" s="1">
        <v>42736</v>
      </c>
      <c r="B43" t="s">
        <v>9</v>
      </c>
      <c r="C43">
        <v>6441.32</v>
      </c>
    </row>
    <row r="44" spans="1:3" x14ac:dyDescent="0.25">
      <c r="A44" s="1">
        <v>42736</v>
      </c>
      <c r="B44" t="s">
        <v>10</v>
      </c>
      <c r="C44">
        <v>6772.31</v>
      </c>
    </row>
    <row r="45" spans="1:3" x14ac:dyDescent="0.25">
      <c r="A45" s="1">
        <v>42736</v>
      </c>
      <c r="B45" t="s">
        <v>33</v>
      </c>
      <c r="C45">
        <v>335</v>
      </c>
    </row>
    <row r="46" spans="1:3" x14ac:dyDescent="0.25">
      <c r="A46" s="1">
        <v>42736</v>
      </c>
      <c r="B46" t="s">
        <v>11</v>
      </c>
      <c r="C46">
        <v>12254.17</v>
      </c>
    </row>
    <row r="47" spans="1:3" x14ac:dyDescent="0.25">
      <c r="A47" s="1">
        <v>42736</v>
      </c>
      <c r="B47" t="s">
        <v>34</v>
      </c>
      <c r="C47">
        <v>95.6</v>
      </c>
    </row>
    <row r="48" spans="1:3" x14ac:dyDescent="0.25">
      <c r="A48" s="1">
        <v>42736</v>
      </c>
      <c r="B48" t="s">
        <v>13</v>
      </c>
      <c r="C48">
        <v>772.43</v>
      </c>
    </row>
    <row r="49" spans="1:3" x14ac:dyDescent="0.25">
      <c r="A49" s="1">
        <v>42736</v>
      </c>
      <c r="B49" t="s">
        <v>14</v>
      </c>
      <c r="C49">
        <v>102.81</v>
      </c>
    </row>
    <row r="50" spans="1:3" x14ac:dyDescent="0.25">
      <c r="A50" s="1">
        <v>42736</v>
      </c>
      <c r="B50" t="s">
        <v>15</v>
      </c>
      <c r="C50">
        <v>2687.57</v>
      </c>
    </row>
    <row r="51" spans="1:3" x14ac:dyDescent="0.25">
      <c r="A51" s="1">
        <v>42736</v>
      </c>
      <c r="B51" t="s">
        <v>16</v>
      </c>
      <c r="C51">
        <v>159.11000000000001</v>
      </c>
    </row>
    <row r="52" spans="1:3" x14ac:dyDescent="0.25">
      <c r="A52" s="1">
        <v>42736</v>
      </c>
      <c r="B52" t="s">
        <v>17</v>
      </c>
      <c r="C52">
        <v>49.01</v>
      </c>
    </row>
    <row r="53" spans="1:3" x14ac:dyDescent="0.25">
      <c r="A53" s="1">
        <v>42736</v>
      </c>
      <c r="B53" t="s">
        <v>35</v>
      </c>
      <c r="C53">
        <v>171.15</v>
      </c>
    </row>
    <row r="54" spans="1:3" x14ac:dyDescent="0.25">
      <c r="A54" s="1">
        <v>42736</v>
      </c>
      <c r="B54" t="s">
        <v>18</v>
      </c>
      <c r="C54">
        <v>1192.56</v>
      </c>
    </row>
    <row r="55" spans="1:3" x14ac:dyDescent="0.25">
      <c r="A55" s="1">
        <v>42736</v>
      </c>
      <c r="B55" t="s">
        <v>19</v>
      </c>
      <c r="C55">
        <v>78.819999999999993</v>
      </c>
    </row>
    <row r="56" spans="1:3" x14ac:dyDescent="0.25">
      <c r="A56" s="1">
        <v>42736</v>
      </c>
      <c r="B56" t="s">
        <v>36</v>
      </c>
      <c r="C56">
        <v>148.76</v>
      </c>
    </row>
    <row r="57" spans="1:3" x14ac:dyDescent="0.25">
      <c r="A57" s="1">
        <v>42736</v>
      </c>
      <c r="B57" t="s">
        <v>0</v>
      </c>
      <c r="C57">
        <v>27882.799999999999</v>
      </c>
    </row>
    <row r="58" spans="1:3" x14ac:dyDescent="0.25">
      <c r="A58" s="1">
        <v>42736</v>
      </c>
      <c r="B58" t="s">
        <v>37</v>
      </c>
      <c r="C58">
        <v>2028.66</v>
      </c>
    </row>
    <row r="59" spans="1:3" x14ac:dyDescent="0.25">
      <c r="A59" s="1">
        <v>42736</v>
      </c>
      <c r="B59" t="s">
        <v>20</v>
      </c>
      <c r="C59">
        <v>21322.67</v>
      </c>
    </row>
    <row r="60" spans="1:3" x14ac:dyDescent="0.25">
      <c r="A60" s="1">
        <v>42736</v>
      </c>
      <c r="B60" t="s">
        <v>21</v>
      </c>
      <c r="C60">
        <v>14485.8</v>
      </c>
    </row>
    <row r="61" spans="1:3" x14ac:dyDescent="0.25">
      <c r="A61" s="1">
        <v>42736</v>
      </c>
      <c r="B61" t="s">
        <v>38</v>
      </c>
      <c r="C61">
        <v>2318.58</v>
      </c>
    </row>
    <row r="62" spans="1:3" x14ac:dyDescent="0.25">
      <c r="A62" s="1">
        <v>42736</v>
      </c>
      <c r="B62" t="s">
        <v>39</v>
      </c>
      <c r="C62">
        <v>95.57</v>
      </c>
    </row>
    <row r="63" spans="1:3" x14ac:dyDescent="0.25">
      <c r="A63" s="1">
        <v>42736</v>
      </c>
      <c r="B63" t="s">
        <v>22</v>
      </c>
      <c r="C63">
        <v>4517.62</v>
      </c>
    </row>
    <row r="64" spans="1:3" x14ac:dyDescent="0.25">
      <c r="A64" s="1">
        <v>42736</v>
      </c>
      <c r="B64" t="s">
        <v>40</v>
      </c>
      <c r="C64">
        <v>128.19999999999999</v>
      </c>
    </row>
    <row r="65" spans="1:3" x14ac:dyDescent="0.25">
      <c r="A65" s="1">
        <v>42736</v>
      </c>
      <c r="B65" t="s">
        <v>41</v>
      </c>
      <c r="C65">
        <v>704.28</v>
      </c>
    </row>
    <row r="66" spans="1:3" x14ac:dyDescent="0.25">
      <c r="A66" s="1">
        <v>42736</v>
      </c>
      <c r="B66" t="s">
        <v>24</v>
      </c>
      <c r="C66">
        <v>548.22</v>
      </c>
    </row>
    <row r="67" spans="1:3" x14ac:dyDescent="0.25">
      <c r="A67" s="1">
        <v>42736</v>
      </c>
      <c r="B67" t="s">
        <v>42</v>
      </c>
      <c r="C67">
        <v>37.24</v>
      </c>
    </row>
    <row r="68" spans="1:3" x14ac:dyDescent="0.25">
      <c r="A68" s="1">
        <v>42736</v>
      </c>
      <c r="B68" t="s">
        <v>43</v>
      </c>
      <c r="C68">
        <v>357.74</v>
      </c>
    </row>
    <row r="69" spans="1:3" x14ac:dyDescent="0.25">
      <c r="A69" s="1">
        <v>42736</v>
      </c>
      <c r="B69" t="s">
        <v>25</v>
      </c>
      <c r="C69">
        <v>3080</v>
      </c>
    </row>
    <row r="70" spans="1:3" x14ac:dyDescent="0.25">
      <c r="A70" s="1">
        <v>42736</v>
      </c>
      <c r="B70" t="s">
        <v>26</v>
      </c>
      <c r="C70">
        <v>6281.85</v>
      </c>
    </row>
    <row r="71" spans="1:3" x14ac:dyDescent="0.25">
      <c r="A71" s="1">
        <v>42736</v>
      </c>
      <c r="B71" t="s">
        <v>27</v>
      </c>
      <c r="C71">
        <v>1536.88</v>
      </c>
    </row>
    <row r="72" spans="1:3" x14ac:dyDescent="0.25">
      <c r="A72" s="1">
        <v>42736</v>
      </c>
      <c r="B72" t="s">
        <v>44</v>
      </c>
      <c r="C72">
        <v>209.06</v>
      </c>
    </row>
    <row r="73" spans="1:3" x14ac:dyDescent="0.25">
      <c r="A73" s="1">
        <v>42736</v>
      </c>
      <c r="B73" t="s">
        <v>45</v>
      </c>
      <c r="C73">
        <v>1788.25</v>
      </c>
    </row>
    <row r="74" spans="1:3" x14ac:dyDescent="0.25">
      <c r="A74" s="1">
        <v>42736</v>
      </c>
      <c r="B74" t="s">
        <v>28</v>
      </c>
      <c r="C74">
        <v>17154.28</v>
      </c>
    </row>
    <row r="75" spans="1:3" x14ac:dyDescent="0.25">
      <c r="A75" s="1">
        <v>42736</v>
      </c>
      <c r="B75" t="s">
        <v>46</v>
      </c>
      <c r="C75">
        <v>4709.7299999999996</v>
      </c>
    </row>
    <row r="76" spans="1:3" x14ac:dyDescent="0.25">
      <c r="A76" s="1">
        <v>42736</v>
      </c>
      <c r="B76" t="s">
        <v>1</v>
      </c>
      <c r="C76">
        <v>3987.26</v>
      </c>
    </row>
    <row r="77" spans="1:3" x14ac:dyDescent="0.25">
      <c r="A77" s="1">
        <v>42736</v>
      </c>
      <c r="B77" t="s">
        <v>29</v>
      </c>
      <c r="C77">
        <v>5581.35</v>
      </c>
    </row>
    <row r="78" spans="1:3" x14ac:dyDescent="0.25">
      <c r="A78" s="1">
        <v>42736</v>
      </c>
      <c r="B78" t="s">
        <v>30</v>
      </c>
      <c r="C78">
        <v>8310.83</v>
      </c>
    </row>
    <row r="79" spans="1:3" x14ac:dyDescent="0.25">
      <c r="A79" s="1">
        <v>42767</v>
      </c>
      <c r="B79" t="s">
        <v>31</v>
      </c>
      <c r="C79">
        <v>331.1</v>
      </c>
    </row>
    <row r="80" spans="1:3" x14ac:dyDescent="0.25">
      <c r="A80" s="1">
        <v>42767</v>
      </c>
      <c r="B80" t="s">
        <v>2</v>
      </c>
      <c r="C80">
        <v>3439.71</v>
      </c>
    </row>
    <row r="81" spans="1:3" x14ac:dyDescent="0.25">
      <c r="A81" s="1">
        <v>42767</v>
      </c>
      <c r="B81" t="s">
        <v>3</v>
      </c>
      <c r="C81">
        <v>247.85</v>
      </c>
    </row>
    <row r="82" spans="1:3" x14ac:dyDescent="0.25">
      <c r="A82" s="1">
        <v>42767</v>
      </c>
      <c r="B82" t="s">
        <v>4</v>
      </c>
      <c r="C82">
        <v>18792.88</v>
      </c>
    </row>
    <row r="83" spans="1:3" x14ac:dyDescent="0.25">
      <c r="A83" s="1">
        <v>42767</v>
      </c>
      <c r="B83" t="s">
        <v>5</v>
      </c>
      <c r="C83">
        <v>4172.17</v>
      </c>
    </row>
    <row r="84" spans="1:3" x14ac:dyDescent="0.25">
      <c r="A84" s="1">
        <v>42767</v>
      </c>
      <c r="B84" t="s">
        <v>6</v>
      </c>
      <c r="C84">
        <v>26219.52</v>
      </c>
    </row>
    <row r="85" spans="1:3" x14ac:dyDescent="0.25">
      <c r="A85" s="1">
        <v>42767</v>
      </c>
      <c r="B85" t="s">
        <v>7</v>
      </c>
      <c r="C85">
        <v>950.02</v>
      </c>
    </row>
    <row r="86" spans="1:3" x14ac:dyDescent="0.25">
      <c r="A86" s="1">
        <v>42767</v>
      </c>
      <c r="B86" t="s">
        <v>47</v>
      </c>
      <c r="C86">
        <v>114.9</v>
      </c>
    </row>
    <row r="87" spans="1:3" x14ac:dyDescent="0.25">
      <c r="A87" s="1">
        <v>42767</v>
      </c>
      <c r="B87" t="s">
        <v>8</v>
      </c>
      <c r="C87">
        <v>182.4</v>
      </c>
    </row>
    <row r="88" spans="1:3" x14ac:dyDescent="0.25">
      <c r="A88" s="1">
        <v>42767</v>
      </c>
      <c r="B88" t="s">
        <v>48</v>
      </c>
      <c r="C88">
        <v>95.24</v>
      </c>
    </row>
    <row r="89" spans="1:3" x14ac:dyDescent="0.25">
      <c r="A89" s="1">
        <v>42767</v>
      </c>
      <c r="B89" t="s">
        <v>32</v>
      </c>
      <c r="C89">
        <v>3602.47</v>
      </c>
    </row>
    <row r="90" spans="1:3" x14ac:dyDescent="0.25">
      <c r="A90" s="1">
        <v>42767</v>
      </c>
      <c r="B90" t="s">
        <v>9</v>
      </c>
      <c r="C90">
        <v>15364.87</v>
      </c>
    </row>
    <row r="91" spans="1:3" x14ac:dyDescent="0.25">
      <c r="A91" s="1">
        <v>42767</v>
      </c>
      <c r="B91" t="s">
        <v>10</v>
      </c>
      <c r="C91">
        <v>4637.96</v>
      </c>
    </row>
    <row r="92" spans="1:3" x14ac:dyDescent="0.25">
      <c r="A92" s="1">
        <v>42767</v>
      </c>
      <c r="B92" t="s">
        <v>33</v>
      </c>
      <c r="C92">
        <v>399.02</v>
      </c>
    </row>
    <row r="93" spans="1:3" x14ac:dyDescent="0.25">
      <c r="A93" s="1">
        <v>42767</v>
      </c>
      <c r="B93" t="s">
        <v>49</v>
      </c>
      <c r="C93">
        <v>396.86</v>
      </c>
    </row>
    <row r="94" spans="1:3" x14ac:dyDescent="0.25">
      <c r="A94" s="1">
        <v>42767</v>
      </c>
      <c r="B94" t="s">
        <v>11</v>
      </c>
      <c r="C94">
        <v>15018.17</v>
      </c>
    </row>
    <row r="95" spans="1:3" x14ac:dyDescent="0.25">
      <c r="A95" s="1">
        <v>42767</v>
      </c>
      <c r="B95" t="s">
        <v>50</v>
      </c>
      <c r="C95">
        <v>1249.3599999999999</v>
      </c>
    </row>
    <row r="96" spans="1:3" x14ac:dyDescent="0.25">
      <c r="A96" s="1">
        <v>42767</v>
      </c>
      <c r="B96" t="s">
        <v>34</v>
      </c>
      <c r="C96">
        <v>36.94</v>
      </c>
    </row>
    <row r="97" spans="1:3" x14ac:dyDescent="0.25">
      <c r="A97" s="1">
        <v>42767</v>
      </c>
      <c r="B97" t="s">
        <v>13</v>
      </c>
      <c r="C97">
        <v>2337.81</v>
      </c>
    </row>
    <row r="98" spans="1:3" x14ac:dyDescent="0.25">
      <c r="A98" s="1">
        <v>42767</v>
      </c>
      <c r="B98" t="s">
        <v>14</v>
      </c>
      <c r="C98">
        <v>519.77</v>
      </c>
    </row>
    <row r="99" spans="1:3" x14ac:dyDescent="0.25">
      <c r="A99" s="1">
        <v>42767</v>
      </c>
      <c r="B99" t="s">
        <v>15</v>
      </c>
      <c r="C99">
        <v>3529.63</v>
      </c>
    </row>
    <row r="100" spans="1:3" x14ac:dyDescent="0.25">
      <c r="A100" s="1">
        <v>42767</v>
      </c>
      <c r="B100" t="s">
        <v>16</v>
      </c>
      <c r="C100">
        <v>763.02</v>
      </c>
    </row>
    <row r="101" spans="1:3" x14ac:dyDescent="0.25">
      <c r="A101" s="1">
        <v>42767</v>
      </c>
      <c r="B101" t="s">
        <v>17</v>
      </c>
      <c r="C101">
        <v>268.77</v>
      </c>
    </row>
    <row r="102" spans="1:3" x14ac:dyDescent="0.25">
      <c r="A102" s="1">
        <v>42767</v>
      </c>
      <c r="B102" t="s">
        <v>35</v>
      </c>
      <c r="C102">
        <v>762.21</v>
      </c>
    </row>
    <row r="103" spans="1:3" x14ac:dyDescent="0.25">
      <c r="A103" s="1">
        <v>42767</v>
      </c>
      <c r="B103" t="s">
        <v>18</v>
      </c>
      <c r="C103">
        <v>2421.4899999999998</v>
      </c>
    </row>
    <row r="104" spans="1:3" x14ac:dyDescent="0.25">
      <c r="A104" s="1">
        <v>42767</v>
      </c>
      <c r="B104" t="s">
        <v>19</v>
      </c>
      <c r="C104">
        <v>930.2</v>
      </c>
    </row>
    <row r="105" spans="1:3" x14ac:dyDescent="0.25">
      <c r="A105" s="1">
        <v>42767</v>
      </c>
      <c r="B105" t="s">
        <v>36</v>
      </c>
      <c r="C105">
        <v>501.88</v>
      </c>
    </row>
    <row r="106" spans="1:3" x14ac:dyDescent="0.25">
      <c r="A106" s="1">
        <v>42767</v>
      </c>
      <c r="B106" t="s">
        <v>0</v>
      </c>
      <c r="C106">
        <v>35889.129999999997</v>
      </c>
    </row>
    <row r="107" spans="1:3" x14ac:dyDescent="0.25">
      <c r="A107" s="1">
        <v>42767</v>
      </c>
      <c r="B107" t="s">
        <v>37</v>
      </c>
      <c r="C107">
        <v>10963.58</v>
      </c>
    </row>
    <row r="108" spans="1:3" x14ac:dyDescent="0.25">
      <c r="A108" s="1">
        <v>42767</v>
      </c>
      <c r="B108" t="s">
        <v>20</v>
      </c>
      <c r="C108">
        <v>18427.099999999999</v>
      </c>
    </row>
    <row r="109" spans="1:3" x14ac:dyDescent="0.25">
      <c r="A109" s="1">
        <v>42767</v>
      </c>
      <c r="B109" t="s">
        <v>21</v>
      </c>
      <c r="C109">
        <v>28661.58</v>
      </c>
    </row>
    <row r="110" spans="1:3" x14ac:dyDescent="0.25">
      <c r="A110" s="1">
        <v>42767</v>
      </c>
      <c r="B110" t="s">
        <v>51</v>
      </c>
      <c r="C110">
        <v>855.4</v>
      </c>
    </row>
    <row r="111" spans="1:3" x14ac:dyDescent="0.25">
      <c r="A111" s="1">
        <v>42767</v>
      </c>
      <c r="B111" t="s">
        <v>38</v>
      </c>
      <c r="C111">
        <v>30.11</v>
      </c>
    </row>
    <row r="112" spans="1:3" x14ac:dyDescent="0.25">
      <c r="A112" s="1">
        <v>42767</v>
      </c>
      <c r="B112" t="s">
        <v>52</v>
      </c>
      <c r="C112">
        <v>471.27</v>
      </c>
    </row>
    <row r="113" spans="1:3" x14ac:dyDescent="0.25">
      <c r="A113" s="1">
        <v>42767</v>
      </c>
      <c r="B113" t="s">
        <v>53</v>
      </c>
      <c r="C113">
        <v>1174.67</v>
      </c>
    </row>
    <row r="114" spans="1:3" x14ac:dyDescent="0.25">
      <c r="A114" s="1">
        <v>42767</v>
      </c>
      <c r="B114" t="s">
        <v>22</v>
      </c>
      <c r="C114">
        <v>17103.599999999999</v>
      </c>
    </row>
    <row r="115" spans="1:3" x14ac:dyDescent="0.25">
      <c r="A115" s="1">
        <v>42767</v>
      </c>
      <c r="B115" t="s">
        <v>23</v>
      </c>
      <c r="C115">
        <v>134.94</v>
      </c>
    </row>
    <row r="116" spans="1:3" x14ac:dyDescent="0.25">
      <c r="A116" s="1">
        <v>42767</v>
      </c>
      <c r="B116" t="s">
        <v>40</v>
      </c>
      <c r="C116">
        <v>178.33</v>
      </c>
    </row>
    <row r="117" spans="1:3" x14ac:dyDescent="0.25">
      <c r="A117" s="1">
        <v>42767</v>
      </c>
      <c r="B117" t="s">
        <v>41</v>
      </c>
      <c r="C117">
        <v>2476.64</v>
      </c>
    </row>
    <row r="118" spans="1:3" x14ac:dyDescent="0.25">
      <c r="A118" s="1">
        <v>42767</v>
      </c>
      <c r="B118" t="s">
        <v>24</v>
      </c>
      <c r="C118">
        <v>2815.54</v>
      </c>
    </row>
    <row r="119" spans="1:3" x14ac:dyDescent="0.25">
      <c r="A119" s="1">
        <v>42767</v>
      </c>
      <c r="B119" t="s">
        <v>43</v>
      </c>
      <c r="C119">
        <v>2850.17</v>
      </c>
    </row>
    <row r="120" spans="1:3" x14ac:dyDescent="0.25">
      <c r="A120" s="1">
        <v>42767</v>
      </c>
      <c r="B120" t="s">
        <v>25</v>
      </c>
      <c r="C120">
        <v>18086.23</v>
      </c>
    </row>
    <row r="121" spans="1:3" x14ac:dyDescent="0.25">
      <c r="A121" s="1">
        <v>42767</v>
      </c>
      <c r="B121" t="s">
        <v>26</v>
      </c>
      <c r="C121">
        <v>9248.76</v>
      </c>
    </row>
    <row r="122" spans="1:3" x14ac:dyDescent="0.25">
      <c r="A122" s="1">
        <v>42767</v>
      </c>
      <c r="B122" t="s">
        <v>27</v>
      </c>
      <c r="C122">
        <v>5271.48</v>
      </c>
    </row>
    <row r="123" spans="1:3" x14ac:dyDescent="0.25">
      <c r="A123" s="1">
        <v>42767</v>
      </c>
      <c r="B123" t="s">
        <v>45</v>
      </c>
      <c r="C123">
        <v>8802.2900000000009</v>
      </c>
    </row>
    <row r="124" spans="1:3" x14ac:dyDescent="0.25">
      <c r="A124" s="1">
        <v>42767</v>
      </c>
      <c r="B124" t="s">
        <v>28</v>
      </c>
      <c r="C124">
        <v>22996.62</v>
      </c>
    </row>
    <row r="125" spans="1:3" x14ac:dyDescent="0.25">
      <c r="A125" s="1">
        <v>42767</v>
      </c>
      <c r="B125" t="s">
        <v>46</v>
      </c>
      <c r="C125">
        <v>2646.03</v>
      </c>
    </row>
    <row r="126" spans="1:3" x14ac:dyDescent="0.25">
      <c r="A126" s="1">
        <v>42767</v>
      </c>
      <c r="B126" t="s">
        <v>54</v>
      </c>
      <c r="C126">
        <v>940.52</v>
      </c>
    </row>
    <row r="127" spans="1:3" x14ac:dyDescent="0.25">
      <c r="A127" s="1">
        <v>42767</v>
      </c>
      <c r="B127" t="s">
        <v>1</v>
      </c>
      <c r="C127">
        <v>11636.38</v>
      </c>
    </row>
    <row r="128" spans="1:3" x14ac:dyDescent="0.25">
      <c r="A128" s="1">
        <v>42767</v>
      </c>
      <c r="B128" t="s">
        <v>29</v>
      </c>
      <c r="C128">
        <v>11451.99</v>
      </c>
    </row>
    <row r="129" spans="1:3" x14ac:dyDescent="0.25">
      <c r="A129" s="1">
        <v>42767</v>
      </c>
      <c r="B129" t="s">
        <v>30</v>
      </c>
      <c r="C129">
        <v>12778.51</v>
      </c>
    </row>
    <row r="130" spans="1:3" x14ac:dyDescent="0.25">
      <c r="A130" s="1">
        <v>42795</v>
      </c>
      <c r="B130" t="s">
        <v>31</v>
      </c>
      <c r="C130">
        <v>110.69</v>
      </c>
    </row>
    <row r="131" spans="1:3" x14ac:dyDescent="0.25">
      <c r="A131" s="1">
        <v>42795</v>
      </c>
      <c r="B131" t="s">
        <v>2</v>
      </c>
      <c r="C131">
        <v>4541.62</v>
      </c>
    </row>
    <row r="132" spans="1:3" x14ac:dyDescent="0.25">
      <c r="A132" s="1">
        <v>42795</v>
      </c>
      <c r="B132" t="s">
        <v>55</v>
      </c>
      <c r="C132">
        <v>320.83999999999997</v>
      </c>
    </row>
    <row r="133" spans="1:3" x14ac:dyDescent="0.25">
      <c r="A133" s="1">
        <v>42795</v>
      </c>
      <c r="B133" t="s">
        <v>3</v>
      </c>
      <c r="C133">
        <v>1614.41</v>
      </c>
    </row>
    <row r="134" spans="1:3" x14ac:dyDescent="0.25">
      <c r="A134" s="1">
        <v>42795</v>
      </c>
      <c r="B134" t="s">
        <v>4</v>
      </c>
      <c r="C134">
        <v>20396.7</v>
      </c>
    </row>
    <row r="135" spans="1:3" x14ac:dyDescent="0.25">
      <c r="A135" s="1">
        <v>42795</v>
      </c>
      <c r="B135" t="s">
        <v>5</v>
      </c>
      <c r="C135">
        <v>4578.32</v>
      </c>
    </row>
    <row r="136" spans="1:3" x14ac:dyDescent="0.25">
      <c r="A136" s="1">
        <v>42795</v>
      </c>
      <c r="B136" t="s">
        <v>6</v>
      </c>
      <c r="C136">
        <v>41668.269999999997</v>
      </c>
    </row>
    <row r="137" spans="1:3" x14ac:dyDescent="0.25">
      <c r="A137" s="1">
        <v>42795</v>
      </c>
      <c r="B137" t="s">
        <v>7</v>
      </c>
      <c r="C137">
        <v>5357.44</v>
      </c>
    </row>
    <row r="138" spans="1:3" x14ac:dyDescent="0.25">
      <c r="A138" s="1">
        <v>42795</v>
      </c>
      <c r="B138" t="s">
        <v>8</v>
      </c>
      <c r="C138">
        <v>103.74</v>
      </c>
    </row>
    <row r="139" spans="1:3" x14ac:dyDescent="0.25">
      <c r="A139" s="1">
        <v>42795</v>
      </c>
      <c r="B139" t="s">
        <v>9</v>
      </c>
      <c r="C139">
        <v>39904.18</v>
      </c>
    </row>
    <row r="140" spans="1:3" x14ac:dyDescent="0.25">
      <c r="A140" s="1">
        <v>42795</v>
      </c>
      <c r="B140" t="s">
        <v>10</v>
      </c>
      <c r="C140">
        <v>11865.78</v>
      </c>
    </row>
    <row r="141" spans="1:3" x14ac:dyDescent="0.25">
      <c r="A141" s="1">
        <v>42795</v>
      </c>
      <c r="B141" t="s">
        <v>33</v>
      </c>
      <c r="C141">
        <v>895.42</v>
      </c>
    </row>
    <row r="142" spans="1:3" x14ac:dyDescent="0.25">
      <c r="A142" s="1">
        <v>42795</v>
      </c>
      <c r="B142" t="s">
        <v>49</v>
      </c>
      <c r="C142">
        <v>425.76</v>
      </c>
    </row>
    <row r="143" spans="1:3" x14ac:dyDescent="0.25">
      <c r="A143" s="1">
        <v>42795</v>
      </c>
      <c r="B143" t="s">
        <v>11</v>
      </c>
      <c r="C143">
        <v>24398.1</v>
      </c>
    </row>
    <row r="144" spans="1:3" x14ac:dyDescent="0.25">
      <c r="A144" s="1">
        <v>42795</v>
      </c>
      <c r="B144" t="s">
        <v>56</v>
      </c>
      <c r="C144">
        <v>656.15</v>
      </c>
    </row>
    <row r="145" spans="1:3" x14ac:dyDescent="0.25">
      <c r="A145" s="1">
        <v>42795</v>
      </c>
      <c r="B145" t="s">
        <v>34</v>
      </c>
      <c r="C145">
        <v>2028.79</v>
      </c>
    </row>
    <row r="146" spans="1:3" x14ac:dyDescent="0.25">
      <c r="A146" s="1">
        <v>42795</v>
      </c>
      <c r="B146" t="s">
        <v>13</v>
      </c>
      <c r="C146">
        <v>5911.74</v>
      </c>
    </row>
    <row r="147" spans="1:3" x14ac:dyDescent="0.25">
      <c r="A147" s="1">
        <v>42795</v>
      </c>
      <c r="B147" t="s">
        <v>14</v>
      </c>
      <c r="C147">
        <v>30.86</v>
      </c>
    </row>
    <row r="148" spans="1:3" x14ac:dyDescent="0.25">
      <c r="A148" s="1">
        <v>42795</v>
      </c>
      <c r="B148" t="s">
        <v>15</v>
      </c>
      <c r="C148">
        <v>6989.16</v>
      </c>
    </row>
    <row r="149" spans="1:3" x14ac:dyDescent="0.25">
      <c r="A149" s="1">
        <v>42795</v>
      </c>
      <c r="B149" t="s">
        <v>16</v>
      </c>
      <c r="C149">
        <v>942.28</v>
      </c>
    </row>
    <row r="150" spans="1:3" x14ac:dyDescent="0.25">
      <c r="A150" s="1">
        <v>42795</v>
      </c>
      <c r="B150" t="s">
        <v>17</v>
      </c>
      <c r="C150">
        <v>1875.37</v>
      </c>
    </row>
    <row r="151" spans="1:3" x14ac:dyDescent="0.25">
      <c r="A151" s="1">
        <v>42795</v>
      </c>
      <c r="B151" t="s">
        <v>57</v>
      </c>
      <c r="C151">
        <v>54.01</v>
      </c>
    </row>
    <row r="152" spans="1:3" x14ac:dyDescent="0.25">
      <c r="A152" s="1">
        <v>42795</v>
      </c>
      <c r="B152" t="s">
        <v>35</v>
      </c>
      <c r="C152">
        <v>460.62</v>
      </c>
    </row>
    <row r="153" spans="1:3" x14ac:dyDescent="0.25">
      <c r="A153" s="1">
        <v>42795</v>
      </c>
      <c r="B153" t="s">
        <v>18</v>
      </c>
      <c r="C153">
        <v>4357.7700000000004</v>
      </c>
    </row>
    <row r="154" spans="1:3" x14ac:dyDescent="0.25">
      <c r="A154" s="1">
        <v>42795</v>
      </c>
      <c r="B154" t="s">
        <v>19</v>
      </c>
      <c r="C154">
        <v>3693.09</v>
      </c>
    </row>
    <row r="155" spans="1:3" x14ac:dyDescent="0.25">
      <c r="A155" s="1">
        <v>42795</v>
      </c>
      <c r="B155" t="s">
        <v>58</v>
      </c>
      <c r="C155">
        <v>168.89</v>
      </c>
    </row>
    <row r="156" spans="1:3" x14ac:dyDescent="0.25">
      <c r="A156" s="1">
        <v>42795</v>
      </c>
      <c r="B156" t="s">
        <v>0</v>
      </c>
      <c r="C156">
        <v>41781.58</v>
      </c>
    </row>
    <row r="157" spans="1:3" x14ac:dyDescent="0.25">
      <c r="A157" s="1">
        <v>42795</v>
      </c>
      <c r="B157" t="s">
        <v>37</v>
      </c>
      <c r="C157">
        <v>8288.4699999999993</v>
      </c>
    </row>
    <row r="158" spans="1:3" x14ac:dyDescent="0.25">
      <c r="A158" s="1">
        <v>42795</v>
      </c>
      <c r="B158" t="s">
        <v>20</v>
      </c>
      <c r="C158">
        <v>36553.18</v>
      </c>
    </row>
    <row r="159" spans="1:3" x14ac:dyDescent="0.25">
      <c r="A159" s="1">
        <v>42795</v>
      </c>
      <c r="B159" t="s">
        <v>21</v>
      </c>
      <c r="C159">
        <v>32529.42</v>
      </c>
    </row>
    <row r="160" spans="1:3" x14ac:dyDescent="0.25">
      <c r="A160" s="1">
        <v>42795</v>
      </c>
      <c r="B160" t="s">
        <v>51</v>
      </c>
      <c r="C160">
        <v>555.85</v>
      </c>
    </row>
    <row r="161" spans="1:3" x14ac:dyDescent="0.25">
      <c r="A161" s="1">
        <v>42795</v>
      </c>
      <c r="B161" t="s">
        <v>38</v>
      </c>
      <c r="C161">
        <v>568.42999999999995</v>
      </c>
    </row>
    <row r="162" spans="1:3" x14ac:dyDescent="0.25">
      <c r="A162" s="1">
        <v>42795</v>
      </c>
      <c r="B162" t="s">
        <v>39</v>
      </c>
      <c r="C162">
        <v>390.89</v>
      </c>
    </row>
    <row r="163" spans="1:3" x14ac:dyDescent="0.25">
      <c r="A163" s="1">
        <v>42795</v>
      </c>
      <c r="B163" t="s">
        <v>52</v>
      </c>
      <c r="C163">
        <v>3273.69</v>
      </c>
    </row>
    <row r="164" spans="1:3" x14ac:dyDescent="0.25">
      <c r="A164" s="1">
        <v>42795</v>
      </c>
      <c r="B164" t="s">
        <v>53</v>
      </c>
      <c r="C164">
        <v>1489.99</v>
      </c>
    </row>
    <row r="165" spans="1:3" x14ac:dyDescent="0.25">
      <c r="A165" s="1">
        <v>42795</v>
      </c>
      <c r="B165" t="s">
        <v>22</v>
      </c>
      <c r="C165">
        <v>25217.17</v>
      </c>
    </row>
    <row r="166" spans="1:3" x14ac:dyDescent="0.25">
      <c r="A166" s="1">
        <v>42795</v>
      </c>
      <c r="B166" t="s">
        <v>23</v>
      </c>
      <c r="C166">
        <v>282.02999999999997</v>
      </c>
    </row>
    <row r="167" spans="1:3" x14ac:dyDescent="0.25">
      <c r="A167" s="1">
        <v>42795</v>
      </c>
      <c r="B167" t="s">
        <v>40</v>
      </c>
      <c r="C167">
        <v>169.05</v>
      </c>
    </row>
    <row r="168" spans="1:3" x14ac:dyDescent="0.25">
      <c r="A168" s="1">
        <v>42795</v>
      </c>
      <c r="B168" t="s">
        <v>41</v>
      </c>
      <c r="C168">
        <v>7937.66</v>
      </c>
    </row>
    <row r="169" spans="1:3" x14ac:dyDescent="0.25">
      <c r="A169" s="1">
        <v>42795</v>
      </c>
      <c r="B169" t="s">
        <v>24</v>
      </c>
      <c r="C169">
        <v>2079.92</v>
      </c>
    </row>
    <row r="170" spans="1:3" x14ac:dyDescent="0.25">
      <c r="A170" s="1">
        <v>42795</v>
      </c>
      <c r="B170" t="s">
        <v>42</v>
      </c>
      <c r="C170">
        <v>42.51</v>
      </c>
    </row>
    <row r="171" spans="1:3" x14ac:dyDescent="0.25">
      <c r="A171" s="1">
        <v>42795</v>
      </c>
      <c r="B171" t="s">
        <v>43</v>
      </c>
      <c r="C171">
        <v>2241.23</v>
      </c>
    </row>
    <row r="172" spans="1:3" x14ac:dyDescent="0.25">
      <c r="A172" s="1">
        <v>42795</v>
      </c>
      <c r="B172" t="s">
        <v>25</v>
      </c>
      <c r="C172">
        <v>23699.35</v>
      </c>
    </row>
    <row r="173" spans="1:3" x14ac:dyDescent="0.25">
      <c r="A173" s="1">
        <v>42795</v>
      </c>
      <c r="B173" t="s">
        <v>26</v>
      </c>
      <c r="C173">
        <v>22233</v>
      </c>
    </row>
    <row r="174" spans="1:3" x14ac:dyDescent="0.25">
      <c r="A174" s="1">
        <v>42795</v>
      </c>
      <c r="B174" t="s">
        <v>27</v>
      </c>
      <c r="C174">
        <v>11170.65</v>
      </c>
    </row>
    <row r="175" spans="1:3" x14ac:dyDescent="0.25">
      <c r="A175" s="1">
        <v>42795</v>
      </c>
      <c r="B175" t="s">
        <v>59</v>
      </c>
      <c r="C175">
        <v>91.23</v>
      </c>
    </row>
    <row r="176" spans="1:3" x14ac:dyDescent="0.25">
      <c r="A176" s="1">
        <v>42795</v>
      </c>
      <c r="B176" t="s">
        <v>45</v>
      </c>
      <c r="C176">
        <v>12033.13</v>
      </c>
    </row>
    <row r="177" spans="1:3" x14ac:dyDescent="0.25">
      <c r="A177" s="1">
        <v>42795</v>
      </c>
      <c r="B177" t="s">
        <v>28</v>
      </c>
      <c r="C177">
        <v>37576.58</v>
      </c>
    </row>
    <row r="178" spans="1:3" x14ac:dyDescent="0.25">
      <c r="A178" s="1">
        <v>42795</v>
      </c>
      <c r="B178" t="s">
        <v>46</v>
      </c>
      <c r="C178">
        <v>6994.89</v>
      </c>
    </row>
    <row r="179" spans="1:3" x14ac:dyDescent="0.25">
      <c r="A179" s="1">
        <v>42795</v>
      </c>
      <c r="B179" t="s">
        <v>54</v>
      </c>
      <c r="C179">
        <v>587.91</v>
      </c>
    </row>
    <row r="180" spans="1:3" x14ac:dyDescent="0.25">
      <c r="A180" s="1">
        <v>42795</v>
      </c>
      <c r="B180" t="s">
        <v>1</v>
      </c>
      <c r="C180">
        <v>12093.16</v>
      </c>
    </row>
    <row r="181" spans="1:3" x14ac:dyDescent="0.25">
      <c r="A181" s="1">
        <v>42795</v>
      </c>
      <c r="B181" t="s">
        <v>29</v>
      </c>
      <c r="C181">
        <v>14887.56</v>
      </c>
    </row>
    <row r="182" spans="1:3" x14ac:dyDescent="0.25">
      <c r="A182" s="1">
        <v>42795</v>
      </c>
      <c r="B182" t="s">
        <v>30</v>
      </c>
      <c r="C182">
        <v>29366.12</v>
      </c>
    </row>
    <row r="183" spans="1:3" x14ac:dyDescent="0.25">
      <c r="A183" s="1">
        <v>42826</v>
      </c>
      <c r="B183" t="s">
        <v>2</v>
      </c>
      <c r="C183">
        <v>3347.31</v>
      </c>
    </row>
    <row r="184" spans="1:3" x14ac:dyDescent="0.25">
      <c r="A184" s="1">
        <v>42826</v>
      </c>
      <c r="B184" t="s">
        <v>55</v>
      </c>
      <c r="C184">
        <v>147.16999999999999</v>
      </c>
    </row>
    <row r="185" spans="1:3" x14ac:dyDescent="0.25">
      <c r="A185" s="1">
        <v>42826</v>
      </c>
      <c r="B185" t="s">
        <v>3</v>
      </c>
      <c r="C185">
        <v>1508.51</v>
      </c>
    </row>
    <row r="186" spans="1:3" x14ac:dyDescent="0.25">
      <c r="A186" s="1">
        <v>42826</v>
      </c>
      <c r="B186" t="s">
        <v>4</v>
      </c>
      <c r="C186">
        <v>24403.17</v>
      </c>
    </row>
    <row r="187" spans="1:3" x14ac:dyDescent="0.25">
      <c r="A187" s="1">
        <v>42826</v>
      </c>
      <c r="B187" t="s">
        <v>5</v>
      </c>
      <c r="C187">
        <v>5559.98</v>
      </c>
    </row>
    <row r="188" spans="1:3" x14ac:dyDescent="0.25">
      <c r="A188" s="1">
        <v>42826</v>
      </c>
      <c r="B188" t="s">
        <v>6</v>
      </c>
      <c r="C188">
        <v>36794.550000000003</v>
      </c>
    </row>
    <row r="189" spans="1:3" x14ac:dyDescent="0.25">
      <c r="A189" s="1">
        <v>42826</v>
      </c>
      <c r="B189" t="s">
        <v>7</v>
      </c>
      <c r="C189">
        <v>1144.97</v>
      </c>
    </row>
    <row r="190" spans="1:3" x14ac:dyDescent="0.25">
      <c r="A190" s="1">
        <v>42826</v>
      </c>
      <c r="B190" t="s">
        <v>47</v>
      </c>
      <c r="C190">
        <v>65.14</v>
      </c>
    </row>
    <row r="191" spans="1:3" x14ac:dyDescent="0.25">
      <c r="A191" s="1">
        <v>42826</v>
      </c>
      <c r="B191" t="s">
        <v>8</v>
      </c>
      <c r="C191">
        <v>86.92</v>
      </c>
    </row>
    <row r="192" spans="1:3" x14ac:dyDescent="0.25">
      <c r="A192" s="1">
        <v>42826</v>
      </c>
      <c r="B192" t="s">
        <v>60</v>
      </c>
      <c r="C192">
        <v>93.97</v>
      </c>
    </row>
    <row r="193" spans="1:3" x14ac:dyDescent="0.25">
      <c r="A193" s="1">
        <v>42826</v>
      </c>
      <c r="B193" t="s">
        <v>48</v>
      </c>
      <c r="C193">
        <v>166.31</v>
      </c>
    </row>
    <row r="194" spans="1:3" x14ac:dyDescent="0.25">
      <c r="A194" s="1">
        <v>42826</v>
      </c>
      <c r="B194" t="s">
        <v>9</v>
      </c>
      <c r="C194">
        <v>26890.58</v>
      </c>
    </row>
    <row r="195" spans="1:3" x14ac:dyDescent="0.25">
      <c r="A195" s="1">
        <v>42826</v>
      </c>
      <c r="B195" t="s">
        <v>10</v>
      </c>
      <c r="C195">
        <v>4263.66</v>
      </c>
    </row>
    <row r="196" spans="1:3" x14ac:dyDescent="0.25">
      <c r="A196" s="1">
        <v>42826</v>
      </c>
      <c r="B196" t="s">
        <v>11</v>
      </c>
      <c r="C196">
        <v>25090.45</v>
      </c>
    </row>
    <row r="197" spans="1:3" x14ac:dyDescent="0.25">
      <c r="A197" s="1">
        <v>42826</v>
      </c>
      <c r="B197" t="s">
        <v>50</v>
      </c>
      <c r="C197">
        <v>1850.19</v>
      </c>
    </row>
    <row r="198" spans="1:3" x14ac:dyDescent="0.25">
      <c r="A198" s="1">
        <v>42826</v>
      </c>
      <c r="B198" t="s">
        <v>61</v>
      </c>
      <c r="C198">
        <v>748.27</v>
      </c>
    </row>
    <row r="199" spans="1:3" x14ac:dyDescent="0.25">
      <c r="A199" s="1">
        <v>42826</v>
      </c>
      <c r="B199" t="s">
        <v>56</v>
      </c>
      <c r="C199">
        <v>1350.37</v>
      </c>
    </row>
    <row r="200" spans="1:3" x14ac:dyDescent="0.25">
      <c r="A200" s="1">
        <v>42826</v>
      </c>
      <c r="B200" t="s">
        <v>34</v>
      </c>
      <c r="C200">
        <v>1550.89</v>
      </c>
    </row>
    <row r="201" spans="1:3" x14ac:dyDescent="0.25">
      <c r="A201" s="1">
        <v>42826</v>
      </c>
      <c r="B201" t="s">
        <v>13</v>
      </c>
      <c r="C201">
        <v>7198.38</v>
      </c>
    </row>
    <row r="202" spans="1:3" x14ac:dyDescent="0.25">
      <c r="A202" s="1">
        <v>42826</v>
      </c>
      <c r="B202" t="s">
        <v>14</v>
      </c>
      <c r="C202">
        <v>171.69</v>
      </c>
    </row>
    <row r="203" spans="1:3" x14ac:dyDescent="0.25">
      <c r="A203" s="1">
        <v>42826</v>
      </c>
      <c r="B203" t="s">
        <v>15</v>
      </c>
      <c r="C203">
        <v>4511.1400000000003</v>
      </c>
    </row>
    <row r="204" spans="1:3" x14ac:dyDescent="0.25">
      <c r="A204" s="1">
        <v>42826</v>
      </c>
      <c r="B204" t="s">
        <v>16</v>
      </c>
      <c r="C204">
        <v>571.87</v>
      </c>
    </row>
    <row r="205" spans="1:3" x14ac:dyDescent="0.25">
      <c r="A205" s="1">
        <v>42826</v>
      </c>
      <c r="B205" t="s">
        <v>17</v>
      </c>
      <c r="C205">
        <v>2408.79</v>
      </c>
    </row>
    <row r="206" spans="1:3" x14ac:dyDescent="0.25">
      <c r="A206" s="1">
        <v>42826</v>
      </c>
      <c r="B206" t="s">
        <v>57</v>
      </c>
      <c r="C206">
        <v>332.21</v>
      </c>
    </row>
    <row r="207" spans="1:3" x14ac:dyDescent="0.25">
      <c r="A207" s="1">
        <v>42826</v>
      </c>
      <c r="B207" t="s">
        <v>35</v>
      </c>
      <c r="C207">
        <v>159.66999999999999</v>
      </c>
    </row>
    <row r="208" spans="1:3" x14ac:dyDescent="0.25">
      <c r="A208" s="1">
        <v>42826</v>
      </c>
      <c r="B208" t="s">
        <v>18</v>
      </c>
      <c r="C208">
        <v>13436.37</v>
      </c>
    </row>
    <row r="209" spans="1:3" x14ac:dyDescent="0.25">
      <c r="A209" s="1">
        <v>42826</v>
      </c>
      <c r="B209" t="s">
        <v>19</v>
      </c>
      <c r="C209">
        <v>628.55999999999995</v>
      </c>
    </row>
    <row r="210" spans="1:3" x14ac:dyDescent="0.25">
      <c r="A210" s="1">
        <v>42826</v>
      </c>
      <c r="B210" t="s">
        <v>58</v>
      </c>
      <c r="C210">
        <v>136.69999999999999</v>
      </c>
    </row>
    <row r="211" spans="1:3" x14ac:dyDescent="0.25">
      <c r="A211" s="1">
        <v>42826</v>
      </c>
      <c r="B211" t="s">
        <v>36</v>
      </c>
      <c r="C211">
        <v>1351.2</v>
      </c>
    </row>
    <row r="212" spans="1:3" x14ac:dyDescent="0.25">
      <c r="A212" s="1">
        <v>42826</v>
      </c>
      <c r="B212" t="s">
        <v>0</v>
      </c>
      <c r="C212">
        <v>40763.089999999997</v>
      </c>
    </row>
    <row r="213" spans="1:3" x14ac:dyDescent="0.25">
      <c r="A213" s="1">
        <v>42826</v>
      </c>
      <c r="B213" t="s">
        <v>37</v>
      </c>
      <c r="C213">
        <v>2782.07</v>
      </c>
    </row>
    <row r="214" spans="1:3" x14ac:dyDescent="0.25">
      <c r="A214" s="1">
        <v>42826</v>
      </c>
      <c r="B214" t="s">
        <v>62</v>
      </c>
      <c r="C214">
        <v>130.80000000000001</v>
      </c>
    </row>
    <row r="215" spans="1:3" x14ac:dyDescent="0.25">
      <c r="A215" s="1">
        <v>42826</v>
      </c>
      <c r="B215" t="s">
        <v>20</v>
      </c>
      <c r="C215">
        <v>36573.43</v>
      </c>
    </row>
    <row r="216" spans="1:3" x14ac:dyDescent="0.25">
      <c r="A216" s="1">
        <v>42826</v>
      </c>
      <c r="B216" t="s">
        <v>21</v>
      </c>
      <c r="C216">
        <v>28791.49</v>
      </c>
    </row>
    <row r="217" spans="1:3" x14ac:dyDescent="0.25">
      <c r="A217" s="1">
        <v>42826</v>
      </c>
      <c r="B217" t="s">
        <v>51</v>
      </c>
      <c r="C217">
        <v>730.41</v>
      </c>
    </row>
    <row r="218" spans="1:3" x14ac:dyDescent="0.25">
      <c r="A218" s="1">
        <v>42826</v>
      </c>
      <c r="B218" t="s">
        <v>38</v>
      </c>
      <c r="C218">
        <v>946.97</v>
      </c>
    </row>
    <row r="219" spans="1:3" x14ac:dyDescent="0.25">
      <c r="A219" s="1">
        <v>42826</v>
      </c>
      <c r="B219" t="s">
        <v>39</v>
      </c>
      <c r="C219">
        <v>23.86</v>
      </c>
    </row>
    <row r="220" spans="1:3" x14ac:dyDescent="0.25">
      <c r="A220" s="1">
        <v>42826</v>
      </c>
      <c r="B220" t="s">
        <v>52</v>
      </c>
      <c r="C220">
        <v>2911.26</v>
      </c>
    </row>
    <row r="221" spans="1:3" x14ac:dyDescent="0.25">
      <c r="A221" s="1">
        <v>42826</v>
      </c>
      <c r="B221" t="s">
        <v>53</v>
      </c>
      <c r="C221">
        <v>1696.94</v>
      </c>
    </row>
    <row r="222" spans="1:3" x14ac:dyDescent="0.25">
      <c r="A222" s="1">
        <v>42826</v>
      </c>
      <c r="B222" t="s">
        <v>22</v>
      </c>
      <c r="C222">
        <v>26320.55</v>
      </c>
    </row>
    <row r="223" spans="1:3" x14ac:dyDescent="0.25">
      <c r="A223" s="1">
        <v>42826</v>
      </c>
      <c r="B223" t="s">
        <v>40</v>
      </c>
      <c r="C223">
        <v>1478.98</v>
      </c>
    </row>
    <row r="224" spans="1:3" x14ac:dyDescent="0.25">
      <c r="A224" s="1">
        <v>42826</v>
      </c>
      <c r="B224" t="s">
        <v>63</v>
      </c>
      <c r="C224">
        <v>63.25</v>
      </c>
    </row>
    <row r="225" spans="1:3" x14ac:dyDescent="0.25">
      <c r="A225" s="1">
        <v>42826</v>
      </c>
      <c r="B225" t="s">
        <v>41</v>
      </c>
      <c r="C225">
        <v>9266.1</v>
      </c>
    </row>
    <row r="226" spans="1:3" x14ac:dyDescent="0.25">
      <c r="A226" s="1">
        <v>42826</v>
      </c>
      <c r="B226" t="s">
        <v>24</v>
      </c>
      <c r="C226">
        <v>4538.03</v>
      </c>
    </row>
    <row r="227" spans="1:3" x14ac:dyDescent="0.25">
      <c r="A227" s="1">
        <v>42826</v>
      </c>
      <c r="B227" t="s">
        <v>42</v>
      </c>
      <c r="C227">
        <v>88.84</v>
      </c>
    </row>
    <row r="228" spans="1:3" x14ac:dyDescent="0.25">
      <c r="A228" s="1">
        <v>42826</v>
      </c>
      <c r="B228" t="s">
        <v>43</v>
      </c>
      <c r="C228">
        <v>4114.2700000000004</v>
      </c>
    </row>
    <row r="229" spans="1:3" x14ac:dyDescent="0.25">
      <c r="A229" s="1">
        <v>42826</v>
      </c>
      <c r="B229" t="s">
        <v>25</v>
      </c>
      <c r="C229">
        <v>15113.84</v>
      </c>
    </row>
    <row r="230" spans="1:3" x14ac:dyDescent="0.25">
      <c r="A230" s="1">
        <v>42826</v>
      </c>
      <c r="B230" t="s">
        <v>26</v>
      </c>
      <c r="C230">
        <v>23258.93</v>
      </c>
    </row>
    <row r="231" spans="1:3" x14ac:dyDescent="0.25">
      <c r="A231" s="1">
        <v>42826</v>
      </c>
      <c r="B231" t="s">
        <v>27</v>
      </c>
      <c r="C231">
        <v>8662.4599999999991</v>
      </c>
    </row>
    <row r="232" spans="1:3" x14ac:dyDescent="0.25">
      <c r="A232" s="1">
        <v>42826</v>
      </c>
      <c r="B232" t="s">
        <v>59</v>
      </c>
      <c r="C232">
        <v>183.65</v>
      </c>
    </row>
    <row r="233" spans="1:3" x14ac:dyDescent="0.25">
      <c r="A233" s="1">
        <v>42826</v>
      </c>
      <c r="B233" t="s">
        <v>45</v>
      </c>
      <c r="C233">
        <v>24237.33</v>
      </c>
    </row>
    <row r="234" spans="1:3" x14ac:dyDescent="0.25">
      <c r="A234" s="1">
        <v>42826</v>
      </c>
      <c r="B234" t="s">
        <v>28</v>
      </c>
      <c r="C234">
        <v>33201.730000000003</v>
      </c>
    </row>
    <row r="235" spans="1:3" x14ac:dyDescent="0.25">
      <c r="A235" s="1">
        <v>42826</v>
      </c>
      <c r="B235" t="s">
        <v>46</v>
      </c>
      <c r="C235">
        <v>5197.2</v>
      </c>
    </row>
    <row r="236" spans="1:3" x14ac:dyDescent="0.25">
      <c r="A236" s="1">
        <v>42826</v>
      </c>
      <c r="B236" t="s">
        <v>54</v>
      </c>
      <c r="C236">
        <v>1770.73</v>
      </c>
    </row>
    <row r="237" spans="1:3" x14ac:dyDescent="0.25">
      <c r="A237" s="1">
        <v>42826</v>
      </c>
      <c r="B237" t="s">
        <v>1</v>
      </c>
      <c r="C237">
        <v>10521.17</v>
      </c>
    </row>
    <row r="238" spans="1:3" x14ac:dyDescent="0.25">
      <c r="A238" s="1">
        <v>42826</v>
      </c>
      <c r="B238" t="s">
        <v>29</v>
      </c>
      <c r="C238">
        <v>17390.169999999998</v>
      </c>
    </row>
    <row r="239" spans="1:3" x14ac:dyDescent="0.25">
      <c r="A239" s="1">
        <v>42826</v>
      </c>
      <c r="B239" t="s">
        <v>30</v>
      </c>
      <c r="C239">
        <v>26711.89</v>
      </c>
    </row>
    <row r="240" spans="1:3" x14ac:dyDescent="0.25">
      <c r="A240" s="1">
        <v>42856</v>
      </c>
      <c r="B240" t="s">
        <v>31</v>
      </c>
      <c r="C240">
        <v>1763.74</v>
      </c>
    </row>
    <row r="241" spans="1:3" x14ac:dyDescent="0.25">
      <c r="A241" s="1">
        <v>42856</v>
      </c>
      <c r="B241" t="s">
        <v>2</v>
      </c>
      <c r="C241">
        <v>1400.79</v>
      </c>
    </row>
    <row r="242" spans="1:3" x14ac:dyDescent="0.25">
      <c r="A242" s="1">
        <v>42856</v>
      </c>
      <c r="B242" t="s">
        <v>55</v>
      </c>
      <c r="C242">
        <v>7365.95</v>
      </c>
    </row>
    <row r="243" spans="1:3" x14ac:dyDescent="0.25">
      <c r="A243" s="1">
        <v>42856</v>
      </c>
      <c r="B243" t="s">
        <v>64</v>
      </c>
      <c r="C243">
        <v>73.069999999999993</v>
      </c>
    </row>
    <row r="244" spans="1:3" x14ac:dyDescent="0.25">
      <c r="A244" s="1">
        <v>42856</v>
      </c>
      <c r="B244" t="s">
        <v>3</v>
      </c>
      <c r="C244">
        <v>2333.19</v>
      </c>
    </row>
    <row r="245" spans="1:3" x14ac:dyDescent="0.25">
      <c r="A245" s="1">
        <v>42856</v>
      </c>
      <c r="B245" t="s">
        <v>4</v>
      </c>
      <c r="C245">
        <v>29900.53</v>
      </c>
    </row>
    <row r="246" spans="1:3" x14ac:dyDescent="0.25">
      <c r="A246" s="1">
        <v>42856</v>
      </c>
      <c r="B246" t="s">
        <v>5</v>
      </c>
      <c r="C246">
        <v>13239.76</v>
      </c>
    </row>
    <row r="247" spans="1:3" x14ac:dyDescent="0.25">
      <c r="A247" s="1">
        <v>42856</v>
      </c>
      <c r="B247" t="s">
        <v>6</v>
      </c>
      <c r="C247">
        <v>46809.66</v>
      </c>
    </row>
    <row r="248" spans="1:3" x14ac:dyDescent="0.25">
      <c r="A248" s="1">
        <v>42856</v>
      </c>
      <c r="B248" t="s">
        <v>7</v>
      </c>
      <c r="C248">
        <v>2507.5500000000002</v>
      </c>
    </row>
    <row r="249" spans="1:3" x14ac:dyDescent="0.25">
      <c r="A249" s="1">
        <v>42856</v>
      </c>
      <c r="B249" t="s">
        <v>8</v>
      </c>
      <c r="C249">
        <v>316.45999999999998</v>
      </c>
    </row>
    <row r="250" spans="1:3" x14ac:dyDescent="0.25">
      <c r="A250" s="1">
        <v>42856</v>
      </c>
      <c r="B250" t="s">
        <v>48</v>
      </c>
      <c r="C250">
        <v>91.71</v>
      </c>
    </row>
    <row r="251" spans="1:3" x14ac:dyDescent="0.25">
      <c r="A251" s="1">
        <v>42856</v>
      </c>
      <c r="B251" t="s">
        <v>9</v>
      </c>
      <c r="C251">
        <v>83669.279999999999</v>
      </c>
    </row>
    <row r="252" spans="1:3" x14ac:dyDescent="0.25">
      <c r="A252" s="1">
        <v>42856</v>
      </c>
      <c r="B252" t="s">
        <v>10</v>
      </c>
      <c r="C252">
        <v>3288.4</v>
      </c>
    </row>
    <row r="253" spans="1:3" x14ac:dyDescent="0.25">
      <c r="A253" s="1">
        <v>42856</v>
      </c>
      <c r="B253" t="s">
        <v>33</v>
      </c>
      <c r="C253">
        <v>149.4</v>
      </c>
    </row>
    <row r="254" spans="1:3" x14ac:dyDescent="0.25">
      <c r="A254" s="1">
        <v>42856</v>
      </c>
      <c r="B254" t="s">
        <v>11</v>
      </c>
      <c r="C254">
        <v>42194.34</v>
      </c>
    </row>
    <row r="255" spans="1:3" x14ac:dyDescent="0.25">
      <c r="A255" s="1">
        <v>42856</v>
      </c>
      <c r="B255" t="s">
        <v>50</v>
      </c>
      <c r="C255">
        <v>2132.85</v>
      </c>
    </row>
    <row r="256" spans="1:3" x14ac:dyDescent="0.25">
      <c r="A256" s="1">
        <v>42856</v>
      </c>
      <c r="B256" t="s">
        <v>61</v>
      </c>
      <c r="C256">
        <v>834.3</v>
      </c>
    </row>
    <row r="257" spans="1:3" x14ac:dyDescent="0.25">
      <c r="A257" s="1">
        <v>42856</v>
      </c>
      <c r="B257" t="s">
        <v>56</v>
      </c>
      <c r="C257">
        <v>112.95</v>
      </c>
    </row>
    <row r="258" spans="1:3" x14ac:dyDescent="0.25">
      <c r="A258" s="1">
        <v>42856</v>
      </c>
      <c r="B258" t="s">
        <v>34</v>
      </c>
      <c r="C258">
        <v>150.6</v>
      </c>
    </row>
    <row r="259" spans="1:3" x14ac:dyDescent="0.25">
      <c r="A259" s="1">
        <v>42856</v>
      </c>
      <c r="B259" t="s">
        <v>13</v>
      </c>
      <c r="C259">
        <v>8741.32</v>
      </c>
    </row>
    <row r="260" spans="1:3" x14ac:dyDescent="0.25">
      <c r="A260" s="1">
        <v>42856</v>
      </c>
      <c r="B260" t="s">
        <v>14</v>
      </c>
      <c r="C260">
        <v>485.63</v>
      </c>
    </row>
    <row r="261" spans="1:3" x14ac:dyDescent="0.25">
      <c r="A261" s="1">
        <v>42856</v>
      </c>
      <c r="B261" t="s">
        <v>15</v>
      </c>
      <c r="C261">
        <v>10968.11</v>
      </c>
    </row>
    <row r="262" spans="1:3" x14ac:dyDescent="0.25">
      <c r="A262" s="1">
        <v>42856</v>
      </c>
      <c r="B262" t="s">
        <v>65</v>
      </c>
      <c r="C262">
        <v>124.52</v>
      </c>
    </row>
    <row r="263" spans="1:3" x14ac:dyDescent="0.25">
      <c r="A263" s="1">
        <v>42856</v>
      </c>
      <c r="B263" t="s">
        <v>16</v>
      </c>
      <c r="C263">
        <v>1097.54</v>
      </c>
    </row>
    <row r="264" spans="1:3" x14ac:dyDescent="0.25">
      <c r="A264" s="1">
        <v>42856</v>
      </c>
      <c r="B264" t="s">
        <v>17</v>
      </c>
      <c r="C264">
        <v>2014.89</v>
      </c>
    </row>
    <row r="265" spans="1:3" x14ac:dyDescent="0.25">
      <c r="A265" s="1">
        <v>42856</v>
      </c>
      <c r="B265" t="s">
        <v>57</v>
      </c>
      <c r="C265">
        <v>179.48</v>
      </c>
    </row>
    <row r="266" spans="1:3" x14ac:dyDescent="0.25">
      <c r="A266" s="1">
        <v>42856</v>
      </c>
      <c r="B266" t="s">
        <v>35</v>
      </c>
      <c r="C266">
        <v>396.62</v>
      </c>
    </row>
    <row r="267" spans="1:3" x14ac:dyDescent="0.25">
      <c r="A267" s="1">
        <v>42856</v>
      </c>
      <c r="B267" t="s">
        <v>18</v>
      </c>
      <c r="C267">
        <v>624.96</v>
      </c>
    </row>
    <row r="268" spans="1:3" x14ac:dyDescent="0.25">
      <c r="A268" s="1">
        <v>42856</v>
      </c>
      <c r="B268" t="s">
        <v>19</v>
      </c>
      <c r="C268">
        <v>452.25</v>
      </c>
    </row>
    <row r="269" spans="1:3" x14ac:dyDescent="0.25">
      <c r="A269" s="1">
        <v>42856</v>
      </c>
      <c r="B269" t="s">
        <v>58</v>
      </c>
      <c r="C269">
        <v>1180.6099999999999</v>
      </c>
    </row>
    <row r="270" spans="1:3" x14ac:dyDescent="0.25">
      <c r="A270" s="1">
        <v>42856</v>
      </c>
      <c r="B270" t="s">
        <v>36</v>
      </c>
      <c r="C270">
        <v>6065.93</v>
      </c>
    </row>
    <row r="271" spans="1:3" x14ac:dyDescent="0.25">
      <c r="A271" s="1">
        <v>42856</v>
      </c>
      <c r="B271" t="s">
        <v>0</v>
      </c>
      <c r="C271">
        <v>40692.400000000001</v>
      </c>
    </row>
    <row r="272" spans="1:3" x14ac:dyDescent="0.25">
      <c r="A272" s="1">
        <v>42856</v>
      </c>
      <c r="B272" t="s">
        <v>37</v>
      </c>
      <c r="C272">
        <v>7473.95</v>
      </c>
    </row>
    <row r="273" spans="1:3" x14ac:dyDescent="0.25">
      <c r="A273" s="1">
        <v>42856</v>
      </c>
      <c r="B273" t="s">
        <v>62</v>
      </c>
      <c r="C273">
        <v>731.88</v>
      </c>
    </row>
    <row r="274" spans="1:3" x14ac:dyDescent="0.25">
      <c r="A274" s="1">
        <v>42856</v>
      </c>
      <c r="B274" t="s">
        <v>20</v>
      </c>
      <c r="C274">
        <v>27993.93</v>
      </c>
    </row>
    <row r="275" spans="1:3" x14ac:dyDescent="0.25">
      <c r="A275" s="1">
        <v>42856</v>
      </c>
      <c r="B275" t="s">
        <v>21</v>
      </c>
      <c r="C275">
        <v>59743.51</v>
      </c>
    </row>
    <row r="276" spans="1:3" x14ac:dyDescent="0.25">
      <c r="A276" s="1">
        <v>42856</v>
      </c>
      <c r="B276" t="s">
        <v>51</v>
      </c>
      <c r="C276">
        <v>2371.0300000000002</v>
      </c>
    </row>
    <row r="277" spans="1:3" x14ac:dyDescent="0.25">
      <c r="A277" s="1">
        <v>42856</v>
      </c>
      <c r="B277" t="s">
        <v>38</v>
      </c>
      <c r="C277">
        <v>3453.39</v>
      </c>
    </row>
    <row r="278" spans="1:3" x14ac:dyDescent="0.25">
      <c r="A278" s="1">
        <v>42856</v>
      </c>
      <c r="B278" t="s">
        <v>52</v>
      </c>
      <c r="C278">
        <v>6596.01</v>
      </c>
    </row>
    <row r="279" spans="1:3" x14ac:dyDescent="0.25">
      <c r="A279" s="1">
        <v>42856</v>
      </c>
      <c r="B279" t="s">
        <v>53</v>
      </c>
      <c r="C279">
        <v>3358.43</v>
      </c>
    </row>
    <row r="280" spans="1:3" x14ac:dyDescent="0.25">
      <c r="A280" s="1">
        <v>42856</v>
      </c>
      <c r="B280" t="s">
        <v>22</v>
      </c>
      <c r="C280">
        <v>39775.480000000003</v>
      </c>
    </row>
    <row r="281" spans="1:3" x14ac:dyDescent="0.25">
      <c r="A281" s="1">
        <v>42856</v>
      </c>
      <c r="B281" t="s">
        <v>23</v>
      </c>
      <c r="C281">
        <v>552.22</v>
      </c>
    </row>
    <row r="282" spans="1:3" x14ac:dyDescent="0.25">
      <c r="A282" s="1">
        <v>42856</v>
      </c>
      <c r="B282" t="s">
        <v>40</v>
      </c>
      <c r="C282">
        <v>1637.21</v>
      </c>
    </row>
    <row r="283" spans="1:3" x14ac:dyDescent="0.25">
      <c r="A283" s="1">
        <v>42856</v>
      </c>
      <c r="B283" t="s">
        <v>63</v>
      </c>
      <c r="C283">
        <v>232.19</v>
      </c>
    </row>
    <row r="284" spans="1:3" x14ac:dyDescent="0.25">
      <c r="A284" s="1">
        <v>42856</v>
      </c>
      <c r="B284" t="s">
        <v>41</v>
      </c>
      <c r="C284">
        <v>16727.2</v>
      </c>
    </row>
    <row r="285" spans="1:3" x14ac:dyDescent="0.25">
      <c r="A285" s="1">
        <v>42856</v>
      </c>
      <c r="B285" t="s">
        <v>24</v>
      </c>
      <c r="C285">
        <v>3267.52</v>
      </c>
    </row>
    <row r="286" spans="1:3" x14ac:dyDescent="0.25">
      <c r="A286" s="1">
        <v>42856</v>
      </c>
      <c r="B286" t="s">
        <v>43</v>
      </c>
      <c r="C286">
        <v>10814.5</v>
      </c>
    </row>
    <row r="287" spans="1:3" x14ac:dyDescent="0.25">
      <c r="A287" s="1">
        <v>42856</v>
      </c>
      <c r="B287" t="s">
        <v>25</v>
      </c>
      <c r="C287">
        <v>19260.310000000001</v>
      </c>
    </row>
    <row r="288" spans="1:3" x14ac:dyDescent="0.25">
      <c r="A288" s="1">
        <v>42856</v>
      </c>
      <c r="B288" t="s">
        <v>26</v>
      </c>
      <c r="C288">
        <v>25549.93</v>
      </c>
    </row>
    <row r="289" spans="1:3" x14ac:dyDescent="0.25">
      <c r="A289" s="1">
        <v>42856</v>
      </c>
      <c r="B289" t="s">
        <v>27</v>
      </c>
      <c r="C289">
        <v>10507.39</v>
      </c>
    </row>
    <row r="290" spans="1:3" x14ac:dyDescent="0.25">
      <c r="A290" s="1">
        <v>42856</v>
      </c>
      <c r="B290" t="s">
        <v>59</v>
      </c>
      <c r="C290">
        <v>1409.82</v>
      </c>
    </row>
    <row r="291" spans="1:3" x14ac:dyDescent="0.25">
      <c r="A291" s="1">
        <v>42856</v>
      </c>
      <c r="B291" t="s">
        <v>45</v>
      </c>
      <c r="C291">
        <v>6217.03</v>
      </c>
    </row>
    <row r="292" spans="1:3" x14ac:dyDescent="0.25">
      <c r="A292" s="1">
        <v>42856</v>
      </c>
      <c r="B292" t="s">
        <v>28</v>
      </c>
      <c r="C292">
        <v>54040.29</v>
      </c>
    </row>
    <row r="293" spans="1:3" x14ac:dyDescent="0.25">
      <c r="A293" s="1">
        <v>42856</v>
      </c>
      <c r="B293" t="s">
        <v>46</v>
      </c>
      <c r="C293">
        <v>7700.51</v>
      </c>
    </row>
    <row r="294" spans="1:3" x14ac:dyDescent="0.25">
      <c r="A294" s="1">
        <v>42856</v>
      </c>
      <c r="B294" t="s">
        <v>54</v>
      </c>
      <c r="C294">
        <v>1914.87</v>
      </c>
    </row>
    <row r="295" spans="1:3" x14ac:dyDescent="0.25">
      <c r="A295" s="1">
        <v>42856</v>
      </c>
      <c r="B295" t="s">
        <v>1</v>
      </c>
      <c r="C295">
        <v>14847.14</v>
      </c>
    </row>
    <row r="296" spans="1:3" x14ac:dyDescent="0.25">
      <c r="A296" s="1">
        <v>42856</v>
      </c>
      <c r="B296" t="s">
        <v>29</v>
      </c>
      <c r="C296">
        <v>27539.53</v>
      </c>
    </row>
    <row r="297" spans="1:3" x14ac:dyDescent="0.25">
      <c r="A297" s="1">
        <v>42856</v>
      </c>
      <c r="B297" t="s">
        <v>30</v>
      </c>
      <c r="C297">
        <v>45036.959999999999</v>
      </c>
    </row>
    <row r="298" spans="1:3" x14ac:dyDescent="0.25">
      <c r="A298" s="1">
        <v>42887</v>
      </c>
      <c r="B298" t="s">
        <v>31</v>
      </c>
      <c r="C298">
        <v>1422.05</v>
      </c>
    </row>
    <row r="299" spans="1:3" x14ac:dyDescent="0.25">
      <c r="A299" s="1">
        <v>42887</v>
      </c>
      <c r="B299" t="s">
        <v>2</v>
      </c>
      <c r="C299">
        <v>3631.02</v>
      </c>
    </row>
    <row r="300" spans="1:3" x14ac:dyDescent="0.25">
      <c r="A300" s="1">
        <v>42887</v>
      </c>
      <c r="B300" t="s">
        <v>55</v>
      </c>
      <c r="C300">
        <v>2363.9899999999998</v>
      </c>
    </row>
    <row r="301" spans="1:3" x14ac:dyDescent="0.25">
      <c r="A301" s="1">
        <v>42887</v>
      </c>
      <c r="B301" t="s">
        <v>3</v>
      </c>
      <c r="C301">
        <v>1818.24</v>
      </c>
    </row>
    <row r="302" spans="1:3" x14ac:dyDescent="0.25">
      <c r="A302" s="1">
        <v>42887</v>
      </c>
      <c r="B302" t="s">
        <v>4</v>
      </c>
      <c r="C302">
        <v>36693.519999999997</v>
      </c>
    </row>
    <row r="303" spans="1:3" x14ac:dyDescent="0.25">
      <c r="A303" s="1">
        <v>42887</v>
      </c>
      <c r="B303" t="s">
        <v>5</v>
      </c>
      <c r="C303">
        <v>11930.41</v>
      </c>
    </row>
    <row r="304" spans="1:3" x14ac:dyDescent="0.25">
      <c r="A304" s="1">
        <v>42887</v>
      </c>
      <c r="B304" t="s">
        <v>6</v>
      </c>
      <c r="C304">
        <v>50329.08</v>
      </c>
    </row>
    <row r="305" spans="1:3" x14ac:dyDescent="0.25">
      <c r="A305" s="1">
        <v>42887</v>
      </c>
      <c r="B305" t="s">
        <v>7</v>
      </c>
      <c r="C305">
        <v>2635.2</v>
      </c>
    </row>
    <row r="306" spans="1:3" x14ac:dyDescent="0.25">
      <c r="A306" s="1">
        <v>42887</v>
      </c>
      <c r="B306" t="s">
        <v>47</v>
      </c>
      <c r="C306">
        <v>258.39999999999998</v>
      </c>
    </row>
    <row r="307" spans="1:3" x14ac:dyDescent="0.25">
      <c r="A307" s="1">
        <v>42887</v>
      </c>
      <c r="B307" t="s">
        <v>8</v>
      </c>
      <c r="C307">
        <v>188.53</v>
      </c>
    </row>
    <row r="308" spans="1:3" x14ac:dyDescent="0.25">
      <c r="A308" s="1">
        <v>42887</v>
      </c>
      <c r="B308" t="s">
        <v>60</v>
      </c>
      <c r="C308">
        <v>341.89</v>
      </c>
    </row>
    <row r="309" spans="1:3" x14ac:dyDescent="0.25">
      <c r="A309" s="1">
        <v>42887</v>
      </c>
      <c r="B309" t="s">
        <v>48</v>
      </c>
      <c r="C309">
        <v>112.91</v>
      </c>
    </row>
    <row r="310" spans="1:3" x14ac:dyDescent="0.25">
      <c r="A310" s="1">
        <v>42887</v>
      </c>
      <c r="B310" t="s">
        <v>9</v>
      </c>
      <c r="C310">
        <v>58864.94</v>
      </c>
    </row>
    <row r="311" spans="1:3" x14ac:dyDescent="0.25">
      <c r="A311" s="1">
        <v>42887</v>
      </c>
      <c r="B311" t="s">
        <v>10</v>
      </c>
      <c r="C311">
        <v>6313.69</v>
      </c>
    </row>
    <row r="312" spans="1:3" x14ac:dyDescent="0.25">
      <c r="A312" s="1">
        <v>42887</v>
      </c>
      <c r="B312" t="s">
        <v>33</v>
      </c>
      <c r="C312">
        <v>1251.8</v>
      </c>
    </row>
    <row r="313" spans="1:3" x14ac:dyDescent="0.25">
      <c r="A313" s="1">
        <v>42887</v>
      </c>
      <c r="B313" t="s">
        <v>11</v>
      </c>
      <c r="C313">
        <v>43458.03</v>
      </c>
    </row>
    <row r="314" spans="1:3" x14ac:dyDescent="0.25">
      <c r="A314" s="1">
        <v>42887</v>
      </c>
      <c r="B314" t="s">
        <v>50</v>
      </c>
      <c r="C314">
        <v>736.1</v>
      </c>
    </row>
    <row r="315" spans="1:3" x14ac:dyDescent="0.25">
      <c r="A315" s="1">
        <v>42887</v>
      </c>
      <c r="B315" t="s">
        <v>56</v>
      </c>
      <c r="C315">
        <v>69.2</v>
      </c>
    </row>
    <row r="316" spans="1:3" x14ac:dyDescent="0.25">
      <c r="A316" s="1">
        <v>42887</v>
      </c>
      <c r="B316" t="s">
        <v>34</v>
      </c>
      <c r="C316">
        <v>199.74</v>
      </c>
    </row>
    <row r="317" spans="1:3" x14ac:dyDescent="0.25">
      <c r="A317" s="1">
        <v>42887</v>
      </c>
      <c r="B317" t="s">
        <v>13</v>
      </c>
      <c r="C317">
        <v>2929.16</v>
      </c>
    </row>
    <row r="318" spans="1:3" x14ac:dyDescent="0.25">
      <c r="A318" s="1">
        <v>42887</v>
      </c>
      <c r="B318" t="s">
        <v>14</v>
      </c>
      <c r="C318">
        <v>199.3</v>
      </c>
    </row>
    <row r="319" spans="1:3" x14ac:dyDescent="0.25">
      <c r="A319" s="1">
        <v>42887</v>
      </c>
      <c r="B319" t="s">
        <v>15</v>
      </c>
      <c r="C319">
        <v>8939.83</v>
      </c>
    </row>
    <row r="320" spans="1:3" x14ac:dyDescent="0.25">
      <c r="A320" s="1">
        <v>42887</v>
      </c>
      <c r="B320" t="s">
        <v>65</v>
      </c>
      <c r="C320">
        <v>118.96</v>
      </c>
    </row>
    <row r="321" spans="1:3" x14ac:dyDescent="0.25">
      <c r="A321" s="1">
        <v>42887</v>
      </c>
      <c r="B321" t="s">
        <v>16</v>
      </c>
      <c r="C321">
        <v>1015.89</v>
      </c>
    </row>
    <row r="322" spans="1:3" x14ac:dyDescent="0.25">
      <c r="A322" s="1">
        <v>42887</v>
      </c>
      <c r="B322" t="s">
        <v>17</v>
      </c>
      <c r="C322">
        <v>2267.67</v>
      </c>
    </row>
    <row r="323" spans="1:3" x14ac:dyDescent="0.25">
      <c r="A323" s="1">
        <v>42887</v>
      </c>
      <c r="B323" t="s">
        <v>57</v>
      </c>
      <c r="C323">
        <v>607.49</v>
      </c>
    </row>
    <row r="324" spans="1:3" x14ac:dyDescent="0.25">
      <c r="A324" s="1">
        <v>42887</v>
      </c>
      <c r="B324" t="s">
        <v>35</v>
      </c>
      <c r="C324">
        <v>19</v>
      </c>
    </row>
    <row r="325" spans="1:3" x14ac:dyDescent="0.25">
      <c r="A325" s="1">
        <v>42887</v>
      </c>
      <c r="B325" t="s">
        <v>18</v>
      </c>
      <c r="C325">
        <v>1148.48</v>
      </c>
    </row>
    <row r="326" spans="1:3" x14ac:dyDescent="0.25">
      <c r="A326" s="1">
        <v>42887</v>
      </c>
      <c r="B326" t="s">
        <v>19</v>
      </c>
      <c r="C326">
        <v>171.79</v>
      </c>
    </row>
    <row r="327" spans="1:3" x14ac:dyDescent="0.25">
      <c r="A327" s="1">
        <v>42887</v>
      </c>
      <c r="B327" t="s">
        <v>58</v>
      </c>
      <c r="C327">
        <v>82.78</v>
      </c>
    </row>
    <row r="328" spans="1:3" x14ac:dyDescent="0.25">
      <c r="A328" s="1">
        <v>42887</v>
      </c>
      <c r="B328" t="s">
        <v>36</v>
      </c>
      <c r="C328">
        <v>351.68</v>
      </c>
    </row>
    <row r="329" spans="1:3" x14ac:dyDescent="0.25">
      <c r="A329" s="1">
        <v>42887</v>
      </c>
      <c r="B329" t="s">
        <v>0</v>
      </c>
      <c r="C329">
        <v>39879.08</v>
      </c>
    </row>
    <row r="330" spans="1:3" x14ac:dyDescent="0.25">
      <c r="A330" s="1">
        <v>42887</v>
      </c>
      <c r="B330" t="s">
        <v>37</v>
      </c>
      <c r="C330">
        <v>3057.27</v>
      </c>
    </row>
    <row r="331" spans="1:3" x14ac:dyDescent="0.25">
      <c r="A331" s="1">
        <v>42887</v>
      </c>
      <c r="B331" t="s">
        <v>20</v>
      </c>
      <c r="C331">
        <v>21336.34</v>
      </c>
    </row>
    <row r="332" spans="1:3" x14ac:dyDescent="0.25">
      <c r="A332" s="1">
        <v>42887</v>
      </c>
      <c r="B332" t="s">
        <v>21</v>
      </c>
      <c r="C332">
        <v>42894.28</v>
      </c>
    </row>
    <row r="333" spans="1:3" x14ac:dyDescent="0.25">
      <c r="A333" s="1">
        <v>42887</v>
      </c>
      <c r="B333" t="s">
        <v>51</v>
      </c>
      <c r="C333">
        <v>3239.6</v>
      </c>
    </row>
    <row r="334" spans="1:3" x14ac:dyDescent="0.25">
      <c r="A334" s="1">
        <v>42887</v>
      </c>
      <c r="B334" t="s">
        <v>38</v>
      </c>
      <c r="C334">
        <v>1435.07</v>
      </c>
    </row>
    <row r="335" spans="1:3" x14ac:dyDescent="0.25">
      <c r="A335" s="1">
        <v>42887</v>
      </c>
      <c r="B335" t="s">
        <v>39</v>
      </c>
      <c r="C335">
        <v>28</v>
      </c>
    </row>
    <row r="336" spans="1:3" x14ac:dyDescent="0.25">
      <c r="A336" s="1">
        <v>42887</v>
      </c>
      <c r="B336" t="s">
        <v>52</v>
      </c>
      <c r="C336">
        <v>3637.58</v>
      </c>
    </row>
    <row r="337" spans="1:3" x14ac:dyDescent="0.25">
      <c r="A337" s="1">
        <v>42887</v>
      </c>
      <c r="B337" t="s">
        <v>53</v>
      </c>
      <c r="C337">
        <v>7404.78</v>
      </c>
    </row>
    <row r="338" spans="1:3" x14ac:dyDescent="0.25">
      <c r="A338" s="1">
        <v>42887</v>
      </c>
      <c r="B338" t="s">
        <v>22</v>
      </c>
      <c r="C338">
        <v>39297.629999999997</v>
      </c>
    </row>
    <row r="339" spans="1:3" x14ac:dyDescent="0.25">
      <c r="A339" s="1">
        <v>42887</v>
      </c>
      <c r="B339" t="s">
        <v>23</v>
      </c>
      <c r="C339">
        <v>342.17</v>
      </c>
    </row>
    <row r="340" spans="1:3" x14ac:dyDescent="0.25">
      <c r="A340" s="1">
        <v>42887</v>
      </c>
      <c r="B340" t="s">
        <v>40</v>
      </c>
      <c r="C340">
        <v>542.59</v>
      </c>
    </row>
    <row r="341" spans="1:3" x14ac:dyDescent="0.25">
      <c r="A341" s="1">
        <v>42887</v>
      </c>
      <c r="B341" t="s">
        <v>41</v>
      </c>
      <c r="C341">
        <v>10525.01</v>
      </c>
    </row>
    <row r="342" spans="1:3" x14ac:dyDescent="0.25">
      <c r="A342" s="1">
        <v>42887</v>
      </c>
      <c r="B342" t="s">
        <v>24</v>
      </c>
      <c r="C342">
        <v>1645.84</v>
      </c>
    </row>
    <row r="343" spans="1:3" x14ac:dyDescent="0.25">
      <c r="A343" s="1">
        <v>42887</v>
      </c>
      <c r="B343" t="s">
        <v>42</v>
      </c>
      <c r="C343">
        <v>1141.1199999999999</v>
      </c>
    </row>
    <row r="344" spans="1:3" x14ac:dyDescent="0.25">
      <c r="A344" s="1">
        <v>42887</v>
      </c>
      <c r="B344" t="s">
        <v>43</v>
      </c>
      <c r="C344">
        <v>6647.38</v>
      </c>
    </row>
    <row r="345" spans="1:3" x14ac:dyDescent="0.25">
      <c r="A345" s="1">
        <v>42887</v>
      </c>
      <c r="B345" t="s">
        <v>25</v>
      </c>
      <c r="C345">
        <v>11776.8</v>
      </c>
    </row>
    <row r="346" spans="1:3" x14ac:dyDescent="0.25">
      <c r="A346" s="1">
        <v>42887</v>
      </c>
      <c r="B346" t="s">
        <v>26</v>
      </c>
      <c r="C346">
        <v>29523.84</v>
      </c>
    </row>
    <row r="347" spans="1:3" x14ac:dyDescent="0.25">
      <c r="A347" s="1">
        <v>42887</v>
      </c>
      <c r="B347" t="s">
        <v>27</v>
      </c>
      <c r="C347">
        <v>6886.69</v>
      </c>
    </row>
    <row r="348" spans="1:3" x14ac:dyDescent="0.25">
      <c r="A348" s="1">
        <v>42887</v>
      </c>
      <c r="B348" t="s">
        <v>59</v>
      </c>
      <c r="C348">
        <v>345.4</v>
      </c>
    </row>
    <row r="349" spans="1:3" x14ac:dyDescent="0.25">
      <c r="A349" s="1">
        <v>42887</v>
      </c>
      <c r="B349" t="s">
        <v>45</v>
      </c>
      <c r="C349">
        <v>10342.280000000001</v>
      </c>
    </row>
    <row r="350" spans="1:3" x14ac:dyDescent="0.25">
      <c r="A350" s="1">
        <v>42887</v>
      </c>
      <c r="B350" t="s">
        <v>66</v>
      </c>
      <c r="C350">
        <v>88.65</v>
      </c>
    </row>
    <row r="351" spans="1:3" x14ac:dyDescent="0.25">
      <c r="A351" s="1">
        <v>42887</v>
      </c>
      <c r="B351" t="s">
        <v>28</v>
      </c>
      <c r="C351">
        <v>43500.87</v>
      </c>
    </row>
    <row r="352" spans="1:3" x14ac:dyDescent="0.25">
      <c r="A352" s="1">
        <v>42887</v>
      </c>
      <c r="B352" t="s">
        <v>46</v>
      </c>
      <c r="C352">
        <v>4339.88</v>
      </c>
    </row>
    <row r="353" spans="1:3" x14ac:dyDescent="0.25">
      <c r="A353" s="1">
        <v>42887</v>
      </c>
      <c r="B353" t="s">
        <v>54</v>
      </c>
      <c r="C353">
        <v>679.17</v>
      </c>
    </row>
    <row r="354" spans="1:3" x14ac:dyDescent="0.25">
      <c r="A354" s="1">
        <v>42887</v>
      </c>
      <c r="B354" t="s">
        <v>1</v>
      </c>
      <c r="C354">
        <v>9839.5300000000007</v>
      </c>
    </row>
    <row r="355" spans="1:3" x14ac:dyDescent="0.25">
      <c r="A355" s="1">
        <v>42887</v>
      </c>
      <c r="B355" t="s">
        <v>29</v>
      </c>
      <c r="C355">
        <v>19226.52</v>
      </c>
    </row>
    <row r="356" spans="1:3" x14ac:dyDescent="0.25">
      <c r="A356" s="1">
        <v>42887</v>
      </c>
      <c r="B356" t="s">
        <v>30</v>
      </c>
      <c r="C356">
        <v>31958.799999999999</v>
      </c>
    </row>
    <row r="357" spans="1:3" x14ac:dyDescent="0.25">
      <c r="A357" s="1">
        <v>42917</v>
      </c>
      <c r="B357" t="s">
        <v>31</v>
      </c>
      <c r="C357">
        <v>1199.47</v>
      </c>
    </row>
    <row r="358" spans="1:3" x14ac:dyDescent="0.25">
      <c r="A358" s="1">
        <v>42917</v>
      </c>
      <c r="B358" t="s">
        <v>2</v>
      </c>
      <c r="C358">
        <v>1493.13</v>
      </c>
    </row>
    <row r="359" spans="1:3" x14ac:dyDescent="0.25">
      <c r="A359" s="1">
        <v>42917</v>
      </c>
      <c r="B359" t="s">
        <v>55</v>
      </c>
      <c r="C359">
        <v>424.9</v>
      </c>
    </row>
    <row r="360" spans="1:3" x14ac:dyDescent="0.25">
      <c r="A360" s="1">
        <v>42917</v>
      </c>
      <c r="B360" t="s">
        <v>64</v>
      </c>
      <c r="C360">
        <v>145.56</v>
      </c>
    </row>
    <row r="361" spans="1:3" x14ac:dyDescent="0.25">
      <c r="A361" s="1">
        <v>42917</v>
      </c>
      <c r="B361" t="s">
        <v>3</v>
      </c>
      <c r="C361">
        <v>883.23</v>
      </c>
    </row>
    <row r="362" spans="1:3" x14ac:dyDescent="0.25">
      <c r="A362" s="1">
        <v>42917</v>
      </c>
      <c r="B362" t="s">
        <v>4</v>
      </c>
      <c r="C362">
        <v>19555.25</v>
      </c>
    </row>
    <row r="363" spans="1:3" x14ac:dyDescent="0.25">
      <c r="A363" s="1">
        <v>42917</v>
      </c>
      <c r="B363" t="s">
        <v>5</v>
      </c>
      <c r="C363">
        <v>20141.29</v>
      </c>
    </row>
    <row r="364" spans="1:3" x14ac:dyDescent="0.25">
      <c r="A364" s="1">
        <v>42917</v>
      </c>
      <c r="B364" t="s">
        <v>6</v>
      </c>
      <c r="C364">
        <v>101051.68</v>
      </c>
    </row>
    <row r="365" spans="1:3" x14ac:dyDescent="0.25">
      <c r="A365" s="1">
        <v>42917</v>
      </c>
      <c r="B365" t="s">
        <v>7</v>
      </c>
      <c r="C365">
        <v>1641.27</v>
      </c>
    </row>
    <row r="366" spans="1:3" x14ac:dyDescent="0.25">
      <c r="A366" s="1">
        <v>42917</v>
      </c>
      <c r="B366" t="s">
        <v>8</v>
      </c>
      <c r="C366">
        <v>580.88</v>
      </c>
    </row>
    <row r="367" spans="1:3" x14ac:dyDescent="0.25">
      <c r="A367" s="1">
        <v>42917</v>
      </c>
      <c r="B367" t="s">
        <v>67</v>
      </c>
      <c r="C367">
        <v>421.6</v>
      </c>
    </row>
    <row r="368" spans="1:3" x14ac:dyDescent="0.25">
      <c r="A368" s="1">
        <v>42917</v>
      </c>
      <c r="B368" t="s">
        <v>60</v>
      </c>
      <c r="C368">
        <v>98.05</v>
      </c>
    </row>
    <row r="369" spans="1:3" x14ac:dyDescent="0.25">
      <c r="A369" s="1">
        <v>42917</v>
      </c>
      <c r="B369" t="s">
        <v>9</v>
      </c>
      <c r="C369">
        <v>71824.3</v>
      </c>
    </row>
    <row r="370" spans="1:3" x14ac:dyDescent="0.25">
      <c r="A370" s="1">
        <v>42917</v>
      </c>
      <c r="B370" t="s">
        <v>10</v>
      </c>
      <c r="C370">
        <v>6897.93</v>
      </c>
    </row>
    <row r="371" spans="1:3" x14ac:dyDescent="0.25">
      <c r="A371" s="1">
        <v>42917</v>
      </c>
      <c r="B371" t="s">
        <v>33</v>
      </c>
      <c r="C371">
        <v>1126.6099999999999</v>
      </c>
    </row>
    <row r="372" spans="1:3" x14ac:dyDescent="0.25">
      <c r="A372" s="1">
        <v>42917</v>
      </c>
      <c r="B372" t="s">
        <v>68</v>
      </c>
      <c r="C372">
        <v>401.45</v>
      </c>
    </row>
    <row r="373" spans="1:3" x14ac:dyDescent="0.25">
      <c r="A373" s="1">
        <v>42917</v>
      </c>
      <c r="B373" t="s">
        <v>11</v>
      </c>
      <c r="C373">
        <v>44961.65</v>
      </c>
    </row>
    <row r="374" spans="1:3" x14ac:dyDescent="0.25">
      <c r="A374" s="1">
        <v>42917</v>
      </c>
      <c r="B374" t="s">
        <v>50</v>
      </c>
      <c r="C374">
        <v>719.2</v>
      </c>
    </row>
    <row r="375" spans="1:3" x14ac:dyDescent="0.25">
      <c r="A375" s="1">
        <v>42917</v>
      </c>
      <c r="B375" t="s">
        <v>56</v>
      </c>
      <c r="C375">
        <v>480.56</v>
      </c>
    </row>
    <row r="376" spans="1:3" x14ac:dyDescent="0.25">
      <c r="A376" s="1">
        <v>42917</v>
      </c>
      <c r="B376" t="s">
        <v>34</v>
      </c>
      <c r="C376">
        <v>830.99</v>
      </c>
    </row>
    <row r="377" spans="1:3" x14ac:dyDescent="0.25">
      <c r="A377" s="1">
        <v>42917</v>
      </c>
      <c r="B377" t="s">
        <v>13</v>
      </c>
      <c r="C377">
        <v>12328.07</v>
      </c>
    </row>
    <row r="378" spans="1:3" x14ac:dyDescent="0.25">
      <c r="A378" s="1">
        <v>42917</v>
      </c>
      <c r="B378" t="s">
        <v>14</v>
      </c>
      <c r="C378">
        <v>364.4</v>
      </c>
    </row>
    <row r="379" spans="1:3" x14ac:dyDescent="0.25">
      <c r="A379" s="1">
        <v>42917</v>
      </c>
      <c r="B379" t="s">
        <v>15</v>
      </c>
      <c r="C379">
        <v>7024.26</v>
      </c>
    </row>
    <row r="380" spans="1:3" x14ac:dyDescent="0.25">
      <c r="A380" s="1">
        <v>42917</v>
      </c>
      <c r="B380" t="s">
        <v>16</v>
      </c>
      <c r="C380">
        <v>1155.69</v>
      </c>
    </row>
    <row r="381" spans="1:3" x14ac:dyDescent="0.25">
      <c r="A381" s="1">
        <v>42917</v>
      </c>
      <c r="B381" t="s">
        <v>17</v>
      </c>
      <c r="C381">
        <v>1862.7</v>
      </c>
    </row>
    <row r="382" spans="1:3" x14ac:dyDescent="0.25">
      <c r="A382" s="1">
        <v>42917</v>
      </c>
      <c r="B382" t="s">
        <v>57</v>
      </c>
      <c r="C382">
        <v>77.680000000000007</v>
      </c>
    </row>
    <row r="383" spans="1:3" x14ac:dyDescent="0.25">
      <c r="A383" s="1">
        <v>42917</v>
      </c>
      <c r="B383" t="s">
        <v>35</v>
      </c>
      <c r="C383">
        <v>314.48</v>
      </c>
    </row>
    <row r="384" spans="1:3" x14ac:dyDescent="0.25">
      <c r="A384" s="1">
        <v>42917</v>
      </c>
      <c r="B384" t="s">
        <v>18</v>
      </c>
      <c r="C384">
        <v>421.33</v>
      </c>
    </row>
    <row r="385" spans="1:3" x14ac:dyDescent="0.25">
      <c r="A385" s="1">
        <v>42917</v>
      </c>
      <c r="B385" t="s">
        <v>19</v>
      </c>
      <c r="C385">
        <v>850.17</v>
      </c>
    </row>
    <row r="386" spans="1:3" x14ac:dyDescent="0.25">
      <c r="A386" s="1">
        <v>42917</v>
      </c>
      <c r="B386" t="s">
        <v>58</v>
      </c>
      <c r="C386">
        <v>463.81</v>
      </c>
    </row>
    <row r="387" spans="1:3" x14ac:dyDescent="0.25">
      <c r="A387" s="1">
        <v>42917</v>
      </c>
      <c r="B387" t="s">
        <v>36</v>
      </c>
      <c r="C387">
        <v>1596.63</v>
      </c>
    </row>
    <row r="388" spans="1:3" x14ac:dyDescent="0.25">
      <c r="A388" s="1">
        <v>42917</v>
      </c>
      <c r="B388" t="s">
        <v>0</v>
      </c>
      <c r="C388">
        <v>48253.919999999998</v>
      </c>
    </row>
    <row r="389" spans="1:3" x14ac:dyDescent="0.25">
      <c r="A389" s="1">
        <v>42917</v>
      </c>
      <c r="B389" t="s">
        <v>37</v>
      </c>
      <c r="C389">
        <v>6665.4</v>
      </c>
    </row>
    <row r="390" spans="1:3" x14ac:dyDescent="0.25">
      <c r="A390" s="1">
        <v>42917</v>
      </c>
      <c r="B390" t="s">
        <v>62</v>
      </c>
      <c r="C390">
        <v>178.53</v>
      </c>
    </row>
    <row r="391" spans="1:3" x14ac:dyDescent="0.25">
      <c r="A391" s="1">
        <v>42917</v>
      </c>
      <c r="B391" t="s">
        <v>20</v>
      </c>
      <c r="C391">
        <v>31495.53</v>
      </c>
    </row>
    <row r="392" spans="1:3" x14ac:dyDescent="0.25">
      <c r="A392" s="1">
        <v>42917</v>
      </c>
      <c r="B392" t="s">
        <v>21</v>
      </c>
      <c r="C392">
        <v>49585.8</v>
      </c>
    </row>
    <row r="393" spans="1:3" x14ac:dyDescent="0.25">
      <c r="A393" s="1">
        <v>42917</v>
      </c>
      <c r="B393" t="s">
        <v>51</v>
      </c>
      <c r="C393">
        <v>4336.18</v>
      </c>
    </row>
    <row r="394" spans="1:3" x14ac:dyDescent="0.25">
      <c r="A394" s="1">
        <v>42917</v>
      </c>
      <c r="B394" t="s">
        <v>38</v>
      </c>
      <c r="C394">
        <v>1306.8800000000001</v>
      </c>
    </row>
    <row r="395" spans="1:3" x14ac:dyDescent="0.25">
      <c r="A395" s="1">
        <v>42917</v>
      </c>
      <c r="B395" t="s">
        <v>39</v>
      </c>
      <c r="C395">
        <v>28</v>
      </c>
    </row>
    <row r="396" spans="1:3" x14ac:dyDescent="0.25">
      <c r="A396" s="1">
        <v>42917</v>
      </c>
      <c r="B396" t="s">
        <v>52</v>
      </c>
      <c r="C396">
        <v>8718.31</v>
      </c>
    </row>
    <row r="397" spans="1:3" x14ac:dyDescent="0.25">
      <c r="A397" s="1">
        <v>42917</v>
      </c>
      <c r="B397" t="s">
        <v>53</v>
      </c>
      <c r="C397">
        <v>247.6</v>
      </c>
    </row>
    <row r="398" spans="1:3" x14ac:dyDescent="0.25">
      <c r="A398" s="1">
        <v>42917</v>
      </c>
      <c r="B398" t="s">
        <v>22</v>
      </c>
      <c r="C398">
        <v>36981.29</v>
      </c>
    </row>
    <row r="399" spans="1:3" x14ac:dyDescent="0.25">
      <c r="A399" s="1">
        <v>42917</v>
      </c>
      <c r="B399" t="s">
        <v>23</v>
      </c>
      <c r="C399">
        <v>352.25</v>
      </c>
    </row>
    <row r="400" spans="1:3" x14ac:dyDescent="0.25">
      <c r="A400" s="1">
        <v>42917</v>
      </c>
      <c r="B400" t="s">
        <v>40</v>
      </c>
      <c r="C400">
        <v>2202.94</v>
      </c>
    </row>
    <row r="401" spans="1:3" x14ac:dyDescent="0.25">
      <c r="A401" s="1">
        <v>42917</v>
      </c>
      <c r="B401" t="s">
        <v>63</v>
      </c>
      <c r="C401">
        <v>559.23</v>
      </c>
    </row>
    <row r="402" spans="1:3" x14ac:dyDescent="0.25">
      <c r="A402" s="1">
        <v>42917</v>
      </c>
      <c r="B402" t="s">
        <v>41</v>
      </c>
      <c r="C402">
        <v>10989.08</v>
      </c>
    </row>
    <row r="403" spans="1:3" x14ac:dyDescent="0.25">
      <c r="A403" s="1">
        <v>42917</v>
      </c>
      <c r="B403" t="s">
        <v>24</v>
      </c>
      <c r="C403">
        <v>1860.25</v>
      </c>
    </row>
    <row r="404" spans="1:3" x14ac:dyDescent="0.25">
      <c r="A404" s="1">
        <v>42917</v>
      </c>
      <c r="B404" t="s">
        <v>42</v>
      </c>
      <c r="C404">
        <v>350.54</v>
      </c>
    </row>
    <row r="405" spans="1:3" x14ac:dyDescent="0.25">
      <c r="A405" s="1">
        <v>42917</v>
      </c>
      <c r="B405" t="s">
        <v>43</v>
      </c>
      <c r="C405">
        <v>9893.18</v>
      </c>
    </row>
    <row r="406" spans="1:3" x14ac:dyDescent="0.25">
      <c r="A406" s="1">
        <v>42917</v>
      </c>
      <c r="B406" t="s">
        <v>25</v>
      </c>
      <c r="C406">
        <v>29612.1</v>
      </c>
    </row>
    <row r="407" spans="1:3" x14ac:dyDescent="0.25">
      <c r="A407" s="1">
        <v>42917</v>
      </c>
      <c r="B407" t="s">
        <v>69</v>
      </c>
      <c r="C407">
        <v>83.41</v>
      </c>
    </row>
    <row r="408" spans="1:3" x14ac:dyDescent="0.25">
      <c r="A408" s="1">
        <v>42917</v>
      </c>
      <c r="B408" t="s">
        <v>26</v>
      </c>
      <c r="C408">
        <v>16553.98</v>
      </c>
    </row>
    <row r="409" spans="1:3" x14ac:dyDescent="0.25">
      <c r="A409" s="1">
        <v>42917</v>
      </c>
      <c r="B409" t="s">
        <v>27</v>
      </c>
      <c r="C409">
        <v>11649.29</v>
      </c>
    </row>
    <row r="410" spans="1:3" x14ac:dyDescent="0.25">
      <c r="A410" s="1">
        <v>42917</v>
      </c>
      <c r="B410" t="s">
        <v>59</v>
      </c>
      <c r="C410">
        <v>1058.69</v>
      </c>
    </row>
    <row r="411" spans="1:3" x14ac:dyDescent="0.25">
      <c r="A411" s="1">
        <v>42917</v>
      </c>
      <c r="B411" t="s">
        <v>45</v>
      </c>
      <c r="C411">
        <v>6228.21</v>
      </c>
    </row>
    <row r="412" spans="1:3" x14ac:dyDescent="0.25">
      <c r="A412" s="1">
        <v>42917</v>
      </c>
      <c r="B412" t="s">
        <v>28</v>
      </c>
      <c r="C412">
        <v>58941.95</v>
      </c>
    </row>
    <row r="413" spans="1:3" x14ac:dyDescent="0.25">
      <c r="A413" s="1">
        <v>42917</v>
      </c>
      <c r="B413" t="s">
        <v>46</v>
      </c>
      <c r="C413">
        <v>9387.9</v>
      </c>
    </row>
    <row r="414" spans="1:3" x14ac:dyDescent="0.25">
      <c r="A414" s="1">
        <v>42917</v>
      </c>
      <c r="B414" t="s">
        <v>54</v>
      </c>
      <c r="C414">
        <v>219.63</v>
      </c>
    </row>
    <row r="415" spans="1:3" x14ac:dyDescent="0.25">
      <c r="A415" s="1">
        <v>42917</v>
      </c>
      <c r="B415" t="s">
        <v>1</v>
      </c>
      <c r="C415">
        <v>11942.64</v>
      </c>
    </row>
    <row r="416" spans="1:3" x14ac:dyDescent="0.25">
      <c r="A416" s="1">
        <v>42917</v>
      </c>
      <c r="B416" t="s">
        <v>29</v>
      </c>
      <c r="C416">
        <v>29233.06</v>
      </c>
    </row>
    <row r="417" spans="1:3" x14ac:dyDescent="0.25">
      <c r="A417" s="1">
        <v>42917</v>
      </c>
      <c r="B417" t="s">
        <v>30</v>
      </c>
      <c r="C417">
        <v>41946.39</v>
      </c>
    </row>
    <row r="418" spans="1:3" x14ac:dyDescent="0.25">
      <c r="A418" s="1">
        <v>42948</v>
      </c>
      <c r="B418" t="s">
        <v>31</v>
      </c>
      <c r="C418">
        <v>898.4</v>
      </c>
    </row>
    <row r="419" spans="1:3" x14ac:dyDescent="0.25">
      <c r="A419" s="1">
        <v>42948</v>
      </c>
      <c r="B419" t="s">
        <v>2</v>
      </c>
      <c r="C419">
        <v>7655.69</v>
      </c>
    </row>
    <row r="420" spans="1:3" x14ac:dyDescent="0.25">
      <c r="A420" s="1">
        <v>42948</v>
      </c>
      <c r="B420" t="s">
        <v>55</v>
      </c>
      <c r="C420">
        <v>317.06</v>
      </c>
    </row>
    <row r="421" spans="1:3" x14ac:dyDescent="0.25">
      <c r="A421" s="1">
        <v>42948</v>
      </c>
      <c r="B421" t="s">
        <v>3</v>
      </c>
      <c r="C421">
        <v>1146.44</v>
      </c>
    </row>
    <row r="422" spans="1:3" x14ac:dyDescent="0.25">
      <c r="A422" s="1">
        <v>42948</v>
      </c>
      <c r="B422" t="s">
        <v>4</v>
      </c>
      <c r="C422">
        <v>79818.53</v>
      </c>
    </row>
    <row r="423" spans="1:3" x14ac:dyDescent="0.25">
      <c r="A423" s="1">
        <v>42948</v>
      </c>
      <c r="B423" t="s">
        <v>5</v>
      </c>
      <c r="C423">
        <v>25635.51</v>
      </c>
    </row>
    <row r="424" spans="1:3" x14ac:dyDescent="0.25">
      <c r="A424" s="1">
        <v>42948</v>
      </c>
      <c r="B424" t="s">
        <v>6</v>
      </c>
      <c r="C424">
        <v>84927.65</v>
      </c>
    </row>
    <row r="425" spans="1:3" x14ac:dyDescent="0.25">
      <c r="A425" s="1">
        <v>42948</v>
      </c>
      <c r="B425" t="s">
        <v>7</v>
      </c>
      <c r="C425">
        <v>3714.78</v>
      </c>
    </row>
    <row r="426" spans="1:3" x14ac:dyDescent="0.25">
      <c r="A426" s="1">
        <v>42948</v>
      </c>
      <c r="B426" t="s">
        <v>47</v>
      </c>
      <c r="C426">
        <v>70.34</v>
      </c>
    </row>
    <row r="427" spans="1:3" x14ac:dyDescent="0.25">
      <c r="A427" s="1">
        <v>42948</v>
      </c>
      <c r="B427" t="s">
        <v>8</v>
      </c>
      <c r="C427">
        <v>1324.98</v>
      </c>
    </row>
    <row r="428" spans="1:3" x14ac:dyDescent="0.25">
      <c r="A428" s="1">
        <v>42948</v>
      </c>
      <c r="B428" t="s">
        <v>67</v>
      </c>
      <c r="C428">
        <v>299.38</v>
      </c>
    </row>
    <row r="429" spans="1:3" x14ac:dyDescent="0.25">
      <c r="A429" s="1">
        <v>42948</v>
      </c>
      <c r="B429" t="s">
        <v>60</v>
      </c>
      <c r="C429">
        <v>76.88</v>
      </c>
    </row>
    <row r="430" spans="1:3" x14ac:dyDescent="0.25">
      <c r="A430" s="1">
        <v>42948</v>
      </c>
      <c r="B430" t="s">
        <v>32</v>
      </c>
      <c r="C430">
        <v>34826</v>
      </c>
    </row>
    <row r="431" spans="1:3" x14ac:dyDescent="0.25">
      <c r="A431" s="1">
        <v>42948</v>
      </c>
      <c r="B431" t="s">
        <v>9</v>
      </c>
      <c r="C431">
        <v>62791.82</v>
      </c>
    </row>
    <row r="432" spans="1:3" x14ac:dyDescent="0.25">
      <c r="A432" s="1">
        <v>42948</v>
      </c>
      <c r="B432" t="s">
        <v>10</v>
      </c>
      <c r="C432">
        <v>10783.42</v>
      </c>
    </row>
    <row r="433" spans="1:3" x14ac:dyDescent="0.25">
      <c r="A433" s="1">
        <v>42948</v>
      </c>
      <c r="B433" t="s">
        <v>33</v>
      </c>
      <c r="C433">
        <v>1890.73</v>
      </c>
    </row>
    <row r="434" spans="1:3" x14ac:dyDescent="0.25">
      <c r="A434" s="1">
        <v>42948</v>
      </c>
      <c r="B434" t="s">
        <v>68</v>
      </c>
      <c r="C434">
        <v>670.98</v>
      </c>
    </row>
    <row r="435" spans="1:3" x14ac:dyDescent="0.25">
      <c r="A435" s="1">
        <v>42948</v>
      </c>
      <c r="B435" t="s">
        <v>49</v>
      </c>
      <c r="C435">
        <v>24.69</v>
      </c>
    </row>
    <row r="436" spans="1:3" x14ac:dyDescent="0.25">
      <c r="A436" s="1">
        <v>42948</v>
      </c>
      <c r="B436" t="s">
        <v>11</v>
      </c>
      <c r="C436">
        <v>54717.2</v>
      </c>
    </row>
    <row r="437" spans="1:3" x14ac:dyDescent="0.25">
      <c r="A437" s="1">
        <v>42948</v>
      </c>
      <c r="B437" t="s">
        <v>50</v>
      </c>
      <c r="C437">
        <v>2971.1</v>
      </c>
    </row>
    <row r="438" spans="1:3" x14ac:dyDescent="0.25">
      <c r="A438" s="1">
        <v>42948</v>
      </c>
      <c r="B438" t="s">
        <v>56</v>
      </c>
      <c r="C438">
        <v>148.77000000000001</v>
      </c>
    </row>
    <row r="439" spans="1:3" x14ac:dyDescent="0.25">
      <c r="A439" s="1">
        <v>42948</v>
      </c>
      <c r="B439" t="s">
        <v>34</v>
      </c>
      <c r="C439">
        <v>231.83</v>
      </c>
    </row>
    <row r="440" spans="1:3" x14ac:dyDescent="0.25">
      <c r="A440" s="1">
        <v>42948</v>
      </c>
      <c r="B440" t="s">
        <v>13</v>
      </c>
      <c r="C440">
        <v>5048.2</v>
      </c>
    </row>
    <row r="441" spans="1:3" x14ac:dyDescent="0.25">
      <c r="A441" s="1">
        <v>42948</v>
      </c>
      <c r="B441" t="s">
        <v>14</v>
      </c>
      <c r="C441">
        <v>235.65</v>
      </c>
    </row>
    <row r="442" spans="1:3" x14ac:dyDescent="0.25">
      <c r="A442" s="1">
        <v>42948</v>
      </c>
      <c r="B442" t="s">
        <v>15</v>
      </c>
      <c r="C442">
        <v>9889</v>
      </c>
    </row>
    <row r="443" spans="1:3" x14ac:dyDescent="0.25">
      <c r="A443" s="1">
        <v>42948</v>
      </c>
      <c r="B443" t="s">
        <v>65</v>
      </c>
      <c r="C443">
        <v>66.69</v>
      </c>
    </row>
    <row r="444" spans="1:3" x14ac:dyDescent="0.25">
      <c r="A444" s="1">
        <v>42948</v>
      </c>
      <c r="B444" t="s">
        <v>16</v>
      </c>
      <c r="C444">
        <v>1911.36</v>
      </c>
    </row>
    <row r="445" spans="1:3" x14ac:dyDescent="0.25">
      <c r="A445" s="1">
        <v>42948</v>
      </c>
      <c r="B445" t="s">
        <v>17</v>
      </c>
      <c r="C445">
        <v>2746.13</v>
      </c>
    </row>
    <row r="446" spans="1:3" x14ac:dyDescent="0.25">
      <c r="A446" s="1">
        <v>42948</v>
      </c>
      <c r="B446" t="s">
        <v>57</v>
      </c>
      <c r="C446">
        <v>389.44</v>
      </c>
    </row>
    <row r="447" spans="1:3" x14ac:dyDescent="0.25">
      <c r="A447" s="1">
        <v>42948</v>
      </c>
      <c r="B447" t="s">
        <v>35</v>
      </c>
      <c r="C447">
        <v>1308.8699999999999</v>
      </c>
    </row>
    <row r="448" spans="1:3" x14ac:dyDescent="0.25">
      <c r="A448" s="1">
        <v>42948</v>
      </c>
      <c r="B448" t="s">
        <v>18</v>
      </c>
      <c r="C448">
        <v>5645.72</v>
      </c>
    </row>
    <row r="449" spans="1:3" x14ac:dyDescent="0.25">
      <c r="A449" s="1">
        <v>42948</v>
      </c>
      <c r="B449" t="s">
        <v>19</v>
      </c>
      <c r="C449">
        <v>676.93</v>
      </c>
    </row>
    <row r="450" spans="1:3" x14ac:dyDescent="0.25">
      <c r="A450" s="1">
        <v>42948</v>
      </c>
      <c r="B450" t="s">
        <v>58</v>
      </c>
      <c r="C450">
        <v>1176.28</v>
      </c>
    </row>
    <row r="451" spans="1:3" x14ac:dyDescent="0.25">
      <c r="A451" s="1">
        <v>42948</v>
      </c>
      <c r="B451" t="s">
        <v>36</v>
      </c>
      <c r="C451">
        <v>702.36</v>
      </c>
    </row>
    <row r="452" spans="1:3" x14ac:dyDescent="0.25">
      <c r="A452" s="1">
        <v>42948</v>
      </c>
      <c r="B452" t="s">
        <v>0</v>
      </c>
      <c r="C452">
        <v>69888.56</v>
      </c>
    </row>
    <row r="453" spans="1:3" x14ac:dyDescent="0.25">
      <c r="A453" s="1">
        <v>42948</v>
      </c>
      <c r="B453" t="s">
        <v>37</v>
      </c>
      <c r="C453">
        <v>3419.82</v>
      </c>
    </row>
    <row r="454" spans="1:3" x14ac:dyDescent="0.25">
      <c r="A454" s="1">
        <v>42948</v>
      </c>
      <c r="B454" t="s">
        <v>62</v>
      </c>
      <c r="C454">
        <v>633.66</v>
      </c>
    </row>
    <row r="455" spans="1:3" x14ac:dyDescent="0.25">
      <c r="A455" s="1">
        <v>42948</v>
      </c>
      <c r="B455" t="s">
        <v>20</v>
      </c>
      <c r="C455">
        <v>38601.79</v>
      </c>
    </row>
    <row r="456" spans="1:3" x14ac:dyDescent="0.25">
      <c r="A456" s="1">
        <v>42948</v>
      </c>
      <c r="B456" t="s">
        <v>21</v>
      </c>
      <c r="C456">
        <v>60862.15</v>
      </c>
    </row>
    <row r="457" spans="1:3" x14ac:dyDescent="0.25">
      <c r="A457" s="1">
        <v>42948</v>
      </c>
      <c r="B457" t="s">
        <v>51</v>
      </c>
      <c r="C457">
        <v>5548.78</v>
      </c>
    </row>
    <row r="458" spans="1:3" x14ac:dyDescent="0.25">
      <c r="A458" s="1">
        <v>42948</v>
      </c>
      <c r="B458" t="s">
        <v>38</v>
      </c>
      <c r="C458">
        <v>4798.4799999999996</v>
      </c>
    </row>
    <row r="459" spans="1:3" x14ac:dyDescent="0.25">
      <c r="A459" s="1">
        <v>42948</v>
      </c>
      <c r="B459" t="s">
        <v>39</v>
      </c>
      <c r="C459">
        <v>221.97</v>
      </c>
    </row>
    <row r="460" spans="1:3" x14ac:dyDescent="0.25">
      <c r="A460" s="1">
        <v>42948</v>
      </c>
      <c r="B460" t="s">
        <v>52</v>
      </c>
      <c r="C460">
        <v>5422</v>
      </c>
    </row>
    <row r="461" spans="1:3" x14ac:dyDescent="0.25">
      <c r="A461" s="1">
        <v>42948</v>
      </c>
      <c r="B461" t="s">
        <v>53</v>
      </c>
      <c r="C461">
        <v>141.43</v>
      </c>
    </row>
    <row r="462" spans="1:3" x14ac:dyDescent="0.25">
      <c r="A462" s="1">
        <v>42948</v>
      </c>
      <c r="B462" t="s">
        <v>22</v>
      </c>
      <c r="C462">
        <v>37292.879999999997</v>
      </c>
    </row>
    <row r="463" spans="1:3" x14ac:dyDescent="0.25">
      <c r="A463" s="1">
        <v>42948</v>
      </c>
      <c r="B463" t="s">
        <v>23</v>
      </c>
      <c r="C463">
        <v>1043.95</v>
      </c>
    </row>
    <row r="464" spans="1:3" x14ac:dyDescent="0.25">
      <c r="A464" s="1">
        <v>42948</v>
      </c>
      <c r="B464" t="s">
        <v>40</v>
      </c>
      <c r="C464">
        <v>1231.29</v>
      </c>
    </row>
    <row r="465" spans="1:3" x14ac:dyDescent="0.25">
      <c r="A465" s="1">
        <v>42948</v>
      </c>
      <c r="B465" t="s">
        <v>63</v>
      </c>
      <c r="C465">
        <v>373.52</v>
      </c>
    </row>
    <row r="466" spans="1:3" x14ac:dyDescent="0.25">
      <c r="A466" s="1">
        <v>42948</v>
      </c>
      <c r="B466" t="s">
        <v>41</v>
      </c>
      <c r="C466">
        <v>9628.7099999999991</v>
      </c>
    </row>
    <row r="467" spans="1:3" x14ac:dyDescent="0.25">
      <c r="A467" s="1">
        <v>42948</v>
      </c>
      <c r="B467" t="s">
        <v>24</v>
      </c>
      <c r="C467">
        <v>2616.64</v>
      </c>
    </row>
    <row r="468" spans="1:3" x14ac:dyDescent="0.25">
      <c r="A468" s="1">
        <v>42948</v>
      </c>
      <c r="B468" t="s">
        <v>43</v>
      </c>
      <c r="C468">
        <v>8331.4599999999991</v>
      </c>
    </row>
    <row r="469" spans="1:3" x14ac:dyDescent="0.25">
      <c r="A469" s="1">
        <v>42948</v>
      </c>
      <c r="B469" t="s">
        <v>25</v>
      </c>
      <c r="C469">
        <v>18389.310000000001</v>
      </c>
    </row>
    <row r="470" spans="1:3" x14ac:dyDescent="0.25">
      <c r="A470" s="1">
        <v>42948</v>
      </c>
      <c r="B470" t="s">
        <v>26</v>
      </c>
      <c r="C470">
        <v>17602.18</v>
      </c>
    </row>
    <row r="471" spans="1:3" x14ac:dyDescent="0.25">
      <c r="A471" s="1">
        <v>42948</v>
      </c>
      <c r="B471" t="s">
        <v>27</v>
      </c>
      <c r="C471">
        <v>14700.42</v>
      </c>
    </row>
    <row r="472" spans="1:3" x14ac:dyDescent="0.25">
      <c r="A472" s="1">
        <v>42948</v>
      </c>
      <c r="B472" t="s">
        <v>59</v>
      </c>
      <c r="C472">
        <v>443.47</v>
      </c>
    </row>
    <row r="473" spans="1:3" x14ac:dyDescent="0.25">
      <c r="A473" s="1">
        <v>42948</v>
      </c>
      <c r="B473" t="s">
        <v>45</v>
      </c>
      <c r="C473">
        <v>5179.68</v>
      </c>
    </row>
    <row r="474" spans="1:3" x14ac:dyDescent="0.25">
      <c r="A474" s="1">
        <v>42948</v>
      </c>
      <c r="B474" t="s">
        <v>66</v>
      </c>
      <c r="C474">
        <v>133.86000000000001</v>
      </c>
    </row>
    <row r="475" spans="1:3" x14ac:dyDescent="0.25">
      <c r="A475" s="1">
        <v>42948</v>
      </c>
      <c r="B475" t="s">
        <v>28</v>
      </c>
      <c r="C475">
        <v>60526.45</v>
      </c>
    </row>
    <row r="476" spans="1:3" x14ac:dyDescent="0.25">
      <c r="A476" s="1">
        <v>42948</v>
      </c>
      <c r="B476" t="s">
        <v>46</v>
      </c>
      <c r="C476">
        <v>8962.1200000000008</v>
      </c>
    </row>
    <row r="477" spans="1:3" x14ac:dyDescent="0.25">
      <c r="A477" s="1">
        <v>42948</v>
      </c>
      <c r="B477" t="s">
        <v>54</v>
      </c>
      <c r="C477">
        <v>641.04999999999995</v>
      </c>
    </row>
    <row r="478" spans="1:3" x14ac:dyDescent="0.25">
      <c r="A478" s="1">
        <v>42948</v>
      </c>
      <c r="B478" t="s">
        <v>1</v>
      </c>
      <c r="C478">
        <v>13908.39</v>
      </c>
    </row>
    <row r="479" spans="1:3" x14ac:dyDescent="0.25">
      <c r="A479" s="1">
        <v>42948</v>
      </c>
      <c r="B479" t="s">
        <v>29</v>
      </c>
      <c r="C479">
        <v>24185.58</v>
      </c>
    </row>
    <row r="480" spans="1:3" x14ac:dyDescent="0.25">
      <c r="A480" s="1">
        <v>42948</v>
      </c>
      <c r="B480" t="s">
        <v>30</v>
      </c>
      <c r="C480">
        <v>42705.07</v>
      </c>
    </row>
    <row r="481" spans="1:3" x14ac:dyDescent="0.25">
      <c r="A481" s="1">
        <v>42979</v>
      </c>
      <c r="B481" t="s">
        <v>31</v>
      </c>
      <c r="C481">
        <v>2967.01</v>
      </c>
    </row>
    <row r="482" spans="1:3" x14ac:dyDescent="0.25">
      <c r="A482" s="1">
        <v>42979</v>
      </c>
      <c r="B482" t="s">
        <v>2</v>
      </c>
      <c r="C482">
        <v>1900.33</v>
      </c>
    </row>
    <row r="483" spans="1:3" x14ac:dyDescent="0.25">
      <c r="A483" s="1">
        <v>42979</v>
      </c>
      <c r="B483" t="s">
        <v>55</v>
      </c>
      <c r="C483">
        <v>435.85</v>
      </c>
    </row>
    <row r="484" spans="1:3" x14ac:dyDescent="0.25">
      <c r="A484" s="1">
        <v>42979</v>
      </c>
      <c r="B484" t="s">
        <v>3</v>
      </c>
      <c r="C484">
        <v>1191.79</v>
      </c>
    </row>
    <row r="485" spans="1:3" x14ac:dyDescent="0.25">
      <c r="A485" s="1">
        <v>42979</v>
      </c>
      <c r="B485" t="s">
        <v>4</v>
      </c>
      <c r="C485">
        <v>28683.41</v>
      </c>
    </row>
    <row r="486" spans="1:3" x14ac:dyDescent="0.25">
      <c r="A486" s="1">
        <v>42979</v>
      </c>
      <c r="B486" t="s">
        <v>5</v>
      </c>
      <c r="C486">
        <v>30347.89</v>
      </c>
    </row>
    <row r="487" spans="1:3" x14ac:dyDescent="0.25">
      <c r="A487" s="1">
        <v>42979</v>
      </c>
      <c r="B487" t="s">
        <v>6</v>
      </c>
      <c r="C487">
        <v>83521.19</v>
      </c>
    </row>
    <row r="488" spans="1:3" x14ac:dyDescent="0.25">
      <c r="A488" s="1">
        <v>42979</v>
      </c>
      <c r="B488" t="s">
        <v>7</v>
      </c>
      <c r="C488">
        <v>1199.5899999999999</v>
      </c>
    </row>
    <row r="489" spans="1:3" x14ac:dyDescent="0.25">
      <c r="A489" s="1">
        <v>42979</v>
      </c>
      <c r="B489" t="s">
        <v>47</v>
      </c>
      <c r="C489">
        <v>512.44000000000005</v>
      </c>
    </row>
    <row r="490" spans="1:3" x14ac:dyDescent="0.25">
      <c r="A490" s="1">
        <v>42979</v>
      </c>
      <c r="B490" t="s">
        <v>8</v>
      </c>
      <c r="C490">
        <v>1136.9100000000001</v>
      </c>
    </row>
    <row r="491" spans="1:3" x14ac:dyDescent="0.25">
      <c r="A491" s="1">
        <v>42979</v>
      </c>
      <c r="B491" t="s">
        <v>60</v>
      </c>
      <c r="C491">
        <v>468.42</v>
      </c>
    </row>
    <row r="492" spans="1:3" x14ac:dyDescent="0.25">
      <c r="A492" s="1">
        <v>42979</v>
      </c>
      <c r="B492" t="s">
        <v>48</v>
      </c>
      <c r="C492">
        <v>102.84</v>
      </c>
    </row>
    <row r="493" spans="1:3" x14ac:dyDescent="0.25">
      <c r="A493" s="1">
        <v>42979</v>
      </c>
      <c r="B493" t="s">
        <v>32</v>
      </c>
      <c r="C493">
        <v>56402.28</v>
      </c>
    </row>
    <row r="494" spans="1:3" x14ac:dyDescent="0.25">
      <c r="A494" s="1">
        <v>42979</v>
      </c>
      <c r="B494" t="s">
        <v>9</v>
      </c>
      <c r="C494">
        <v>61235.29</v>
      </c>
    </row>
    <row r="495" spans="1:3" x14ac:dyDescent="0.25">
      <c r="A495" s="1">
        <v>42979</v>
      </c>
      <c r="B495" t="s">
        <v>10</v>
      </c>
      <c r="C495">
        <v>11193.32</v>
      </c>
    </row>
    <row r="496" spans="1:3" x14ac:dyDescent="0.25">
      <c r="A496" s="1">
        <v>42979</v>
      </c>
      <c r="B496" t="s">
        <v>33</v>
      </c>
      <c r="C496">
        <v>2465.8200000000002</v>
      </c>
    </row>
    <row r="497" spans="1:3" x14ac:dyDescent="0.25">
      <c r="A497" s="1">
        <v>42979</v>
      </c>
      <c r="B497" t="s">
        <v>68</v>
      </c>
      <c r="C497">
        <v>258.98</v>
      </c>
    </row>
    <row r="498" spans="1:3" x14ac:dyDescent="0.25">
      <c r="A498" s="1">
        <v>42979</v>
      </c>
      <c r="B498" t="s">
        <v>49</v>
      </c>
      <c r="C498">
        <v>3044.26</v>
      </c>
    </row>
    <row r="499" spans="1:3" x14ac:dyDescent="0.25">
      <c r="A499" s="1">
        <v>42979</v>
      </c>
      <c r="B499" t="s">
        <v>11</v>
      </c>
      <c r="C499">
        <v>45818.79</v>
      </c>
    </row>
    <row r="500" spans="1:3" x14ac:dyDescent="0.25">
      <c r="A500" s="1">
        <v>42979</v>
      </c>
      <c r="B500" t="s">
        <v>50</v>
      </c>
      <c r="C500">
        <v>485.33</v>
      </c>
    </row>
    <row r="501" spans="1:3" x14ac:dyDescent="0.25">
      <c r="A501" s="1">
        <v>42979</v>
      </c>
      <c r="B501" t="s">
        <v>61</v>
      </c>
      <c r="C501">
        <v>976.08</v>
      </c>
    </row>
    <row r="502" spans="1:3" x14ac:dyDescent="0.25">
      <c r="A502" s="1">
        <v>42979</v>
      </c>
      <c r="B502" t="s">
        <v>56</v>
      </c>
      <c r="C502">
        <v>476</v>
      </c>
    </row>
    <row r="503" spans="1:3" x14ac:dyDescent="0.25">
      <c r="A503" s="1">
        <v>42979</v>
      </c>
      <c r="B503" t="s">
        <v>34</v>
      </c>
      <c r="C503">
        <v>91.06</v>
      </c>
    </row>
    <row r="504" spans="1:3" x14ac:dyDescent="0.25">
      <c r="A504" s="1">
        <v>42979</v>
      </c>
      <c r="B504" t="s">
        <v>13</v>
      </c>
      <c r="C504">
        <v>5752.33</v>
      </c>
    </row>
    <row r="505" spans="1:3" x14ac:dyDescent="0.25">
      <c r="A505" s="1">
        <v>42979</v>
      </c>
      <c r="B505" t="s">
        <v>14</v>
      </c>
      <c r="C505">
        <v>582.47</v>
      </c>
    </row>
    <row r="506" spans="1:3" x14ac:dyDescent="0.25">
      <c r="A506" s="1">
        <v>42979</v>
      </c>
      <c r="B506" t="s">
        <v>15</v>
      </c>
      <c r="C506">
        <v>20090.27</v>
      </c>
    </row>
    <row r="507" spans="1:3" x14ac:dyDescent="0.25">
      <c r="A507" s="1">
        <v>42979</v>
      </c>
      <c r="B507" t="s">
        <v>65</v>
      </c>
      <c r="C507">
        <v>107.06</v>
      </c>
    </row>
    <row r="508" spans="1:3" x14ac:dyDescent="0.25">
      <c r="A508" s="1">
        <v>42979</v>
      </c>
      <c r="B508" t="s">
        <v>16</v>
      </c>
      <c r="C508">
        <v>2886.75</v>
      </c>
    </row>
    <row r="509" spans="1:3" x14ac:dyDescent="0.25">
      <c r="A509" s="1">
        <v>42979</v>
      </c>
      <c r="B509" t="s">
        <v>17</v>
      </c>
      <c r="C509">
        <v>1618.98</v>
      </c>
    </row>
    <row r="510" spans="1:3" x14ac:dyDescent="0.25">
      <c r="A510" s="1">
        <v>42979</v>
      </c>
      <c r="B510" t="s">
        <v>57</v>
      </c>
      <c r="C510">
        <v>1287.18</v>
      </c>
    </row>
    <row r="511" spans="1:3" x14ac:dyDescent="0.25">
      <c r="A511" s="1">
        <v>42979</v>
      </c>
      <c r="B511" t="s">
        <v>35</v>
      </c>
      <c r="C511">
        <v>2604.42</v>
      </c>
    </row>
    <row r="512" spans="1:3" x14ac:dyDescent="0.25">
      <c r="A512" s="1">
        <v>42979</v>
      </c>
      <c r="B512" t="s">
        <v>18</v>
      </c>
      <c r="C512">
        <v>109638.75</v>
      </c>
    </row>
    <row r="513" spans="1:3" x14ac:dyDescent="0.25">
      <c r="A513" s="1">
        <v>42979</v>
      </c>
      <c r="B513" t="s">
        <v>19</v>
      </c>
      <c r="C513">
        <v>1901.44</v>
      </c>
    </row>
    <row r="514" spans="1:3" x14ac:dyDescent="0.25">
      <c r="A514" s="1">
        <v>42979</v>
      </c>
      <c r="B514" t="s">
        <v>58</v>
      </c>
      <c r="C514">
        <v>1134.9100000000001</v>
      </c>
    </row>
    <row r="515" spans="1:3" x14ac:dyDescent="0.25">
      <c r="A515" s="1">
        <v>42979</v>
      </c>
      <c r="B515" t="s">
        <v>36</v>
      </c>
      <c r="C515">
        <v>1551.64</v>
      </c>
    </row>
    <row r="516" spans="1:3" x14ac:dyDescent="0.25">
      <c r="A516" s="1">
        <v>42979</v>
      </c>
      <c r="B516" t="s">
        <v>0</v>
      </c>
      <c r="C516">
        <v>53626.85</v>
      </c>
    </row>
    <row r="517" spans="1:3" x14ac:dyDescent="0.25">
      <c r="A517" s="1">
        <v>42979</v>
      </c>
      <c r="B517" t="s">
        <v>37</v>
      </c>
      <c r="C517">
        <v>1562.83</v>
      </c>
    </row>
    <row r="518" spans="1:3" x14ac:dyDescent="0.25">
      <c r="A518" s="1">
        <v>42979</v>
      </c>
      <c r="B518" t="s">
        <v>62</v>
      </c>
      <c r="C518">
        <v>133.82</v>
      </c>
    </row>
    <row r="519" spans="1:3" x14ac:dyDescent="0.25">
      <c r="A519" s="1">
        <v>42979</v>
      </c>
      <c r="B519" t="s">
        <v>20</v>
      </c>
      <c r="C519">
        <v>40664</v>
      </c>
    </row>
    <row r="520" spans="1:3" x14ac:dyDescent="0.25">
      <c r="A520" s="1">
        <v>42979</v>
      </c>
      <c r="B520" t="s">
        <v>21</v>
      </c>
      <c r="C520">
        <v>67818.62</v>
      </c>
    </row>
    <row r="521" spans="1:3" x14ac:dyDescent="0.25">
      <c r="A521" s="1">
        <v>42979</v>
      </c>
      <c r="B521" t="s">
        <v>51</v>
      </c>
      <c r="C521">
        <v>2197.2800000000002</v>
      </c>
    </row>
    <row r="522" spans="1:3" x14ac:dyDescent="0.25">
      <c r="A522" s="1">
        <v>42979</v>
      </c>
      <c r="B522" t="s">
        <v>38</v>
      </c>
      <c r="C522">
        <v>1971.62</v>
      </c>
    </row>
    <row r="523" spans="1:3" x14ac:dyDescent="0.25">
      <c r="A523" s="1">
        <v>42979</v>
      </c>
      <c r="B523" t="s">
        <v>39</v>
      </c>
      <c r="C523">
        <v>29.69</v>
      </c>
    </row>
    <row r="524" spans="1:3" x14ac:dyDescent="0.25">
      <c r="A524" s="1">
        <v>42979</v>
      </c>
      <c r="B524" t="s">
        <v>52</v>
      </c>
      <c r="C524">
        <v>8970.01</v>
      </c>
    </row>
    <row r="525" spans="1:3" x14ac:dyDescent="0.25">
      <c r="A525" s="1">
        <v>42979</v>
      </c>
      <c r="B525" t="s">
        <v>53</v>
      </c>
      <c r="C525">
        <v>3127.72</v>
      </c>
    </row>
    <row r="526" spans="1:3" x14ac:dyDescent="0.25">
      <c r="A526" s="1">
        <v>42979</v>
      </c>
      <c r="B526" t="s">
        <v>22</v>
      </c>
      <c r="C526">
        <v>30153.54</v>
      </c>
    </row>
    <row r="527" spans="1:3" x14ac:dyDescent="0.25">
      <c r="A527" s="1">
        <v>42979</v>
      </c>
      <c r="B527" t="s">
        <v>23</v>
      </c>
      <c r="C527">
        <v>251.71</v>
      </c>
    </row>
    <row r="528" spans="1:3" x14ac:dyDescent="0.25">
      <c r="A528" s="1">
        <v>42979</v>
      </c>
      <c r="B528" t="s">
        <v>40</v>
      </c>
      <c r="C528">
        <v>602.66</v>
      </c>
    </row>
    <row r="529" spans="1:3" x14ac:dyDescent="0.25">
      <c r="A529" s="1">
        <v>42979</v>
      </c>
      <c r="B529" t="s">
        <v>41</v>
      </c>
      <c r="C529">
        <v>4937.75</v>
      </c>
    </row>
    <row r="530" spans="1:3" x14ac:dyDescent="0.25">
      <c r="A530" s="1">
        <v>42979</v>
      </c>
      <c r="B530" t="s">
        <v>24</v>
      </c>
      <c r="C530">
        <v>1349.62</v>
      </c>
    </row>
    <row r="531" spans="1:3" x14ac:dyDescent="0.25">
      <c r="A531" s="1">
        <v>42979</v>
      </c>
      <c r="B531" t="s">
        <v>43</v>
      </c>
      <c r="C531">
        <v>15197.83</v>
      </c>
    </row>
    <row r="532" spans="1:3" x14ac:dyDescent="0.25">
      <c r="A532" s="1">
        <v>42979</v>
      </c>
      <c r="B532" t="s">
        <v>25</v>
      </c>
      <c r="C532">
        <v>30022.09</v>
      </c>
    </row>
    <row r="533" spans="1:3" x14ac:dyDescent="0.25">
      <c r="A533" s="1">
        <v>42979</v>
      </c>
      <c r="B533" t="s">
        <v>69</v>
      </c>
      <c r="C533">
        <v>606.4</v>
      </c>
    </row>
    <row r="534" spans="1:3" x14ac:dyDescent="0.25">
      <c r="A534" s="1">
        <v>42979</v>
      </c>
      <c r="B534" t="s">
        <v>26</v>
      </c>
      <c r="C534">
        <v>20892.46</v>
      </c>
    </row>
    <row r="535" spans="1:3" x14ac:dyDescent="0.25">
      <c r="A535" s="1">
        <v>42979</v>
      </c>
      <c r="B535" t="s">
        <v>27</v>
      </c>
      <c r="C535">
        <v>14397.09</v>
      </c>
    </row>
    <row r="536" spans="1:3" x14ac:dyDescent="0.25">
      <c r="A536" s="1">
        <v>42979</v>
      </c>
      <c r="B536" t="s">
        <v>44</v>
      </c>
      <c r="C536">
        <v>115.45</v>
      </c>
    </row>
    <row r="537" spans="1:3" x14ac:dyDescent="0.25">
      <c r="A537" s="1">
        <v>42979</v>
      </c>
      <c r="B537" t="s">
        <v>59</v>
      </c>
      <c r="C537">
        <v>908.35</v>
      </c>
    </row>
    <row r="538" spans="1:3" x14ac:dyDescent="0.25">
      <c r="A538" s="1">
        <v>42979</v>
      </c>
      <c r="B538" t="s">
        <v>45</v>
      </c>
      <c r="C538">
        <v>12327.52</v>
      </c>
    </row>
    <row r="539" spans="1:3" x14ac:dyDescent="0.25">
      <c r="A539" s="1">
        <v>42979</v>
      </c>
      <c r="B539" t="s">
        <v>66</v>
      </c>
      <c r="C539">
        <v>673.47</v>
      </c>
    </row>
    <row r="540" spans="1:3" x14ac:dyDescent="0.25">
      <c r="A540" s="1">
        <v>42979</v>
      </c>
      <c r="B540" t="s">
        <v>28</v>
      </c>
      <c r="C540">
        <v>74154.52</v>
      </c>
    </row>
    <row r="541" spans="1:3" x14ac:dyDescent="0.25">
      <c r="A541" s="1">
        <v>42979</v>
      </c>
      <c r="B541" t="s">
        <v>46</v>
      </c>
      <c r="C541">
        <v>8803.14</v>
      </c>
    </row>
    <row r="542" spans="1:3" x14ac:dyDescent="0.25">
      <c r="A542" s="1">
        <v>42979</v>
      </c>
      <c r="B542" t="s">
        <v>54</v>
      </c>
      <c r="C542">
        <v>279.88</v>
      </c>
    </row>
    <row r="543" spans="1:3" x14ac:dyDescent="0.25">
      <c r="A543" s="1">
        <v>42979</v>
      </c>
      <c r="B543" t="s">
        <v>1</v>
      </c>
      <c r="C543">
        <v>24886.54</v>
      </c>
    </row>
    <row r="544" spans="1:3" x14ac:dyDescent="0.25">
      <c r="A544" s="1">
        <v>42979</v>
      </c>
      <c r="B544" t="s">
        <v>29</v>
      </c>
      <c r="C544">
        <v>42094.6</v>
      </c>
    </row>
    <row r="545" spans="1:3" x14ac:dyDescent="0.25">
      <c r="A545" s="1">
        <v>42979</v>
      </c>
      <c r="B545" t="s">
        <v>30</v>
      </c>
      <c r="C545">
        <v>58348.81</v>
      </c>
    </row>
    <row r="546" spans="1:3" x14ac:dyDescent="0.25">
      <c r="A546" s="1">
        <v>43009</v>
      </c>
      <c r="B546" t="s">
        <v>31</v>
      </c>
      <c r="C546">
        <v>3558.43</v>
      </c>
    </row>
    <row r="547" spans="1:3" x14ac:dyDescent="0.25">
      <c r="A547" s="1">
        <v>43009</v>
      </c>
      <c r="B547" t="s">
        <v>2</v>
      </c>
      <c r="C547">
        <v>4697.62</v>
      </c>
    </row>
    <row r="548" spans="1:3" x14ac:dyDescent="0.25">
      <c r="A548" s="1">
        <v>43009</v>
      </c>
      <c r="B548" t="s">
        <v>55</v>
      </c>
      <c r="C548">
        <v>400.45</v>
      </c>
    </row>
    <row r="549" spans="1:3" x14ac:dyDescent="0.25">
      <c r="A549" s="1">
        <v>43009</v>
      </c>
      <c r="B549" t="s">
        <v>3</v>
      </c>
      <c r="C549">
        <v>2728.73</v>
      </c>
    </row>
    <row r="550" spans="1:3" x14ac:dyDescent="0.25">
      <c r="A550" s="1">
        <v>43009</v>
      </c>
      <c r="B550" t="s">
        <v>4</v>
      </c>
      <c r="C550">
        <v>30733.040000000001</v>
      </c>
    </row>
    <row r="551" spans="1:3" x14ac:dyDescent="0.25">
      <c r="A551" s="1">
        <v>43009</v>
      </c>
      <c r="B551" t="s">
        <v>5</v>
      </c>
      <c r="C551">
        <v>20851.62</v>
      </c>
    </row>
    <row r="552" spans="1:3" x14ac:dyDescent="0.25">
      <c r="A552" s="1">
        <v>43009</v>
      </c>
      <c r="B552" t="s">
        <v>6</v>
      </c>
      <c r="C552">
        <v>87577.39</v>
      </c>
    </row>
    <row r="553" spans="1:3" x14ac:dyDescent="0.25">
      <c r="A553" s="1">
        <v>43009</v>
      </c>
      <c r="B553" t="s">
        <v>7</v>
      </c>
      <c r="C553">
        <v>1684.91</v>
      </c>
    </row>
    <row r="554" spans="1:3" x14ac:dyDescent="0.25">
      <c r="A554" s="1">
        <v>43009</v>
      </c>
      <c r="B554" t="s">
        <v>8</v>
      </c>
      <c r="C554">
        <v>988.25</v>
      </c>
    </row>
    <row r="555" spans="1:3" x14ac:dyDescent="0.25">
      <c r="A555" s="1">
        <v>43009</v>
      </c>
      <c r="B555" t="s">
        <v>67</v>
      </c>
      <c r="C555">
        <v>61.11</v>
      </c>
    </row>
    <row r="556" spans="1:3" x14ac:dyDescent="0.25">
      <c r="A556" s="1">
        <v>43009</v>
      </c>
      <c r="B556" t="s">
        <v>60</v>
      </c>
      <c r="C556">
        <v>939.66</v>
      </c>
    </row>
    <row r="557" spans="1:3" x14ac:dyDescent="0.25">
      <c r="A557" s="1">
        <v>43009</v>
      </c>
      <c r="B557" t="s">
        <v>48</v>
      </c>
      <c r="C557">
        <v>107</v>
      </c>
    </row>
    <row r="558" spans="1:3" x14ac:dyDescent="0.25">
      <c r="A558" s="1">
        <v>43009</v>
      </c>
      <c r="B558" t="s">
        <v>32</v>
      </c>
      <c r="C558">
        <v>44597.4</v>
      </c>
    </row>
    <row r="559" spans="1:3" x14ac:dyDescent="0.25">
      <c r="A559" s="1">
        <v>43009</v>
      </c>
      <c r="B559" t="s">
        <v>9</v>
      </c>
      <c r="C559">
        <v>88775.41</v>
      </c>
    </row>
    <row r="560" spans="1:3" x14ac:dyDescent="0.25">
      <c r="A560" s="1">
        <v>43009</v>
      </c>
      <c r="B560" t="s">
        <v>10</v>
      </c>
      <c r="C560">
        <v>13262.19</v>
      </c>
    </row>
    <row r="561" spans="1:3" x14ac:dyDescent="0.25">
      <c r="A561" s="1">
        <v>43009</v>
      </c>
      <c r="B561" t="s">
        <v>33</v>
      </c>
      <c r="C561">
        <v>4411.38</v>
      </c>
    </row>
    <row r="562" spans="1:3" x14ac:dyDescent="0.25">
      <c r="A562" s="1">
        <v>43009</v>
      </c>
      <c r="B562" t="s">
        <v>68</v>
      </c>
      <c r="C562">
        <v>651.1</v>
      </c>
    </row>
    <row r="563" spans="1:3" x14ac:dyDescent="0.25">
      <c r="A563" s="1">
        <v>43009</v>
      </c>
      <c r="B563" t="s">
        <v>49</v>
      </c>
      <c r="C563">
        <v>3939.59</v>
      </c>
    </row>
    <row r="564" spans="1:3" x14ac:dyDescent="0.25">
      <c r="A564" s="1">
        <v>43009</v>
      </c>
      <c r="B564" t="s">
        <v>11</v>
      </c>
      <c r="C564">
        <v>57821.65</v>
      </c>
    </row>
    <row r="565" spans="1:3" x14ac:dyDescent="0.25">
      <c r="A565" s="1">
        <v>43009</v>
      </c>
      <c r="B565" t="s">
        <v>50</v>
      </c>
      <c r="C565">
        <v>1436.24</v>
      </c>
    </row>
    <row r="566" spans="1:3" x14ac:dyDescent="0.25">
      <c r="A566" s="1">
        <v>43009</v>
      </c>
      <c r="B566" t="s">
        <v>61</v>
      </c>
      <c r="C566">
        <v>1119.96</v>
      </c>
    </row>
    <row r="567" spans="1:3" x14ac:dyDescent="0.25">
      <c r="A567" s="1">
        <v>43009</v>
      </c>
      <c r="B567" t="s">
        <v>56</v>
      </c>
      <c r="C567">
        <v>1009.32</v>
      </c>
    </row>
    <row r="568" spans="1:3" x14ac:dyDescent="0.25">
      <c r="A568" s="1">
        <v>43009</v>
      </c>
      <c r="B568" t="s">
        <v>34</v>
      </c>
      <c r="C568">
        <v>314.63</v>
      </c>
    </row>
    <row r="569" spans="1:3" x14ac:dyDescent="0.25">
      <c r="A569" s="1">
        <v>43009</v>
      </c>
      <c r="B569" t="s">
        <v>13</v>
      </c>
      <c r="C569">
        <v>6023.42</v>
      </c>
    </row>
    <row r="570" spans="1:3" x14ac:dyDescent="0.25">
      <c r="A570" s="1">
        <v>43009</v>
      </c>
      <c r="B570" t="s">
        <v>15</v>
      </c>
      <c r="C570">
        <v>12199.34</v>
      </c>
    </row>
    <row r="571" spans="1:3" x14ac:dyDescent="0.25">
      <c r="A571" s="1">
        <v>43009</v>
      </c>
      <c r="B571" t="s">
        <v>65</v>
      </c>
      <c r="C571">
        <v>54.09</v>
      </c>
    </row>
    <row r="572" spans="1:3" x14ac:dyDescent="0.25">
      <c r="A572" s="1">
        <v>43009</v>
      </c>
      <c r="B572" t="s">
        <v>16</v>
      </c>
      <c r="C572">
        <v>1527.59</v>
      </c>
    </row>
    <row r="573" spans="1:3" x14ac:dyDescent="0.25">
      <c r="A573" s="1">
        <v>43009</v>
      </c>
      <c r="B573" t="s">
        <v>17</v>
      </c>
      <c r="C573">
        <v>2587.86</v>
      </c>
    </row>
    <row r="574" spans="1:3" x14ac:dyDescent="0.25">
      <c r="A574" s="1">
        <v>43009</v>
      </c>
      <c r="B574" t="s">
        <v>57</v>
      </c>
      <c r="C574">
        <v>68.62</v>
      </c>
    </row>
    <row r="575" spans="1:3" x14ac:dyDescent="0.25">
      <c r="A575" s="1">
        <v>43009</v>
      </c>
      <c r="B575" t="s">
        <v>35</v>
      </c>
      <c r="C575">
        <v>222.95</v>
      </c>
    </row>
    <row r="576" spans="1:3" x14ac:dyDescent="0.25">
      <c r="A576" s="1">
        <v>43009</v>
      </c>
      <c r="B576" t="s">
        <v>18</v>
      </c>
      <c r="C576">
        <v>4218.8500000000004</v>
      </c>
    </row>
    <row r="577" spans="1:3" x14ac:dyDescent="0.25">
      <c r="A577" s="1">
        <v>43009</v>
      </c>
      <c r="B577" t="s">
        <v>19</v>
      </c>
      <c r="C577">
        <v>1915.22</v>
      </c>
    </row>
    <row r="578" spans="1:3" x14ac:dyDescent="0.25">
      <c r="A578" s="1">
        <v>43009</v>
      </c>
      <c r="B578" t="s">
        <v>58</v>
      </c>
      <c r="C578">
        <v>3262.99</v>
      </c>
    </row>
    <row r="579" spans="1:3" x14ac:dyDescent="0.25">
      <c r="A579" s="1">
        <v>43009</v>
      </c>
      <c r="B579" t="s">
        <v>36</v>
      </c>
      <c r="C579">
        <v>1411.85</v>
      </c>
    </row>
    <row r="580" spans="1:3" x14ac:dyDescent="0.25">
      <c r="A580" s="1">
        <v>43009</v>
      </c>
      <c r="B580" t="s">
        <v>0</v>
      </c>
      <c r="C580">
        <v>64101.31</v>
      </c>
    </row>
    <row r="581" spans="1:3" x14ac:dyDescent="0.25">
      <c r="A581" s="1">
        <v>43009</v>
      </c>
      <c r="B581" t="s">
        <v>37</v>
      </c>
      <c r="C581">
        <v>2948.58</v>
      </c>
    </row>
    <row r="582" spans="1:3" x14ac:dyDescent="0.25">
      <c r="A582" s="1">
        <v>43009</v>
      </c>
      <c r="B582" t="s">
        <v>20</v>
      </c>
      <c r="C582">
        <v>51513.29</v>
      </c>
    </row>
    <row r="583" spans="1:3" x14ac:dyDescent="0.25">
      <c r="A583" s="1">
        <v>43009</v>
      </c>
      <c r="B583" t="s">
        <v>21</v>
      </c>
      <c r="C583">
        <v>53491.92</v>
      </c>
    </row>
    <row r="584" spans="1:3" x14ac:dyDescent="0.25">
      <c r="A584" s="1">
        <v>43009</v>
      </c>
      <c r="B584" t="s">
        <v>51</v>
      </c>
      <c r="C584">
        <v>2233.2800000000002</v>
      </c>
    </row>
    <row r="585" spans="1:3" x14ac:dyDescent="0.25">
      <c r="A585" s="1">
        <v>43009</v>
      </c>
      <c r="B585" t="s">
        <v>38</v>
      </c>
      <c r="C585">
        <v>3188.82</v>
      </c>
    </row>
    <row r="586" spans="1:3" x14ac:dyDescent="0.25">
      <c r="A586" s="1">
        <v>43009</v>
      </c>
      <c r="B586" t="s">
        <v>39</v>
      </c>
      <c r="C586">
        <v>308</v>
      </c>
    </row>
    <row r="587" spans="1:3" x14ac:dyDescent="0.25">
      <c r="A587" s="1">
        <v>43009</v>
      </c>
      <c r="B587" t="s">
        <v>52</v>
      </c>
      <c r="C587">
        <v>4774.6899999999996</v>
      </c>
    </row>
    <row r="588" spans="1:3" x14ac:dyDescent="0.25">
      <c r="A588" s="1">
        <v>43009</v>
      </c>
      <c r="B588" t="s">
        <v>53</v>
      </c>
      <c r="C588">
        <v>5697.86</v>
      </c>
    </row>
    <row r="589" spans="1:3" x14ac:dyDescent="0.25">
      <c r="A589" s="1">
        <v>43009</v>
      </c>
      <c r="B589" t="s">
        <v>22</v>
      </c>
      <c r="C589">
        <v>31523.46</v>
      </c>
    </row>
    <row r="590" spans="1:3" x14ac:dyDescent="0.25">
      <c r="A590" s="1">
        <v>43009</v>
      </c>
      <c r="B590" t="s">
        <v>23</v>
      </c>
      <c r="C590">
        <v>2468.1799999999998</v>
      </c>
    </row>
    <row r="591" spans="1:3" x14ac:dyDescent="0.25">
      <c r="A591" s="1">
        <v>43009</v>
      </c>
      <c r="B591" t="s">
        <v>40</v>
      </c>
      <c r="C591">
        <v>5820.37</v>
      </c>
    </row>
    <row r="592" spans="1:3" x14ac:dyDescent="0.25">
      <c r="A592" s="1">
        <v>43009</v>
      </c>
      <c r="B592" t="s">
        <v>63</v>
      </c>
      <c r="C592">
        <v>160.83000000000001</v>
      </c>
    </row>
    <row r="593" spans="1:3" x14ac:dyDescent="0.25">
      <c r="A593" s="1">
        <v>43009</v>
      </c>
      <c r="B593" t="s">
        <v>41</v>
      </c>
      <c r="C593">
        <v>8373.8700000000008</v>
      </c>
    </row>
    <row r="594" spans="1:3" x14ac:dyDescent="0.25">
      <c r="A594" s="1">
        <v>43009</v>
      </c>
      <c r="B594" t="s">
        <v>24</v>
      </c>
      <c r="C594">
        <v>1560.12</v>
      </c>
    </row>
    <row r="595" spans="1:3" x14ac:dyDescent="0.25">
      <c r="A595" s="1">
        <v>43009</v>
      </c>
      <c r="B595" t="s">
        <v>42</v>
      </c>
      <c r="C595">
        <v>70.03</v>
      </c>
    </row>
    <row r="596" spans="1:3" x14ac:dyDescent="0.25">
      <c r="A596" s="1">
        <v>43009</v>
      </c>
      <c r="B596" t="s">
        <v>43</v>
      </c>
      <c r="C596">
        <v>9465.51</v>
      </c>
    </row>
    <row r="597" spans="1:3" x14ac:dyDescent="0.25">
      <c r="A597" s="1">
        <v>43009</v>
      </c>
      <c r="B597" t="s">
        <v>25</v>
      </c>
      <c r="C597">
        <v>62897.120000000003</v>
      </c>
    </row>
    <row r="598" spans="1:3" x14ac:dyDescent="0.25">
      <c r="A598" s="1">
        <v>43009</v>
      </c>
      <c r="B598" t="s">
        <v>69</v>
      </c>
      <c r="C598">
        <v>163.87</v>
      </c>
    </row>
    <row r="599" spans="1:3" x14ac:dyDescent="0.25">
      <c r="A599" s="1">
        <v>43009</v>
      </c>
      <c r="B599" t="s">
        <v>26</v>
      </c>
      <c r="C599">
        <v>21744.75</v>
      </c>
    </row>
    <row r="600" spans="1:3" x14ac:dyDescent="0.25">
      <c r="A600" s="1">
        <v>43009</v>
      </c>
      <c r="B600" t="s">
        <v>27</v>
      </c>
      <c r="C600">
        <v>12323.16</v>
      </c>
    </row>
    <row r="601" spans="1:3" x14ac:dyDescent="0.25">
      <c r="A601" s="1">
        <v>43009</v>
      </c>
      <c r="B601" t="s">
        <v>59</v>
      </c>
      <c r="C601">
        <v>1103.9000000000001</v>
      </c>
    </row>
    <row r="602" spans="1:3" x14ac:dyDescent="0.25">
      <c r="A602" s="1">
        <v>43009</v>
      </c>
      <c r="B602" t="s">
        <v>45</v>
      </c>
      <c r="C602">
        <v>7434.5</v>
      </c>
    </row>
    <row r="603" spans="1:3" x14ac:dyDescent="0.25">
      <c r="A603" s="1">
        <v>43009</v>
      </c>
      <c r="B603" t="s">
        <v>28</v>
      </c>
      <c r="C603">
        <v>66717.740000000005</v>
      </c>
    </row>
    <row r="604" spans="1:3" x14ac:dyDescent="0.25">
      <c r="A604" s="1">
        <v>43009</v>
      </c>
      <c r="B604" t="s">
        <v>46</v>
      </c>
      <c r="C604">
        <v>12818.9</v>
      </c>
    </row>
    <row r="605" spans="1:3" x14ac:dyDescent="0.25">
      <c r="A605" s="1">
        <v>43009</v>
      </c>
      <c r="B605" t="s">
        <v>54</v>
      </c>
      <c r="C605">
        <v>111.19</v>
      </c>
    </row>
    <row r="606" spans="1:3" x14ac:dyDescent="0.25">
      <c r="A606" s="1">
        <v>43009</v>
      </c>
      <c r="B606" t="s">
        <v>1</v>
      </c>
      <c r="C606">
        <v>32174.42</v>
      </c>
    </row>
    <row r="607" spans="1:3" x14ac:dyDescent="0.25">
      <c r="A607" s="1">
        <v>43009</v>
      </c>
      <c r="B607" t="s">
        <v>29</v>
      </c>
      <c r="C607">
        <v>43536.49</v>
      </c>
    </row>
    <row r="608" spans="1:3" x14ac:dyDescent="0.25">
      <c r="A608" s="1">
        <v>43009</v>
      </c>
      <c r="B608" t="s">
        <v>30</v>
      </c>
      <c r="C608">
        <v>78045.48</v>
      </c>
    </row>
    <row r="609" spans="1:3" x14ac:dyDescent="0.25">
      <c r="A609" s="1">
        <v>43040</v>
      </c>
      <c r="B609" t="s">
        <v>31</v>
      </c>
      <c r="C609">
        <v>45878.42</v>
      </c>
    </row>
    <row r="610" spans="1:3" x14ac:dyDescent="0.25">
      <c r="A610" s="1">
        <v>43040</v>
      </c>
      <c r="B610" t="s">
        <v>2</v>
      </c>
      <c r="C610">
        <v>6813.5</v>
      </c>
    </row>
    <row r="611" spans="1:3" x14ac:dyDescent="0.25">
      <c r="A611" s="1">
        <v>43040</v>
      </c>
      <c r="B611" t="s">
        <v>55</v>
      </c>
      <c r="C611">
        <v>92.78</v>
      </c>
    </row>
    <row r="612" spans="1:3" x14ac:dyDescent="0.25">
      <c r="A612" s="1">
        <v>43040</v>
      </c>
      <c r="B612" t="s">
        <v>3</v>
      </c>
      <c r="C612">
        <v>4786.66</v>
      </c>
    </row>
    <row r="613" spans="1:3" x14ac:dyDescent="0.25">
      <c r="A613" s="1">
        <v>43040</v>
      </c>
      <c r="B613" t="s">
        <v>4</v>
      </c>
      <c r="C613">
        <v>45643.11</v>
      </c>
    </row>
    <row r="614" spans="1:3" x14ac:dyDescent="0.25">
      <c r="A614" s="1">
        <v>43040</v>
      </c>
      <c r="B614" t="s">
        <v>5</v>
      </c>
      <c r="C614">
        <v>29532.57</v>
      </c>
    </row>
    <row r="615" spans="1:3" x14ac:dyDescent="0.25">
      <c r="A615" s="1">
        <v>43040</v>
      </c>
      <c r="B615" t="s">
        <v>6</v>
      </c>
      <c r="C615">
        <v>151968.24</v>
      </c>
    </row>
    <row r="616" spans="1:3" x14ac:dyDescent="0.25">
      <c r="A616" s="1">
        <v>43040</v>
      </c>
      <c r="B616" t="s">
        <v>7</v>
      </c>
      <c r="C616">
        <v>3243.79</v>
      </c>
    </row>
    <row r="617" spans="1:3" x14ac:dyDescent="0.25">
      <c r="A617" s="1">
        <v>43040</v>
      </c>
      <c r="B617" t="s">
        <v>47</v>
      </c>
      <c r="C617">
        <v>561.41999999999996</v>
      </c>
    </row>
    <row r="618" spans="1:3" x14ac:dyDescent="0.25">
      <c r="A618" s="1">
        <v>43040</v>
      </c>
      <c r="B618" t="s">
        <v>8</v>
      </c>
      <c r="C618">
        <v>1242.45</v>
      </c>
    </row>
    <row r="619" spans="1:3" x14ac:dyDescent="0.25">
      <c r="A619" s="1">
        <v>43040</v>
      </c>
      <c r="B619" t="s">
        <v>67</v>
      </c>
      <c r="C619">
        <v>224.82</v>
      </c>
    </row>
    <row r="620" spans="1:3" x14ac:dyDescent="0.25">
      <c r="A620" s="1">
        <v>43040</v>
      </c>
      <c r="B620" t="s">
        <v>60</v>
      </c>
      <c r="C620">
        <v>2062.87</v>
      </c>
    </row>
    <row r="621" spans="1:3" x14ac:dyDescent="0.25">
      <c r="A621" s="1">
        <v>43040</v>
      </c>
      <c r="B621" t="s">
        <v>48</v>
      </c>
      <c r="C621">
        <v>259.94</v>
      </c>
    </row>
    <row r="622" spans="1:3" x14ac:dyDescent="0.25">
      <c r="A622" s="1">
        <v>43040</v>
      </c>
      <c r="B622" t="s">
        <v>32</v>
      </c>
      <c r="C622">
        <v>10060.4</v>
      </c>
    </row>
    <row r="623" spans="1:3" x14ac:dyDescent="0.25">
      <c r="A623" s="1">
        <v>43040</v>
      </c>
      <c r="B623" t="s">
        <v>9</v>
      </c>
      <c r="C623">
        <v>133115.92000000001</v>
      </c>
    </row>
    <row r="624" spans="1:3" x14ac:dyDescent="0.25">
      <c r="A624" s="1">
        <v>43040</v>
      </c>
      <c r="B624" t="s">
        <v>10</v>
      </c>
      <c r="C624">
        <v>15483.33</v>
      </c>
    </row>
    <row r="625" spans="1:3" x14ac:dyDescent="0.25">
      <c r="A625" s="1">
        <v>43040</v>
      </c>
      <c r="B625" t="s">
        <v>33</v>
      </c>
      <c r="C625">
        <v>12807.89</v>
      </c>
    </row>
    <row r="626" spans="1:3" x14ac:dyDescent="0.25">
      <c r="A626" s="1">
        <v>43040</v>
      </c>
      <c r="B626" t="s">
        <v>68</v>
      </c>
      <c r="C626">
        <v>2673.75</v>
      </c>
    </row>
    <row r="627" spans="1:3" x14ac:dyDescent="0.25">
      <c r="A627" s="1">
        <v>43040</v>
      </c>
      <c r="B627" t="s">
        <v>49</v>
      </c>
      <c r="C627">
        <v>5224.1499999999996</v>
      </c>
    </row>
    <row r="628" spans="1:3" x14ac:dyDescent="0.25">
      <c r="A628" s="1">
        <v>43040</v>
      </c>
      <c r="B628" t="s">
        <v>11</v>
      </c>
      <c r="C628">
        <v>67737.22</v>
      </c>
    </row>
    <row r="629" spans="1:3" x14ac:dyDescent="0.25">
      <c r="A629" s="1">
        <v>43040</v>
      </c>
      <c r="B629" t="s">
        <v>50</v>
      </c>
      <c r="C629">
        <v>2012.64</v>
      </c>
    </row>
    <row r="630" spans="1:3" x14ac:dyDescent="0.25">
      <c r="A630" s="1">
        <v>43040</v>
      </c>
      <c r="B630" t="s">
        <v>61</v>
      </c>
      <c r="C630">
        <v>442.92</v>
      </c>
    </row>
    <row r="631" spans="1:3" x14ac:dyDescent="0.25">
      <c r="A631" s="1">
        <v>43040</v>
      </c>
      <c r="B631" t="s">
        <v>56</v>
      </c>
      <c r="C631">
        <v>1538.46</v>
      </c>
    </row>
    <row r="632" spans="1:3" x14ac:dyDescent="0.25">
      <c r="A632" s="1">
        <v>43040</v>
      </c>
      <c r="B632" t="s">
        <v>34</v>
      </c>
      <c r="C632">
        <v>145.66999999999999</v>
      </c>
    </row>
    <row r="633" spans="1:3" x14ac:dyDescent="0.25">
      <c r="A633" s="1">
        <v>43040</v>
      </c>
      <c r="B633" t="s">
        <v>13</v>
      </c>
      <c r="C633">
        <v>19224.080000000002</v>
      </c>
    </row>
    <row r="634" spans="1:3" x14ac:dyDescent="0.25">
      <c r="A634" s="1">
        <v>43040</v>
      </c>
      <c r="B634" t="s">
        <v>14</v>
      </c>
      <c r="C634">
        <v>115.92</v>
      </c>
    </row>
    <row r="635" spans="1:3" x14ac:dyDescent="0.25">
      <c r="A635" s="1">
        <v>43040</v>
      </c>
      <c r="B635" t="s">
        <v>15</v>
      </c>
      <c r="C635">
        <v>18806.96</v>
      </c>
    </row>
    <row r="636" spans="1:3" x14ac:dyDescent="0.25">
      <c r="A636" s="1">
        <v>43040</v>
      </c>
      <c r="B636" t="s">
        <v>16</v>
      </c>
      <c r="C636">
        <v>1512.91</v>
      </c>
    </row>
    <row r="637" spans="1:3" x14ac:dyDescent="0.25">
      <c r="A637" s="1">
        <v>43040</v>
      </c>
      <c r="B637" t="s">
        <v>17</v>
      </c>
      <c r="C637">
        <v>2409.16</v>
      </c>
    </row>
    <row r="638" spans="1:3" x14ac:dyDescent="0.25">
      <c r="A638" s="1">
        <v>43040</v>
      </c>
      <c r="B638" t="s">
        <v>57</v>
      </c>
      <c r="C638">
        <v>67.680000000000007</v>
      </c>
    </row>
    <row r="639" spans="1:3" x14ac:dyDescent="0.25">
      <c r="A639" s="1">
        <v>43040</v>
      </c>
      <c r="B639" t="s">
        <v>35</v>
      </c>
      <c r="C639">
        <v>1391.86</v>
      </c>
    </row>
    <row r="640" spans="1:3" x14ac:dyDescent="0.25">
      <c r="A640" s="1">
        <v>43040</v>
      </c>
      <c r="B640" t="s">
        <v>18</v>
      </c>
      <c r="C640">
        <v>1036.48</v>
      </c>
    </row>
    <row r="641" spans="1:3" x14ac:dyDescent="0.25">
      <c r="A641" s="1">
        <v>43040</v>
      </c>
      <c r="B641" t="s">
        <v>70</v>
      </c>
      <c r="C641">
        <v>305.8</v>
      </c>
    </row>
    <row r="642" spans="1:3" x14ac:dyDescent="0.25">
      <c r="A642" s="1">
        <v>43040</v>
      </c>
      <c r="B642" t="s">
        <v>19</v>
      </c>
      <c r="C642">
        <v>1409.8</v>
      </c>
    </row>
    <row r="643" spans="1:3" x14ac:dyDescent="0.25">
      <c r="A643" s="1">
        <v>43040</v>
      </c>
      <c r="B643" t="s">
        <v>58</v>
      </c>
      <c r="C643">
        <v>3563.55</v>
      </c>
    </row>
    <row r="644" spans="1:3" x14ac:dyDescent="0.25">
      <c r="A644" s="1">
        <v>43040</v>
      </c>
      <c r="B644" t="s">
        <v>36</v>
      </c>
      <c r="C644">
        <v>1050.46</v>
      </c>
    </row>
    <row r="645" spans="1:3" x14ac:dyDescent="0.25">
      <c r="A645" s="1">
        <v>43040</v>
      </c>
      <c r="B645" t="s">
        <v>0</v>
      </c>
      <c r="C645">
        <v>155770</v>
      </c>
    </row>
    <row r="646" spans="1:3" x14ac:dyDescent="0.25">
      <c r="A646" s="1">
        <v>43040</v>
      </c>
      <c r="B646" t="s">
        <v>37</v>
      </c>
      <c r="C646">
        <v>20826.13</v>
      </c>
    </row>
    <row r="647" spans="1:3" x14ac:dyDescent="0.25">
      <c r="A647" s="1">
        <v>43040</v>
      </c>
      <c r="B647" t="s">
        <v>62</v>
      </c>
      <c r="C647">
        <v>412.81</v>
      </c>
    </row>
    <row r="648" spans="1:3" x14ac:dyDescent="0.25">
      <c r="A648" s="1">
        <v>43040</v>
      </c>
      <c r="B648" t="s">
        <v>20</v>
      </c>
      <c r="C648">
        <v>92427.59</v>
      </c>
    </row>
    <row r="649" spans="1:3" x14ac:dyDescent="0.25">
      <c r="A649" s="1">
        <v>43040</v>
      </c>
      <c r="B649" t="s">
        <v>21</v>
      </c>
      <c r="C649">
        <v>102360.12</v>
      </c>
    </row>
    <row r="650" spans="1:3" x14ac:dyDescent="0.25">
      <c r="A650" s="1">
        <v>43040</v>
      </c>
      <c r="B650" t="s">
        <v>51</v>
      </c>
      <c r="C650">
        <v>5069.9799999999996</v>
      </c>
    </row>
    <row r="651" spans="1:3" x14ac:dyDescent="0.25">
      <c r="A651" s="1">
        <v>43040</v>
      </c>
      <c r="B651" t="s">
        <v>38</v>
      </c>
      <c r="C651">
        <v>5428.5</v>
      </c>
    </row>
    <row r="652" spans="1:3" x14ac:dyDescent="0.25">
      <c r="A652" s="1">
        <v>43040</v>
      </c>
      <c r="B652" t="s">
        <v>39</v>
      </c>
      <c r="C652">
        <v>80.75</v>
      </c>
    </row>
    <row r="653" spans="1:3" x14ac:dyDescent="0.25">
      <c r="A653" s="1">
        <v>43040</v>
      </c>
      <c r="B653" t="s">
        <v>52</v>
      </c>
      <c r="C653">
        <v>9077.26</v>
      </c>
    </row>
    <row r="654" spans="1:3" x14ac:dyDescent="0.25">
      <c r="A654" s="1">
        <v>43040</v>
      </c>
      <c r="B654" t="s">
        <v>53</v>
      </c>
      <c r="C654">
        <v>6636.73</v>
      </c>
    </row>
    <row r="655" spans="1:3" x14ac:dyDescent="0.25">
      <c r="A655" s="1">
        <v>43040</v>
      </c>
      <c r="B655" t="s">
        <v>22</v>
      </c>
      <c r="C655">
        <v>63345.87</v>
      </c>
    </row>
    <row r="656" spans="1:3" x14ac:dyDescent="0.25">
      <c r="A656" s="1">
        <v>43040</v>
      </c>
      <c r="B656" t="s">
        <v>23</v>
      </c>
      <c r="C656">
        <v>2350.58</v>
      </c>
    </row>
    <row r="657" spans="1:3" x14ac:dyDescent="0.25">
      <c r="A657" s="1">
        <v>43040</v>
      </c>
      <c r="B657" t="s">
        <v>40</v>
      </c>
      <c r="C657">
        <v>8032.63</v>
      </c>
    </row>
    <row r="658" spans="1:3" x14ac:dyDescent="0.25">
      <c r="A658" s="1">
        <v>43040</v>
      </c>
      <c r="B658" t="s">
        <v>63</v>
      </c>
      <c r="C658">
        <v>299.54000000000002</v>
      </c>
    </row>
    <row r="659" spans="1:3" x14ac:dyDescent="0.25">
      <c r="A659" s="1">
        <v>43040</v>
      </c>
      <c r="B659" t="s">
        <v>41</v>
      </c>
      <c r="C659">
        <v>12642.05</v>
      </c>
    </row>
    <row r="660" spans="1:3" x14ac:dyDescent="0.25">
      <c r="A660" s="1">
        <v>43040</v>
      </c>
      <c r="B660" t="s">
        <v>24</v>
      </c>
      <c r="C660">
        <v>2588.61</v>
      </c>
    </row>
    <row r="661" spans="1:3" x14ac:dyDescent="0.25">
      <c r="A661" s="1">
        <v>43040</v>
      </c>
      <c r="B661" t="s">
        <v>43</v>
      </c>
      <c r="C661">
        <v>19710.09</v>
      </c>
    </row>
    <row r="662" spans="1:3" x14ac:dyDescent="0.25">
      <c r="A662" s="1">
        <v>43040</v>
      </c>
      <c r="B662" t="s">
        <v>25</v>
      </c>
      <c r="C662">
        <v>45646.29</v>
      </c>
    </row>
    <row r="663" spans="1:3" x14ac:dyDescent="0.25">
      <c r="A663" s="1">
        <v>43040</v>
      </c>
      <c r="B663" t="s">
        <v>69</v>
      </c>
      <c r="C663">
        <v>934.34</v>
      </c>
    </row>
    <row r="664" spans="1:3" x14ac:dyDescent="0.25">
      <c r="A664" s="1">
        <v>43040</v>
      </c>
      <c r="B664" t="s">
        <v>26</v>
      </c>
      <c r="C664">
        <v>39477.19</v>
      </c>
    </row>
    <row r="665" spans="1:3" x14ac:dyDescent="0.25">
      <c r="A665" s="1">
        <v>43040</v>
      </c>
      <c r="B665" t="s">
        <v>27</v>
      </c>
      <c r="C665">
        <v>16720.64</v>
      </c>
    </row>
    <row r="666" spans="1:3" x14ac:dyDescent="0.25">
      <c r="A666" s="1">
        <v>43040</v>
      </c>
      <c r="B666" t="s">
        <v>59</v>
      </c>
      <c r="C666">
        <v>1739.35</v>
      </c>
    </row>
    <row r="667" spans="1:3" x14ac:dyDescent="0.25">
      <c r="A667" s="1">
        <v>43040</v>
      </c>
      <c r="B667" t="s">
        <v>45</v>
      </c>
      <c r="C667">
        <v>8763.8700000000008</v>
      </c>
    </row>
    <row r="668" spans="1:3" x14ac:dyDescent="0.25">
      <c r="A668" s="1">
        <v>43040</v>
      </c>
      <c r="B668" t="s">
        <v>28</v>
      </c>
      <c r="C668">
        <v>88701.61</v>
      </c>
    </row>
    <row r="669" spans="1:3" x14ac:dyDescent="0.25">
      <c r="A669" s="1">
        <v>43040</v>
      </c>
      <c r="B669" t="s">
        <v>46</v>
      </c>
      <c r="C669">
        <v>23341.31</v>
      </c>
    </row>
    <row r="670" spans="1:3" x14ac:dyDescent="0.25">
      <c r="A670" s="1">
        <v>43040</v>
      </c>
      <c r="B670" t="s">
        <v>54</v>
      </c>
      <c r="C670">
        <v>442.39</v>
      </c>
    </row>
    <row r="671" spans="1:3" x14ac:dyDescent="0.25">
      <c r="A671" s="1">
        <v>43040</v>
      </c>
      <c r="B671" t="s">
        <v>1</v>
      </c>
      <c r="C671">
        <v>40382.99</v>
      </c>
    </row>
    <row r="672" spans="1:3" x14ac:dyDescent="0.25">
      <c r="A672" s="1">
        <v>43040</v>
      </c>
      <c r="B672" t="s">
        <v>29</v>
      </c>
      <c r="C672">
        <v>83111.81</v>
      </c>
    </row>
    <row r="673" spans="1:3" x14ac:dyDescent="0.25">
      <c r="A673" s="1">
        <v>43040</v>
      </c>
      <c r="B673" t="s">
        <v>30</v>
      </c>
      <c r="C673">
        <v>114952.79</v>
      </c>
    </row>
    <row r="674" spans="1:3" x14ac:dyDescent="0.25">
      <c r="A674" s="1">
        <v>43070</v>
      </c>
      <c r="B674" t="s">
        <v>31</v>
      </c>
      <c r="C674">
        <v>6796.16</v>
      </c>
    </row>
    <row r="675" spans="1:3" x14ac:dyDescent="0.25">
      <c r="A675" s="1">
        <v>43070</v>
      </c>
      <c r="B675" t="s">
        <v>2</v>
      </c>
      <c r="C675">
        <v>722.34</v>
      </c>
    </row>
    <row r="676" spans="1:3" x14ac:dyDescent="0.25">
      <c r="A676" s="1">
        <v>43070</v>
      </c>
      <c r="B676" t="s">
        <v>55</v>
      </c>
      <c r="C676">
        <v>191.76</v>
      </c>
    </row>
    <row r="677" spans="1:3" x14ac:dyDescent="0.25">
      <c r="A677" s="1">
        <v>43070</v>
      </c>
      <c r="B677" t="s">
        <v>3</v>
      </c>
      <c r="C677">
        <v>2941.12</v>
      </c>
    </row>
    <row r="678" spans="1:3" x14ac:dyDescent="0.25">
      <c r="A678" s="1">
        <v>43070</v>
      </c>
      <c r="B678" t="s">
        <v>4</v>
      </c>
      <c r="C678">
        <v>52852.29</v>
      </c>
    </row>
    <row r="679" spans="1:3" x14ac:dyDescent="0.25">
      <c r="A679" s="1">
        <v>43070</v>
      </c>
      <c r="B679" t="s">
        <v>5</v>
      </c>
      <c r="C679">
        <v>23382.74</v>
      </c>
    </row>
    <row r="680" spans="1:3" x14ac:dyDescent="0.25">
      <c r="A680" s="1">
        <v>43070</v>
      </c>
      <c r="B680" t="s">
        <v>6</v>
      </c>
      <c r="C680">
        <v>80392.08</v>
      </c>
    </row>
    <row r="681" spans="1:3" x14ac:dyDescent="0.25">
      <c r="A681" s="1">
        <v>43070</v>
      </c>
      <c r="B681" t="s">
        <v>7</v>
      </c>
      <c r="C681">
        <v>3688.63</v>
      </c>
    </row>
    <row r="682" spans="1:3" x14ac:dyDescent="0.25">
      <c r="A682" s="1">
        <v>43070</v>
      </c>
      <c r="B682" t="s">
        <v>47</v>
      </c>
      <c r="C682">
        <v>271.06</v>
      </c>
    </row>
    <row r="683" spans="1:3" x14ac:dyDescent="0.25">
      <c r="A683" s="1">
        <v>43070</v>
      </c>
      <c r="B683" t="s">
        <v>8</v>
      </c>
      <c r="C683">
        <v>735.96</v>
      </c>
    </row>
    <row r="684" spans="1:3" x14ac:dyDescent="0.25">
      <c r="A684" s="1">
        <v>43070</v>
      </c>
      <c r="B684" t="s">
        <v>67</v>
      </c>
      <c r="C684">
        <v>74.94</v>
      </c>
    </row>
    <row r="685" spans="1:3" x14ac:dyDescent="0.25">
      <c r="A685" s="1">
        <v>43070</v>
      </c>
      <c r="B685" t="s">
        <v>60</v>
      </c>
      <c r="C685">
        <v>961.83</v>
      </c>
    </row>
    <row r="686" spans="1:3" x14ac:dyDescent="0.25">
      <c r="A686" s="1">
        <v>43070</v>
      </c>
      <c r="B686" t="s">
        <v>32</v>
      </c>
      <c r="C686">
        <v>25781.97</v>
      </c>
    </row>
    <row r="687" spans="1:3" x14ac:dyDescent="0.25">
      <c r="A687" s="1">
        <v>43070</v>
      </c>
      <c r="B687" t="s">
        <v>9</v>
      </c>
      <c r="C687">
        <v>55819.02</v>
      </c>
    </row>
    <row r="688" spans="1:3" x14ac:dyDescent="0.25">
      <c r="A688" s="1">
        <v>43070</v>
      </c>
      <c r="B688" t="s">
        <v>10</v>
      </c>
      <c r="C688">
        <v>10855.75</v>
      </c>
    </row>
    <row r="689" spans="1:3" x14ac:dyDescent="0.25">
      <c r="A689" s="1">
        <v>43070</v>
      </c>
      <c r="B689" t="s">
        <v>33</v>
      </c>
      <c r="C689">
        <v>8624.58</v>
      </c>
    </row>
    <row r="690" spans="1:3" x14ac:dyDescent="0.25">
      <c r="A690" s="1">
        <v>43070</v>
      </c>
      <c r="B690" t="s">
        <v>68</v>
      </c>
      <c r="C690">
        <v>1835.46</v>
      </c>
    </row>
    <row r="691" spans="1:3" x14ac:dyDescent="0.25">
      <c r="A691" s="1">
        <v>43070</v>
      </c>
      <c r="B691" t="s">
        <v>49</v>
      </c>
      <c r="C691">
        <v>1525.46</v>
      </c>
    </row>
    <row r="692" spans="1:3" x14ac:dyDescent="0.25">
      <c r="A692" s="1">
        <v>43070</v>
      </c>
      <c r="B692" t="s">
        <v>11</v>
      </c>
      <c r="C692">
        <v>47416.33</v>
      </c>
    </row>
    <row r="693" spans="1:3" x14ac:dyDescent="0.25">
      <c r="A693" s="1">
        <v>43070</v>
      </c>
      <c r="B693" t="s">
        <v>50</v>
      </c>
      <c r="C693">
        <v>1162.08</v>
      </c>
    </row>
    <row r="694" spans="1:3" x14ac:dyDescent="0.25">
      <c r="A694" s="1">
        <v>43070</v>
      </c>
      <c r="B694" t="s">
        <v>61</v>
      </c>
      <c r="C694">
        <v>457.82</v>
      </c>
    </row>
    <row r="695" spans="1:3" x14ac:dyDescent="0.25">
      <c r="A695" s="1">
        <v>43070</v>
      </c>
      <c r="B695" t="s">
        <v>12</v>
      </c>
      <c r="C695">
        <v>199.4</v>
      </c>
    </row>
    <row r="696" spans="1:3" x14ac:dyDescent="0.25">
      <c r="A696" s="1">
        <v>43070</v>
      </c>
      <c r="B696" t="s">
        <v>56</v>
      </c>
      <c r="C696">
        <v>3017.78</v>
      </c>
    </row>
    <row r="697" spans="1:3" x14ac:dyDescent="0.25">
      <c r="A697" s="1">
        <v>43070</v>
      </c>
      <c r="B697" t="s">
        <v>34</v>
      </c>
      <c r="C697">
        <v>135.49</v>
      </c>
    </row>
    <row r="698" spans="1:3" x14ac:dyDescent="0.25">
      <c r="A698" s="1">
        <v>43070</v>
      </c>
      <c r="B698" t="s">
        <v>13</v>
      </c>
      <c r="C698">
        <v>13997.31</v>
      </c>
    </row>
    <row r="699" spans="1:3" x14ac:dyDescent="0.25">
      <c r="A699" s="1">
        <v>43070</v>
      </c>
      <c r="B699" t="s">
        <v>15</v>
      </c>
      <c r="C699">
        <v>13868.33</v>
      </c>
    </row>
    <row r="700" spans="1:3" x14ac:dyDescent="0.25">
      <c r="A700" s="1">
        <v>43070</v>
      </c>
      <c r="B700" t="s">
        <v>16</v>
      </c>
      <c r="C700">
        <v>532.14</v>
      </c>
    </row>
    <row r="701" spans="1:3" x14ac:dyDescent="0.25">
      <c r="A701" s="1">
        <v>43070</v>
      </c>
      <c r="B701" t="s">
        <v>17</v>
      </c>
      <c r="C701">
        <v>1449.38</v>
      </c>
    </row>
    <row r="702" spans="1:3" x14ac:dyDescent="0.25">
      <c r="A702" s="1">
        <v>43070</v>
      </c>
      <c r="B702" t="s">
        <v>57</v>
      </c>
      <c r="C702">
        <v>76.760000000000005</v>
      </c>
    </row>
    <row r="703" spans="1:3" x14ac:dyDescent="0.25">
      <c r="A703" s="1">
        <v>43070</v>
      </c>
      <c r="B703" t="s">
        <v>35</v>
      </c>
      <c r="C703">
        <v>1359.62</v>
      </c>
    </row>
    <row r="704" spans="1:3" x14ac:dyDescent="0.25">
      <c r="A704" s="1">
        <v>43070</v>
      </c>
      <c r="B704" t="s">
        <v>18</v>
      </c>
      <c r="C704">
        <v>1095.81</v>
      </c>
    </row>
    <row r="705" spans="1:3" x14ac:dyDescent="0.25">
      <c r="A705" s="1">
        <v>43070</v>
      </c>
      <c r="B705" t="s">
        <v>70</v>
      </c>
      <c r="C705">
        <v>112.98</v>
      </c>
    </row>
    <row r="706" spans="1:3" x14ac:dyDescent="0.25">
      <c r="A706" s="1">
        <v>43070</v>
      </c>
      <c r="B706" t="s">
        <v>19</v>
      </c>
      <c r="C706">
        <v>1606.72</v>
      </c>
    </row>
    <row r="707" spans="1:3" x14ac:dyDescent="0.25">
      <c r="A707" s="1">
        <v>43070</v>
      </c>
      <c r="B707" t="s">
        <v>58</v>
      </c>
      <c r="C707">
        <v>1800.88</v>
      </c>
    </row>
    <row r="708" spans="1:3" x14ac:dyDescent="0.25">
      <c r="A708" s="1">
        <v>43070</v>
      </c>
      <c r="B708" t="s">
        <v>36</v>
      </c>
      <c r="C708">
        <v>230.75</v>
      </c>
    </row>
    <row r="709" spans="1:3" x14ac:dyDescent="0.25">
      <c r="A709" s="1">
        <v>43070</v>
      </c>
      <c r="B709" t="s">
        <v>0</v>
      </c>
      <c r="C709">
        <v>56477.07</v>
      </c>
    </row>
    <row r="710" spans="1:3" x14ac:dyDescent="0.25">
      <c r="A710" s="1">
        <v>43070</v>
      </c>
      <c r="B710" t="s">
        <v>37</v>
      </c>
      <c r="C710">
        <v>3855.16</v>
      </c>
    </row>
    <row r="711" spans="1:3" x14ac:dyDescent="0.25">
      <c r="A711" s="1">
        <v>43070</v>
      </c>
      <c r="B711" t="s">
        <v>62</v>
      </c>
      <c r="C711">
        <v>1088.4000000000001</v>
      </c>
    </row>
    <row r="712" spans="1:3" x14ac:dyDescent="0.25">
      <c r="A712" s="1">
        <v>43070</v>
      </c>
      <c r="B712" t="s">
        <v>20</v>
      </c>
      <c r="C712">
        <v>67171.62</v>
      </c>
    </row>
    <row r="713" spans="1:3" x14ac:dyDescent="0.25">
      <c r="A713" s="1">
        <v>43070</v>
      </c>
      <c r="B713" t="s">
        <v>21</v>
      </c>
      <c r="C713">
        <v>76482.179999999993</v>
      </c>
    </row>
    <row r="714" spans="1:3" x14ac:dyDescent="0.25">
      <c r="A714" s="1">
        <v>43070</v>
      </c>
      <c r="B714" t="s">
        <v>51</v>
      </c>
      <c r="C714">
        <v>1672.84</v>
      </c>
    </row>
    <row r="715" spans="1:3" x14ac:dyDescent="0.25">
      <c r="A715" s="1">
        <v>43070</v>
      </c>
      <c r="B715" t="s">
        <v>38</v>
      </c>
      <c r="C715">
        <v>2272.4499999999998</v>
      </c>
    </row>
    <row r="716" spans="1:3" x14ac:dyDescent="0.25">
      <c r="A716" s="1">
        <v>43070</v>
      </c>
      <c r="B716" t="s">
        <v>52</v>
      </c>
      <c r="C716">
        <v>2805.14</v>
      </c>
    </row>
    <row r="717" spans="1:3" x14ac:dyDescent="0.25">
      <c r="A717" s="1">
        <v>43070</v>
      </c>
      <c r="B717" t="s">
        <v>53</v>
      </c>
      <c r="C717">
        <v>11029.77</v>
      </c>
    </row>
    <row r="718" spans="1:3" x14ac:dyDescent="0.25">
      <c r="A718" s="1">
        <v>43070</v>
      </c>
      <c r="B718" t="s">
        <v>22</v>
      </c>
      <c r="C718">
        <v>40638.21</v>
      </c>
    </row>
    <row r="719" spans="1:3" x14ac:dyDescent="0.25">
      <c r="A719" s="1">
        <v>43070</v>
      </c>
      <c r="B719" t="s">
        <v>23</v>
      </c>
      <c r="C719">
        <v>2009.86</v>
      </c>
    </row>
    <row r="720" spans="1:3" x14ac:dyDescent="0.25">
      <c r="A720" s="1">
        <v>43070</v>
      </c>
      <c r="B720" t="s">
        <v>40</v>
      </c>
      <c r="C720">
        <v>7481.1</v>
      </c>
    </row>
    <row r="721" spans="1:3" x14ac:dyDescent="0.25">
      <c r="A721" s="1">
        <v>43070</v>
      </c>
      <c r="B721" t="s">
        <v>41</v>
      </c>
      <c r="C721">
        <v>7982.77</v>
      </c>
    </row>
    <row r="722" spans="1:3" x14ac:dyDescent="0.25">
      <c r="A722" s="1">
        <v>43070</v>
      </c>
      <c r="B722" t="s">
        <v>24</v>
      </c>
      <c r="C722">
        <v>1247.17</v>
      </c>
    </row>
    <row r="723" spans="1:3" x14ac:dyDescent="0.25">
      <c r="A723" s="1">
        <v>43070</v>
      </c>
      <c r="B723" t="s">
        <v>43</v>
      </c>
      <c r="C723">
        <v>12223.19</v>
      </c>
    </row>
    <row r="724" spans="1:3" x14ac:dyDescent="0.25">
      <c r="A724" s="1">
        <v>43070</v>
      </c>
      <c r="B724" t="s">
        <v>25</v>
      </c>
      <c r="C724">
        <v>13915.35</v>
      </c>
    </row>
    <row r="725" spans="1:3" x14ac:dyDescent="0.25">
      <c r="A725" s="1">
        <v>43070</v>
      </c>
      <c r="B725" t="s">
        <v>69</v>
      </c>
      <c r="C725">
        <v>549.91999999999996</v>
      </c>
    </row>
    <row r="726" spans="1:3" x14ac:dyDescent="0.25">
      <c r="A726" s="1">
        <v>43070</v>
      </c>
      <c r="B726" t="s">
        <v>26</v>
      </c>
      <c r="C726">
        <v>32983.99</v>
      </c>
    </row>
    <row r="727" spans="1:3" x14ac:dyDescent="0.25">
      <c r="A727" s="1">
        <v>43070</v>
      </c>
      <c r="B727" t="s">
        <v>27</v>
      </c>
      <c r="C727">
        <v>9626.3799999999992</v>
      </c>
    </row>
    <row r="728" spans="1:3" x14ac:dyDescent="0.25">
      <c r="A728" s="1">
        <v>43070</v>
      </c>
      <c r="B728" t="s">
        <v>59</v>
      </c>
      <c r="C728">
        <v>842.44</v>
      </c>
    </row>
    <row r="729" spans="1:3" x14ac:dyDescent="0.25">
      <c r="A729" s="1">
        <v>43070</v>
      </c>
      <c r="B729" t="s">
        <v>45</v>
      </c>
      <c r="C729">
        <v>9701.91</v>
      </c>
    </row>
    <row r="730" spans="1:3" x14ac:dyDescent="0.25">
      <c r="A730" s="1">
        <v>43070</v>
      </c>
      <c r="B730" t="s">
        <v>28</v>
      </c>
      <c r="C730">
        <v>84501.67</v>
      </c>
    </row>
    <row r="731" spans="1:3" x14ac:dyDescent="0.25">
      <c r="A731" s="1">
        <v>43070</v>
      </c>
      <c r="B731" t="s">
        <v>46</v>
      </c>
      <c r="C731">
        <v>34075.120000000003</v>
      </c>
    </row>
    <row r="732" spans="1:3" x14ac:dyDescent="0.25">
      <c r="A732" s="1">
        <v>43070</v>
      </c>
      <c r="B732" t="s">
        <v>54</v>
      </c>
      <c r="C732">
        <v>485.33</v>
      </c>
    </row>
    <row r="733" spans="1:3" x14ac:dyDescent="0.25">
      <c r="A733" s="1">
        <v>43070</v>
      </c>
      <c r="B733" t="s">
        <v>1</v>
      </c>
      <c r="C733">
        <v>21859.84</v>
      </c>
    </row>
    <row r="734" spans="1:3" x14ac:dyDescent="0.25">
      <c r="A734" s="1">
        <v>43070</v>
      </c>
      <c r="B734" t="s">
        <v>29</v>
      </c>
      <c r="C734">
        <v>72588.17</v>
      </c>
    </row>
    <row r="735" spans="1:3" x14ac:dyDescent="0.25">
      <c r="A735" s="1">
        <v>43070</v>
      </c>
      <c r="B735" t="s">
        <v>30</v>
      </c>
      <c r="C735">
        <v>81237.95</v>
      </c>
    </row>
    <row r="736" spans="1:3" x14ac:dyDescent="0.25">
      <c r="A736" s="1">
        <v>43101</v>
      </c>
      <c r="B736" t="s">
        <v>31</v>
      </c>
      <c r="C736">
        <v>6761.99</v>
      </c>
    </row>
    <row r="737" spans="1:3" x14ac:dyDescent="0.25">
      <c r="A737" s="1">
        <v>43101</v>
      </c>
      <c r="B737" t="s">
        <v>2</v>
      </c>
      <c r="C737">
        <v>8126.78</v>
      </c>
    </row>
    <row r="738" spans="1:3" x14ac:dyDescent="0.25">
      <c r="A738" s="1">
        <v>43101</v>
      </c>
      <c r="B738" t="s">
        <v>55</v>
      </c>
      <c r="C738">
        <v>2972.75</v>
      </c>
    </row>
    <row r="739" spans="1:3" x14ac:dyDescent="0.25">
      <c r="A739" s="1">
        <v>43101</v>
      </c>
      <c r="B739" t="s">
        <v>3</v>
      </c>
      <c r="C739">
        <v>4440.13</v>
      </c>
    </row>
    <row r="740" spans="1:3" x14ac:dyDescent="0.25">
      <c r="A740" s="1">
        <v>43101</v>
      </c>
      <c r="B740" t="s">
        <v>4</v>
      </c>
      <c r="C740">
        <v>49900.87</v>
      </c>
    </row>
    <row r="741" spans="1:3" x14ac:dyDescent="0.25">
      <c r="A741" s="1">
        <v>43101</v>
      </c>
      <c r="B741" t="s">
        <v>5</v>
      </c>
      <c r="C741">
        <v>37848.269999999997</v>
      </c>
    </row>
    <row r="742" spans="1:3" x14ac:dyDescent="0.25">
      <c r="A742" s="1">
        <v>43101</v>
      </c>
      <c r="B742" t="s">
        <v>6</v>
      </c>
      <c r="C742">
        <v>138917.57999999999</v>
      </c>
    </row>
    <row r="743" spans="1:3" x14ac:dyDescent="0.25">
      <c r="A743" s="1">
        <v>43101</v>
      </c>
      <c r="B743" t="s">
        <v>7</v>
      </c>
      <c r="C743">
        <v>3384.01</v>
      </c>
    </row>
    <row r="744" spans="1:3" x14ac:dyDescent="0.25">
      <c r="A744" s="1">
        <v>43101</v>
      </c>
      <c r="B744" t="s">
        <v>47</v>
      </c>
      <c r="C744">
        <v>648.66999999999996</v>
      </c>
    </row>
    <row r="745" spans="1:3" x14ac:dyDescent="0.25">
      <c r="A745" s="1">
        <v>43101</v>
      </c>
      <c r="B745" t="s">
        <v>8</v>
      </c>
      <c r="C745">
        <v>1604.42</v>
      </c>
    </row>
    <row r="746" spans="1:3" x14ac:dyDescent="0.25">
      <c r="A746" s="1">
        <v>43101</v>
      </c>
      <c r="B746" t="s">
        <v>60</v>
      </c>
      <c r="C746">
        <v>1325.3</v>
      </c>
    </row>
    <row r="747" spans="1:3" x14ac:dyDescent="0.25">
      <c r="A747" s="1">
        <v>43101</v>
      </c>
      <c r="B747" t="s">
        <v>48</v>
      </c>
      <c r="C747">
        <v>223.78</v>
      </c>
    </row>
    <row r="748" spans="1:3" x14ac:dyDescent="0.25">
      <c r="A748" s="1">
        <v>43101</v>
      </c>
      <c r="B748" t="s">
        <v>32</v>
      </c>
      <c r="C748">
        <v>8300.98</v>
      </c>
    </row>
    <row r="749" spans="1:3" x14ac:dyDescent="0.25">
      <c r="A749" s="1">
        <v>43101</v>
      </c>
      <c r="B749" t="s">
        <v>9</v>
      </c>
      <c r="C749">
        <v>148190.21</v>
      </c>
    </row>
    <row r="750" spans="1:3" x14ac:dyDescent="0.25">
      <c r="A750" s="1">
        <v>43101</v>
      </c>
      <c r="B750" t="s">
        <v>10</v>
      </c>
      <c r="C750">
        <v>9168.49</v>
      </c>
    </row>
    <row r="751" spans="1:3" x14ac:dyDescent="0.25">
      <c r="A751" s="1">
        <v>43101</v>
      </c>
      <c r="B751" t="s">
        <v>33</v>
      </c>
      <c r="C751">
        <v>15123.59</v>
      </c>
    </row>
    <row r="752" spans="1:3" x14ac:dyDescent="0.25">
      <c r="A752" s="1">
        <v>43101</v>
      </c>
      <c r="B752" t="s">
        <v>68</v>
      </c>
      <c r="C752">
        <v>3115.01</v>
      </c>
    </row>
    <row r="753" spans="1:3" x14ac:dyDescent="0.25">
      <c r="A753" s="1">
        <v>43101</v>
      </c>
      <c r="B753" t="s">
        <v>49</v>
      </c>
      <c r="C753">
        <v>3547.15</v>
      </c>
    </row>
    <row r="754" spans="1:3" x14ac:dyDescent="0.25">
      <c r="A754" s="1">
        <v>43101</v>
      </c>
      <c r="B754" t="s">
        <v>11</v>
      </c>
      <c r="C754">
        <v>49554.77</v>
      </c>
    </row>
    <row r="755" spans="1:3" x14ac:dyDescent="0.25">
      <c r="A755" s="1">
        <v>43101</v>
      </c>
      <c r="B755" t="s">
        <v>50</v>
      </c>
      <c r="C755">
        <v>6180.2</v>
      </c>
    </row>
    <row r="756" spans="1:3" x14ac:dyDescent="0.25">
      <c r="A756" s="1">
        <v>43101</v>
      </c>
      <c r="B756" t="s">
        <v>61</v>
      </c>
      <c r="C756">
        <v>695.13</v>
      </c>
    </row>
    <row r="757" spans="1:3" x14ac:dyDescent="0.25">
      <c r="A757" s="1">
        <v>43101</v>
      </c>
      <c r="B757" t="s">
        <v>12</v>
      </c>
      <c r="C757">
        <v>942.25</v>
      </c>
    </row>
    <row r="758" spans="1:3" x14ac:dyDescent="0.25">
      <c r="A758" s="1">
        <v>43101</v>
      </c>
      <c r="B758" t="s">
        <v>56</v>
      </c>
      <c r="C758">
        <v>4581.09</v>
      </c>
    </row>
    <row r="759" spans="1:3" x14ac:dyDescent="0.25">
      <c r="A759" s="1">
        <v>43101</v>
      </c>
      <c r="B759" t="s">
        <v>34</v>
      </c>
      <c r="C759">
        <v>96.58</v>
      </c>
    </row>
    <row r="760" spans="1:3" x14ac:dyDescent="0.25">
      <c r="A760" s="1">
        <v>43101</v>
      </c>
      <c r="B760" t="s">
        <v>13</v>
      </c>
      <c r="C760">
        <v>26196.61</v>
      </c>
    </row>
    <row r="761" spans="1:3" x14ac:dyDescent="0.25">
      <c r="A761" s="1">
        <v>43101</v>
      </c>
      <c r="B761" t="s">
        <v>14</v>
      </c>
      <c r="C761">
        <v>196.48</v>
      </c>
    </row>
    <row r="762" spans="1:3" x14ac:dyDescent="0.25">
      <c r="A762" s="1">
        <v>43101</v>
      </c>
      <c r="B762" t="s">
        <v>15</v>
      </c>
      <c r="C762">
        <v>11064.26</v>
      </c>
    </row>
    <row r="763" spans="1:3" x14ac:dyDescent="0.25">
      <c r="A763" s="1">
        <v>43101</v>
      </c>
      <c r="B763" t="s">
        <v>16</v>
      </c>
      <c r="C763">
        <v>933.15</v>
      </c>
    </row>
    <row r="764" spans="1:3" x14ac:dyDescent="0.25">
      <c r="A764" s="1">
        <v>43101</v>
      </c>
      <c r="B764" t="s">
        <v>17</v>
      </c>
      <c r="C764">
        <v>1438.97</v>
      </c>
    </row>
    <row r="765" spans="1:3" x14ac:dyDescent="0.25">
      <c r="A765" s="1">
        <v>43101</v>
      </c>
      <c r="B765" t="s">
        <v>57</v>
      </c>
      <c r="C765">
        <v>219.52</v>
      </c>
    </row>
    <row r="766" spans="1:3" x14ac:dyDescent="0.25">
      <c r="A766" s="1">
        <v>43101</v>
      </c>
      <c r="B766" t="s">
        <v>35</v>
      </c>
      <c r="C766">
        <v>877.02</v>
      </c>
    </row>
    <row r="767" spans="1:3" x14ac:dyDescent="0.25">
      <c r="A767" s="1">
        <v>43101</v>
      </c>
      <c r="B767" t="s">
        <v>18</v>
      </c>
      <c r="C767">
        <v>2633.55</v>
      </c>
    </row>
    <row r="768" spans="1:3" x14ac:dyDescent="0.25">
      <c r="A768" s="1">
        <v>43101</v>
      </c>
      <c r="B768" t="s">
        <v>70</v>
      </c>
      <c r="C768">
        <v>715.7</v>
      </c>
    </row>
    <row r="769" spans="1:3" x14ac:dyDescent="0.25">
      <c r="A769" s="1">
        <v>43101</v>
      </c>
      <c r="B769" t="s">
        <v>19</v>
      </c>
      <c r="C769">
        <v>1283.21</v>
      </c>
    </row>
    <row r="770" spans="1:3" x14ac:dyDescent="0.25">
      <c r="A770" s="1">
        <v>43101</v>
      </c>
      <c r="B770" t="s">
        <v>58</v>
      </c>
      <c r="C770">
        <v>582.46</v>
      </c>
    </row>
    <row r="771" spans="1:3" x14ac:dyDescent="0.25">
      <c r="A771" s="1">
        <v>43101</v>
      </c>
      <c r="B771" t="s">
        <v>36</v>
      </c>
      <c r="C771">
        <v>1097.6400000000001</v>
      </c>
    </row>
    <row r="772" spans="1:3" x14ac:dyDescent="0.25">
      <c r="A772" s="1">
        <v>43101</v>
      </c>
      <c r="B772" t="s">
        <v>0</v>
      </c>
      <c r="C772">
        <v>101571.06</v>
      </c>
    </row>
    <row r="773" spans="1:3" x14ac:dyDescent="0.25">
      <c r="A773" s="1">
        <v>43101</v>
      </c>
      <c r="B773" t="s">
        <v>37</v>
      </c>
      <c r="C773">
        <v>3084.84</v>
      </c>
    </row>
    <row r="774" spans="1:3" x14ac:dyDescent="0.25">
      <c r="A774" s="1">
        <v>43101</v>
      </c>
      <c r="B774" t="s">
        <v>62</v>
      </c>
      <c r="C774">
        <v>1270.4000000000001</v>
      </c>
    </row>
    <row r="775" spans="1:3" x14ac:dyDescent="0.25">
      <c r="A775" s="1">
        <v>43101</v>
      </c>
      <c r="B775" t="s">
        <v>20</v>
      </c>
      <c r="C775">
        <v>39788.01</v>
      </c>
    </row>
    <row r="776" spans="1:3" x14ac:dyDescent="0.25">
      <c r="A776" s="1">
        <v>43101</v>
      </c>
      <c r="B776" t="s">
        <v>21</v>
      </c>
      <c r="C776">
        <v>93427.59</v>
      </c>
    </row>
    <row r="777" spans="1:3" x14ac:dyDescent="0.25">
      <c r="A777" s="1">
        <v>43101</v>
      </c>
      <c r="B777" t="s">
        <v>51</v>
      </c>
      <c r="C777">
        <v>2246.63</v>
      </c>
    </row>
    <row r="778" spans="1:3" x14ac:dyDescent="0.25">
      <c r="A778" s="1">
        <v>43101</v>
      </c>
      <c r="B778" t="s">
        <v>38</v>
      </c>
      <c r="C778">
        <v>9224.57</v>
      </c>
    </row>
    <row r="779" spans="1:3" x14ac:dyDescent="0.25">
      <c r="A779" s="1">
        <v>43101</v>
      </c>
      <c r="B779" t="s">
        <v>52</v>
      </c>
      <c r="C779">
        <v>3847.89</v>
      </c>
    </row>
    <row r="780" spans="1:3" x14ac:dyDescent="0.25">
      <c r="A780" s="1">
        <v>43101</v>
      </c>
      <c r="B780" t="s">
        <v>53</v>
      </c>
      <c r="C780">
        <v>11516.23</v>
      </c>
    </row>
    <row r="781" spans="1:3" x14ac:dyDescent="0.25">
      <c r="A781" s="1">
        <v>43101</v>
      </c>
      <c r="B781" t="s">
        <v>22</v>
      </c>
      <c r="C781">
        <v>61996.46</v>
      </c>
    </row>
    <row r="782" spans="1:3" x14ac:dyDescent="0.25">
      <c r="A782" s="1">
        <v>43101</v>
      </c>
      <c r="B782" t="s">
        <v>23</v>
      </c>
      <c r="C782">
        <v>5187.57</v>
      </c>
    </row>
    <row r="783" spans="1:3" x14ac:dyDescent="0.25">
      <c r="A783" s="1">
        <v>43101</v>
      </c>
      <c r="B783" t="s">
        <v>40</v>
      </c>
      <c r="C783">
        <v>6334.64</v>
      </c>
    </row>
    <row r="784" spans="1:3" x14ac:dyDescent="0.25">
      <c r="A784" s="1">
        <v>43101</v>
      </c>
      <c r="B784" t="s">
        <v>63</v>
      </c>
      <c r="C784">
        <v>130.03</v>
      </c>
    </row>
    <row r="785" spans="1:3" x14ac:dyDescent="0.25">
      <c r="A785" s="1">
        <v>43101</v>
      </c>
      <c r="B785" t="s">
        <v>41</v>
      </c>
      <c r="C785">
        <v>23154.44</v>
      </c>
    </row>
    <row r="786" spans="1:3" x14ac:dyDescent="0.25">
      <c r="A786" s="1">
        <v>43101</v>
      </c>
      <c r="B786" t="s">
        <v>24</v>
      </c>
      <c r="C786">
        <v>3685.95</v>
      </c>
    </row>
    <row r="787" spans="1:3" x14ac:dyDescent="0.25">
      <c r="A787" s="1">
        <v>43101</v>
      </c>
      <c r="B787" t="s">
        <v>42</v>
      </c>
      <c r="C787">
        <v>40.07</v>
      </c>
    </row>
    <row r="788" spans="1:3" x14ac:dyDescent="0.25">
      <c r="A788" s="1">
        <v>43101</v>
      </c>
      <c r="B788" t="s">
        <v>43</v>
      </c>
      <c r="C788">
        <v>17181.82</v>
      </c>
    </row>
    <row r="789" spans="1:3" x14ac:dyDescent="0.25">
      <c r="A789" s="1">
        <v>43101</v>
      </c>
      <c r="B789" t="s">
        <v>25</v>
      </c>
      <c r="C789">
        <v>43468.88</v>
      </c>
    </row>
    <row r="790" spans="1:3" x14ac:dyDescent="0.25">
      <c r="A790" s="1">
        <v>43101</v>
      </c>
      <c r="B790" t="s">
        <v>69</v>
      </c>
      <c r="C790">
        <v>170.26</v>
      </c>
    </row>
    <row r="791" spans="1:3" x14ac:dyDescent="0.25">
      <c r="A791" s="1">
        <v>43101</v>
      </c>
      <c r="B791" t="s">
        <v>26</v>
      </c>
      <c r="C791">
        <v>26496.99</v>
      </c>
    </row>
    <row r="792" spans="1:3" x14ac:dyDescent="0.25">
      <c r="A792" s="1">
        <v>43101</v>
      </c>
      <c r="B792" t="s">
        <v>27</v>
      </c>
      <c r="C792">
        <v>15502.95</v>
      </c>
    </row>
    <row r="793" spans="1:3" x14ac:dyDescent="0.25">
      <c r="A793" s="1">
        <v>43101</v>
      </c>
      <c r="B793" t="s">
        <v>59</v>
      </c>
      <c r="C793">
        <v>1791.09</v>
      </c>
    </row>
    <row r="794" spans="1:3" x14ac:dyDescent="0.25">
      <c r="A794" s="1">
        <v>43101</v>
      </c>
      <c r="B794" t="s">
        <v>45</v>
      </c>
      <c r="C794">
        <v>18452.57</v>
      </c>
    </row>
    <row r="795" spans="1:3" x14ac:dyDescent="0.25">
      <c r="A795" s="1">
        <v>43101</v>
      </c>
      <c r="B795" t="s">
        <v>66</v>
      </c>
      <c r="C795">
        <v>385.13</v>
      </c>
    </row>
    <row r="796" spans="1:3" x14ac:dyDescent="0.25">
      <c r="A796" s="1">
        <v>43101</v>
      </c>
      <c r="B796" t="s">
        <v>28</v>
      </c>
      <c r="C796">
        <v>125590.89</v>
      </c>
    </row>
    <row r="797" spans="1:3" x14ac:dyDescent="0.25">
      <c r="A797" s="1">
        <v>43101</v>
      </c>
      <c r="B797" t="s">
        <v>46</v>
      </c>
      <c r="C797">
        <v>52862.1</v>
      </c>
    </row>
    <row r="798" spans="1:3" x14ac:dyDescent="0.25">
      <c r="A798" s="1">
        <v>43101</v>
      </c>
      <c r="B798" t="s">
        <v>54</v>
      </c>
      <c r="C798">
        <v>248.68</v>
      </c>
    </row>
    <row r="799" spans="1:3" x14ac:dyDescent="0.25">
      <c r="A799" s="1">
        <v>43101</v>
      </c>
      <c r="B799" t="s">
        <v>1</v>
      </c>
      <c r="C799">
        <v>22933.39</v>
      </c>
    </row>
    <row r="800" spans="1:3" x14ac:dyDescent="0.25">
      <c r="A800" s="1">
        <v>43101</v>
      </c>
      <c r="B800" t="s">
        <v>29</v>
      </c>
      <c r="C800">
        <v>26500</v>
      </c>
    </row>
    <row r="801" spans="1:3" x14ac:dyDescent="0.25">
      <c r="A801" s="1">
        <v>43101</v>
      </c>
      <c r="B801" t="s">
        <v>30</v>
      </c>
      <c r="C801">
        <v>103743.53</v>
      </c>
    </row>
    <row r="802" spans="1:3" x14ac:dyDescent="0.25">
      <c r="A802" s="1">
        <v>43132</v>
      </c>
      <c r="B802" t="s">
        <v>31</v>
      </c>
      <c r="C802">
        <v>10863.9</v>
      </c>
    </row>
    <row r="803" spans="1:3" x14ac:dyDescent="0.25">
      <c r="A803" s="1">
        <v>43132</v>
      </c>
      <c r="B803" t="s">
        <v>2</v>
      </c>
      <c r="C803">
        <v>3518.95</v>
      </c>
    </row>
    <row r="804" spans="1:3" x14ac:dyDescent="0.25">
      <c r="A804" s="1">
        <v>43132</v>
      </c>
      <c r="B804" t="s">
        <v>55</v>
      </c>
      <c r="C804">
        <v>1869.19</v>
      </c>
    </row>
    <row r="805" spans="1:3" x14ac:dyDescent="0.25">
      <c r="A805" s="1">
        <v>43132</v>
      </c>
      <c r="B805" t="s">
        <v>3</v>
      </c>
      <c r="C805">
        <v>3038.58</v>
      </c>
    </row>
    <row r="806" spans="1:3" x14ac:dyDescent="0.25">
      <c r="A806" s="1">
        <v>43132</v>
      </c>
      <c r="B806" t="s">
        <v>4</v>
      </c>
      <c r="C806">
        <v>52358.02</v>
      </c>
    </row>
    <row r="807" spans="1:3" x14ac:dyDescent="0.25">
      <c r="A807" s="1">
        <v>43132</v>
      </c>
      <c r="B807" t="s">
        <v>5</v>
      </c>
      <c r="C807">
        <v>31718.04</v>
      </c>
    </row>
    <row r="808" spans="1:3" x14ac:dyDescent="0.25">
      <c r="A808" s="1">
        <v>43132</v>
      </c>
      <c r="B808" t="s">
        <v>6</v>
      </c>
      <c r="C808">
        <v>93134.3</v>
      </c>
    </row>
    <row r="809" spans="1:3" x14ac:dyDescent="0.25">
      <c r="A809" s="1">
        <v>43132</v>
      </c>
      <c r="B809" t="s">
        <v>7</v>
      </c>
      <c r="C809">
        <v>2520.11</v>
      </c>
    </row>
    <row r="810" spans="1:3" x14ac:dyDescent="0.25">
      <c r="A810" s="1">
        <v>43132</v>
      </c>
      <c r="B810" t="s">
        <v>47</v>
      </c>
      <c r="C810">
        <v>351.54</v>
      </c>
    </row>
    <row r="811" spans="1:3" x14ac:dyDescent="0.25">
      <c r="A811" s="1">
        <v>43132</v>
      </c>
      <c r="B811" t="s">
        <v>8</v>
      </c>
      <c r="C811">
        <v>2287.9899999999998</v>
      </c>
    </row>
    <row r="812" spans="1:3" x14ac:dyDescent="0.25">
      <c r="A812" s="1">
        <v>43132</v>
      </c>
      <c r="B812" t="s">
        <v>60</v>
      </c>
      <c r="C812">
        <v>7991.97</v>
      </c>
    </row>
    <row r="813" spans="1:3" x14ac:dyDescent="0.25">
      <c r="A813" s="1">
        <v>43132</v>
      </c>
      <c r="B813" t="s">
        <v>48</v>
      </c>
      <c r="C813">
        <v>272.12</v>
      </c>
    </row>
    <row r="814" spans="1:3" x14ac:dyDescent="0.25">
      <c r="A814" s="1">
        <v>43132</v>
      </c>
      <c r="B814" t="s">
        <v>9</v>
      </c>
      <c r="C814">
        <v>206668.2</v>
      </c>
    </row>
    <row r="815" spans="1:3" x14ac:dyDescent="0.25">
      <c r="A815" s="1">
        <v>43132</v>
      </c>
      <c r="B815" t="s">
        <v>10</v>
      </c>
      <c r="C815">
        <v>13204.43</v>
      </c>
    </row>
    <row r="816" spans="1:3" x14ac:dyDescent="0.25">
      <c r="A816" s="1">
        <v>43132</v>
      </c>
      <c r="B816" t="s">
        <v>33</v>
      </c>
      <c r="C816">
        <v>16287.62</v>
      </c>
    </row>
    <row r="817" spans="1:3" x14ac:dyDescent="0.25">
      <c r="A817" s="1">
        <v>43132</v>
      </c>
      <c r="B817" t="s">
        <v>68</v>
      </c>
      <c r="C817">
        <v>4714.62</v>
      </c>
    </row>
    <row r="818" spans="1:3" x14ac:dyDescent="0.25">
      <c r="A818" s="1">
        <v>43132</v>
      </c>
      <c r="B818" t="s">
        <v>49</v>
      </c>
      <c r="C818">
        <v>6381.19</v>
      </c>
    </row>
    <row r="819" spans="1:3" x14ac:dyDescent="0.25">
      <c r="A819" s="1">
        <v>43132</v>
      </c>
      <c r="B819" t="s">
        <v>11</v>
      </c>
      <c r="C819">
        <v>37174.559999999998</v>
      </c>
    </row>
    <row r="820" spans="1:3" x14ac:dyDescent="0.25">
      <c r="A820" s="1">
        <v>43132</v>
      </c>
      <c r="B820" t="s">
        <v>50</v>
      </c>
      <c r="C820">
        <v>3313.73</v>
      </c>
    </row>
    <row r="821" spans="1:3" x14ac:dyDescent="0.25">
      <c r="A821" s="1">
        <v>43132</v>
      </c>
      <c r="B821" t="s">
        <v>61</v>
      </c>
      <c r="C821">
        <v>1633.2</v>
      </c>
    </row>
    <row r="822" spans="1:3" x14ac:dyDescent="0.25">
      <c r="A822" s="1">
        <v>43132</v>
      </c>
      <c r="B822" t="s">
        <v>12</v>
      </c>
      <c r="C822">
        <v>603.04</v>
      </c>
    </row>
    <row r="823" spans="1:3" x14ac:dyDescent="0.25">
      <c r="A823" s="1">
        <v>43132</v>
      </c>
      <c r="B823" t="s">
        <v>56</v>
      </c>
      <c r="C823">
        <v>3111.45</v>
      </c>
    </row>
    <row r="824" spans="1:3" x14ac:dyDescent="0.25">
      <c r="A824" s="1">
        <v>43132</v>
      </c>
      <c r="B824" t="s">
        <v>34</v>
      </c>
      <c r="C824">
        <v>42.53</v>
      </c>
    </row>
    <row r="825" spans="1:3" x14ac:dyDescent="0.25">
      <c r="A825" s="1">
        <v>43132</v>
      </c>
      <c r="B825" t="s">
        <v>13</v>
      </c>
      <c r="C825">
        <v>25978.84</v>
      </c>
    </row>
    <row r="826" spans="1:3" x14ac:dyDescent="0.25">
      <c r="A826" s="1">
        <v>43132</v>
      </c>
      <c r="B826" t="s">
        <v>14</v>
      </c>
      <c r="C826">
        <v>45.09</v>
      </c>
    </row>
    <row r="827" spans="1:3" x14ac:dyDescent="0.25">
      <c r="A827" s="1">
        <v>43132</v>
      </c>
      <c r="B827" t="s">
        <v>15</v>
      </c>
      <c r="C827">
        <v>13775.4</v>
      </c>
    </row>
    <row r="828" spans="1:3" x14ac:dyDescent="0.25">
      <c r="A828" s="1">
        <v>43132</v>
      </c>
      <c r="B828" t="s">
        <v>16</v>
      </c>
      <c r="C828">
        <v>446.86</v>
      </c>
    </row>
    <row r="829" spans="1:3" x14ac:dyDescent="0.25">
      <c r="A829" s="1">
        <v>43132</v>
      </c>
      <c r="B829" t="s">
        <v>17</v>
      </c>
      <c r="C829">
        <v>1339.52</v>
      </c>
    </row>
    <row r="830" spans="1:3" x14ac:dyDescent="0.25">
      <c r="A830" s="1">
        <v>43132</v>
      </c>
      <c r="B830" t="s">
        <v>35</v>
      </c>
      <c r="C830">
        <v>505.29</v>
      </c>
    </row>
    <row r="831" spans="1:3" x14ac:dyDescent="0.25">
      <c r="A831" s="1">
        <v>43132</v>
      </c>
      <c r="B831" t="s">
        <v>18</v>
      </c>
      <c r="C831">
        <v>9785.56</v>
      </c>
    </row>
    <row r="832" spans="1:3" x14ac:dyDescent="0.25">
      <c r="A832" s="1">
        <v>43132</v>
      </c>
      <c r="B832" t="s">
        <v>70</v>
      </c>
      <c r="C832">
        <v>187.7</v>
      </c>
    </row>
    <row r="833" spans="1:3" x14ac:dyDescent="0.25">
      <c r="A833" s="1">
        <v>43132</v>
      </c>
      <c r="B833" t="s">
        <v>19</v>
      </c>
      <c r="C833">
        <v>3780.15</v>
      </c>
    </row>
    <row r="834" spans="1:3" x14ac:dyDescent="0.25">
      <c r="A834" s="1">
        <v>43132</v>
      </c>
      <c r="B834" t="s">
        <v>58</v>
      </c>
      <c r="C834">
        <v>1576.5</v>
      </c>
    </row>
    <row r="835" spans="1:3" x14ac:dyDescent="0.25">
      <c r="A835" s="1">
        <v>43132</v>
      </c>
      <c r="B835" t="s">
        <v>36</v>
      </c>
      <c r="C835">
        <v>1498.86</v>
      </c>
    </row>
    <row r="836" spans="1:3" x14ac:dyDescent="0.25">
      <c r="A836" s="1">
        <v>43132</v>
      </c>
      <c r="B836" t="s">
        <v>0</v>
      </c>
      <c r="C836">
        <v>66052.28</v>
      </c>
    </row>
    <row r="837" spans="1:3" x14ac:dyDescent="0.25">
      <c r="A837" s="1">
        <v>43132</v>
      </c>
      <c r="B837" t="s">
        <v>37</v>
      </c>
      <c r="C837">
        <v>14030.94</v>
      </c>
    </row>
    <row r="838" spans="1:3" x14ac:dyDescent="0.25">
      <c r="A838" s="1">
        <v>43132</v>
      </c>
      <c r="B838" t="s">
        <v>62</v>
      </c>
      <c r="C838">
        <v>691.48</v>
      </c>
    </row>
    <row r="839" spans="1:3" x14ac:dyDescent="0.25">
      <c r="A839" s="1">
        <v>43132</v>
      </c>
      <c r="B839" t="s">
        <v>20</v>
      </c>
      <c r="C839">
        <v>48018.12</v>
      </c>
    </row>
    <row r="840" spans="1:3" x14ac:dyDescent="0.25">
      <c r="A840" s="1">
        <v>43132</v>
      </c>
      <c r="B840" t="s">
        <v>21</v>
      </c>
      <c r="C840">
        <v>114853.7</v>
      </c>
    </row>
    <row r="841" spans="1:3" x14ac:dyDescent="0.25">
      <c r="A841" s="1">
        <v>43132</v>
      </c>
      <c r="B841" t="s">
        <v>51</v>
      </c>
      <c r="C841">
        <v>6505.09</v>
      </c>
    </row>
    <row r="842" spans="1:3" x14ac:dyDescent="0.25">
      <c r="A842" s="1">
        <v>43132</v>
      </c>
      <c r="B842" t="s">
        <v>38</v>
      </c>
      <c r="C842">
        <v>9986.74</v>
      </c>
    </row>
    <row r="843" spans="1:3" x14ac:dyDescent="0.25">
      <c r="A843" s="1">
        <v>43132</v>
      </c>
      <c r="B843" t="s">
        <v>39</v>
      </c>
      <c r="C843">
        <v>140</v>
      </c>
    </row>
    <row r="844" spans="1:3" x14ac:dyDescent="0.25">
      <c r="A844" s="1">
        <v>43132</v>
      </c>
      <c r="B844" t="s">
        <v>52</v>
      </c>
      <c r="C844">
        <v>3852.36</v>
      </c>
    </row>
    <row r="845" spans="1:3" x14ac:dyDescent="0.25">
      <c r="A845" s="1">
        <v>43132</v>
      </c>
      <c r="B845" t="s">
        <v>53</v>
      </c>
      <c r="C845">
        <v>8254.74</v>
      </c>
    </row>
    <row r="846" spans="1:3" x14ac:dyDescent="0.25">
      <c r="A846" s="1">
        <v>43132</v>
      </c>
      <c r="B846" t="s">
        <v>22</v>
      </c>
      <c r="C846">
        <v>57557.3</v>
      </c>
    </row>
    <row r="847" spans="1:3" x14ac:dyDescent="0.25">
      <c r="A847" s="1">
        <v>43132</v>
      </c>
      <c r="B847" t="s">
        <v>23</v>
      </c>
      <c r="C847">
        <v>7113.88</v>
      </c>
    </row>
    <row r="848" spans="1:3" x14ac:dyDescent="0.25">
      <c r="A848" s="1">
        <v>43132</v>
      </c>
      <c r="B848" t="s">
        <v>40</v>
      </c>
      <c r="C848">
        <v>7172.82</v>
      </c>
    </row>
    <row r="849" spans="1:3" x14ac:dyDescent="0.25">
      <c r="A849" s="1">
        <v>43132</v>
      </c>
      <c r="B849" t="s">
        <v>41</v>
      </c>
      <c r="C849">
        <v>8076.12</v>
      </c>
    </row>
    <row r="850" spans="1:3" x14ac:dyDescent="0.25">
      <c r="A850" s="1">
        <v>43132</v>
      </c>
      <c r="B850" t="s">
        <v>24</v>
      </c>
      <c r="C850">
        <v>4168.18</v>
      </c>
    </row>
    <row r="851" spans="1:3" x14ac:dyDescent="0.25">
      <c r="A851" s="1">
        <v>43132</v>
      </c>
      <c r="B851" t="s">
        <v>42</v>
      </c>
      <c r="C851">
        <v>277.24</v>
      </c>
    </row>
    <row r="852" spans="1:3" x14ac:dyDescent="0.25">
      <c r="A852" s="1">
        <v>43132</v>
      </c>
      <c r="B852" t="s">
        <v>43</v>
      </c>
      <c r="C852">
        <v>12331.78</v>
      </c>
    </row>
    <row r="853" spans="1:3" x14ac:dyDescent="0.25">
      <c r="A853" s="1">
        <v>43132</v>
      </c>
      <c r="B853" t="s">
        <v>25</v>
      </c>
      <c r="C853">
        <v>62820.65</v>
      </c>
    </row>
    <row r="854" spans="1:3" x14ac:dyDescent="0.25">
      <c r="A854" s="1">
        <v>43132</v>
      </c>
      <c r="B854" t="s">
        <v>26</v>
      </c>
      <c r="C854">
        <v>27590.5</v>
      </c>
    </row>
    <row r="855" spans="1:3" x14ac:dyDescent="0.25">
      <c r="A855" s="1">
        <v>43132</v>
      </c>
      <c r="B855" t="s">
        <v>27</v>
      </c>
      <c r="C855">
        <v>15339.88</v>
      </c>
    </row>
    <row r="856" spans="1:3" x14ac:dyDescent="0.25">
      <c r="A856" s="1">
        <v>43132</v>
      </c>
      <c r="B856" t="s">
        <v>59</v>
      </c>
      <c r="C856">
        <v>1617.31</v>
      </c>
    </row>
    <row r="857" spans="1:3" x14ac:dyDescent="0.25">
      <c r="A857" s="1">
        <v>43132</v>
      </c>
      <c r="B857" t="s">
        <v>45</v>
      </c>
      <c r="C857">
        <v>6216.42</v>
      </c>
    </row>
    <row r="858" spans="1:3" x14ac:dyDescent="0.25">
      <c r="A858" s="1">
        <v>43132</v>
      </c>
      <c r="B858" t="s">
        <v>66</v>
      </c>
      <c r="C858">
        <v>3213.64</v>
      </c>
    </row>
    <row r="859" spans="1:3" x14ac:dyDescent="0.25">
      <c r="A859" s="1">
        <v>43132</v>
      </c>
      <c r="B859" t="s">
        <v>28</v>
      </c>
      <c r="C859">
        <v>102797.16</v>
      </c>
    </row>
    <row r="860" spans="1:3" x14ac:dyDescent="0.25">
      <c r="A860" s="1">
        <v>43132</v>
      </c>
      <c r="B860" t="s">
        <v>46</v>
      </c>
      <c r="C860">
        <v>16101.93</v>
      </c>
    </row>
    <row r="861" spans="1:3" x14ac:dyDescent="0.25">
      <c r="A861" s="1">
        <v>43132</v>
      </c>
      <c r="B861" t="s">
        <v>54</v>
      </c>
      <c r="C861">
        <v>1007.93</v>
      </c>
    </row>
    <row r="862" spans="1:3" x14ac:dyDescent="0.25">
      <c r="A862" s="1">
        <v>43132</v>
      </c>
      <c r="B862" t="s">
        <v>1</v>
      </c>
      <c r="C862">
        <v>27194.36</v>
      </c>
    </row>
    <row r="863" spans="1:3" x14ac:dyDescent="0.25">
      <c r="A863" s="1">
        <v>43132</v>
      </c>
      <c r="B863" t="s">
        <v>29</v>
      </c>
      <c r="C863">
        <v>18652.2</v>
      </c>
    </row>
    <row r="864" spans="1:3" x14ac:dyDescent="0.25">
      <c r="A864" s="1">
        <v>43132</v>
      </c>
      <c r="B864" t="s">
        <v>30</v>
      </c>
      <c r="C864">
        <v>74476.44</v>
      </c>
    </row>
    <row r="865" spans="1:3" x14ac:dyDescent="0.25">
      <c r="A865" s="1">
        <v>43160</v>
      </c>
      <c r="B865" t="s">
        <v>31</v>
      </c>
      <c r="C865">
        <v>7764.35</v>
      </c>
    </row>
    <row r="866" spans="1:3" x14ac:dyDescent="0.25">
      <c r="A866" s="1">
        <v>43160</v>
      </c>
      <c r="B866" t="s">
        <v>2</v>
      </c>
      <c r="C866">
        <v>3717.91</v>
      </c>
    </row>
    <row r="867" spans="1:3" x14ac:dyDescent="0.25">
      <c r="A867" s="1">
        <v>43160</v>
      </c>
      <c r="B867" t="s">
        <v>55</v>
      </c>
      <c r="C867">
        <v>619.37</v>
      </c>
    </row>
    <row r="868" spans="1:3" x14ac:dyDescent="0.25">
      <c r="A868" s="1">
        <v>43160</v>
      </c>
      <c r="B868" t="s">
        <v>3</v>
      </c>
      <c r="C868">
        <v>11669.87</v>
      </c>
    </row>
    <row r="869" spans="1:3" x14ac:dyDescent="0.25">
      <c r="A869" s="1">
        <v>43160</v>
      </c>
      <c r="B869" t="s">
        <v>4</v>
      </c>
      <c r="C869">
        <v>58544.95</v>
      </c>
    </row>
    <row r="870" spans="1:3" x14ac:dyDescent="0.25">
      <c r="A870" s="1">
        <v>43160</v>
      </c>
      <c r="B870" t="s">
        <v>5</v>
      </c>
      <c r="C870">
        <v>49330.54</v>
      </c>
    </row>
    <row r="871" spans="1:3" x14ac:dyDescent="0.25">
      <c r="A871" s="1">
        <v>43160</v>
      </c>
      <c r="B871" t="s">
        <v>6</v>
      </c>
      <c r="C871">
        <v>118984.21</v>
      </c>
    </row>
    <row r="872" spans="1:3" x14ac:dyDescent="0.25">
      <c r="A872" s="1">
        <v>43160</v>
      </c>
      <c r="B872" t="s">
        <v>7</v>
      </c>
      <c r="C872">
        <v>3008.3</v>
      </c>
    </row>
    <row r="873" spans="1:3" x14ac:dyDescent="0.25">
      <c r="A873" s="1">
        <v>43160</v>
      </c>
      <c r="B873" t="s">
        <v>47</v>
      </c>
      <c r="C873">
        <v>455.29</v>
      </c>
    </row>
    <row r="874" spans="1:3" x14ac:dyDescent="0.25">
      <c r="A874" s="1">
        <v>43160</v>
      </c>
      <c r="B874" t="s">
        <v>8</v>
      </c>
      <c r="C874">
        <v>1353.89</v>
      </c>
    </row>
    <row r="875" spans="1:3" x14ac:dyDescent="0.25">
      <c r="A875" s="1">
        <v>43160</v>
      </c>
      <c r="B875" t="s">
        <v>60</v>
      </c>
      <c r="C875">
        <v>1194.29</v>
      </c>
    </row>
    <row r="876" spans="1:3" x14ac:dyDescent="0.25">
      <c r="A876" s="1">
        <v>43160</v>
      </c>
      <c r="B876" t="s">
        <v>48</v>
      </c>
      <c r="C876">
        <v>1187.3699999999999</v>
      </c>
    </row>
    <row r="877" spans="1:3" x14ac:dyDescent="0.25">
      <c r="A877" s="1">
        <v>43160</v>
      </c>
      <c r="B877" t="s">
        <v>9</v>
      </c>
      <c r="C877">
        <v>143078.16</v>
      </c>
    </row>
    <row r="878" spans="1:3" x14ac:dyDescent="0.25">
      <c r="A878" s="1">
        <v>43160</v>
      </c>
      <c r="B878" t="s">
        <v>10</v>
      </c>
      <c r="C878">
        <v>13488.1</v>
      </c>
    </row>
    <row r="879" spans="1:3" x14ac:dyDescent="0.25">
      <c r="A879" s="1">
        <v>43160</v>
      </c>
      <c r="B879" t="s">
        <v>33</v>
      </c>
      <c r="C879">
        <v>18930.45</v>
      </c>
    </row>
    <row r="880" spans="1:3" x14ac:dyDescent="0.25">
      <c r="A880" s="1">
        <v>43160</v>
      </c>
      <c r="B880" t="s">
        <v>68</v>
      </c>
      <c r="C880">
        <v>3254.41</v>
      </c>
    </row>
    <row r="881" spans="1:3" x14ac:dyDescent="0.25">
      <c r="A881" s="1">
        <v>43160</v>
      </c>
      <c r="B881" t="s">
        <v>49</v>
      </c>
      <c r="C881">
        <v>15153.08</v>
      </c>
    </row>
    <row r="882" spans="1:3" x14ac:dyDescent="0.25">
      <c r="A882" s="1">
        <v>43160</v>
      </c>
      <c r="B882" t="s">
        <v>11</v>
      </c>
      <c r="C882">
        <v>45959.66</v>
      </c>
    </row>
    <row r="883" spans="1:3" x14ac:dyDescent="0.25">
      <c r="A883" s="1">
        <v>43160</v>
      </c>
      <c r="B883" t="s">
        <v>50</v>
      </c>
      <c r="C883">
        <v>3586.04</v>
      </c>
    </row>
    <row r="884" spans="1:3" x14ac:dyDescent="0.25">
      <c r="A884" s="1">
        <v>43160</v>
      </c>
      <c r="B884" t="s">
        <v>61</v>
      </c>
      <c r="C884">
        <v>1248.97</v>
      </c>
    </row>
    <row r="885" spans="1:3" x14ac:dyDescent="0.25">
      <c r="A885" s="1">
        <v>43160</v>
      </c>
      <c r="B885" t="s">
        <v>12</v>
      </c>
      <c r="C885">
        <v>1022.81</v>
      </c>
    </row>
    <row r="886" spans="1:3" x14ac:dyDescent="0.25">
      <c r="A886" s="1">
        <v>43160</v>
      </c>
      <c r="B886" t="s">
        <v>56</v>
      </c>
      <c r="C886">
        <v>1441.8</v>
      </c>
    </row>
    <row r="887" spans="1:3" x14ac:dyDescent="0.25">
      <c r="A887" s="1">
        <v>43160</v>
      </c>
      <c r="B887" t="s">
        <v>34</v>
      </c>
      <c r="C887">
        <v>89.71</v>
      </c>
    </row>
    <row r="888" spans="1:3" x14ac:dyDescent="0.25">
      <c r="A888" s="1">
        <v>43160</v>
      </c>
      <c r="B888" t="s">
        <v>13</v>
      </c>
      <c r="C888">
        <v>19713.48</v>
      </c>
    </row>
    <row r="889" spans="1:3" x14ac:dyDescent="0.25">
      <c r="A889" s="1">
        <v>43160</v>
      </c>
      <c r="B889" t="s">
        <v>14</v>
      </c>
      <c r="C889">
        <v>618.08000000000004</v>
      </c>
    </row>
    <row r="890" spans="1:3" x14ac:dyDescent="0.25">
      <c r="A890" s="1">
        <v>43160</v>
      </c>
      <c r="B890" t="s">
        <v>15</v>
      </c>
      <c r="C890">
        <v>13720.04</v>
      </c>
    </row>
    <row r="891" spans="1:3" x14ac:dyDescent="0.25">
      <c r="A891" s="1">
        <v>43160</v>
      </c>
      <c r="B891" t="s">
        <v>65</v>
      </c>
      <c r="C891">
        <v>216.87</v>
      </c>
    </row>
    <row r="892" spans="1:3" x14ac:dyDescent="0.25">
      <c r="A892" s="1">
        <v>43160</v>
      </c>
      <c r="B892" t="s">
        <v>17</v>
      </c>
      <c r="C892">
        <v>1525.22</v>
      </c>
    </row>
    <row r="893" spans="1:3" x14ac:dyDescent="0.25">
      <c r="A893" s="1">
        <v>43160</v>
      </c>
      <c r="B893" t="s">
        <v>57</v>
      </c>
      <c r="C893">
        <v>97.39</v>
      </c>
    </row>
    <row r="894" spans="1:3" x14ac:dyDescent="0.25">
      <c r="A894" s="1">
        <v>43160</v>
      </c>
      <c r="B894" t="s">
        <v>35</v>
      </c>
      <c r="C894">
        <v>368.41</v>
      </c>
    </row>
    <row r="895" spans="1:3" x14ac:dyDescent="0.25">
      <c r="A895" s="1">
        <v>43160</v>
      </c>
      <c r="B895" t="s">
        <v>18</v>
      </c>
      <c r="C895">
        <v>3027.78</v>
      </c>
    </row>
    <row r="896" spans="1:3" x14ac:dyDescent="0.25">
      <c r="A896" s="1">
        <v>43160</v>
      </c>
      <c r="B896" t="s">
        <v>70</v>
      </c>
      <c r="C896">
        <v>136.41</v>
      </c>
    </row>
    <row r="897" spans="1:3" x14ac:dyDescent="0.25">
      <c r="A897" s="1">
        <v>43160</v>
      </c>
      <c r="B897" t="s">
        <v>19</v>
      </c>
      <c r="C897">
        <v>2286.88</v>
      </c>
    </row>
    <row r="898" spans="1:3" x14ac:dyDescent="0.25">
      <c r="A898" s="1">
        <v>43160</v>
      </c>
      <c r="B898" t="s">
        <v>58</v>
      </c>
      <c r="C898">
        <v>2833.57</v>
      </c>
    </row>
    <row r="899" spans="1:3" x14ac:dyDescent="0.25">
      <c r="A899" s="1">
        <v>43160</v>
      </c>
      <c r="B899" t="s">
        <v>36</v>
      </c>
      <c r="C899">
        <v>1265.69</v>
      </c>
    </row>
    <row r="900" spans="1:3" x14ac:dyDescent="0.25">
      <c r="A900" s="1">
        <v>43160</v>
      </c>
      <c r="B900" t="s">
        <v>0</v>
      </c>
      <c r="C900">
        <v>124404.52</v>
      </c>
    </row>
    <row r="901" spans="1:3" x14ac:dyDescent="0.25">
      <c r="A901" s="1">
        <v>43160</v>
      </c>
      <c r="B901" t="s">
        <v>37</v>
      </c>
      <c r="C901">
        <v>4279.8</v>
      </c>
    </row>
    <row r="902" spans="1:3" x14ac:dyDescent="0.25">
      <c r="A902" s="1">
        <v>43160</v>
      </c>
      <c r="B902" t="s">
        <v>62</v>
      </c>
      <c r="C902">
        <v>584.92999999999995</v>
      </c>
    </row>
    <row r="903" spans="1:3" x14ac:dyDescent="0.25">
      <c r="A903" s="1">
        <v>43160</v>
      </c>
      <c r="B903" t="s">
        <v>20</v>
      </c>
      <c r="C903">
        <v>53947.47</v>
      </c>
    </row>
    <row r="904" spans="1:3" x14ac:dyDescent="0.25">
      <c r="A904" s="1">
        <v>43160</v>
      </c>
      <c r="B904" t="s">
        <v>21</v>
      </c>
      <c r="C904">
        <v>115179.42</v>
      </c>
    </row>
    <row r="905" spans="1:3" x14ac:dyDescent="0.25">
      <c r="A905" s="1">
        <v>43160</v>
      </c>
      <c r="B905" t="s">
        <v>51</v>
      </c>
      <c r="C905">
        <v>11350.26</v>
      </c>
    </row>
    <row r="906" spans="1:3" x14ac:dyDescent="0.25">
      <c r="A906" s="1">
        <v>43160</v>
      </c>
      <c r="B906" t="s">
        <v>38</v>
      </c>
      <c r="C906">
        <v>6085.99</v>
      </c>
    </row>
    <row r="907" spans="1:3" x14ac:dyDescent="0.25">
      <c r="A907" s="1">
        <v>43160</v>
      </c>
      <c r="B907" t="s">
        <v>39</v>
      </c>
      <c r="C907">
        <v>44.33</v>
      </c>
    </row>
    <row r="908" spans="1:3" x14ac:dyDescent="0.25">
      <c r="A908" s="1">
        <v>43160</v>
      </c>
      <c r="B908" t="s">
        <v>52</v>
      </c>
      <c r="C908">
        <v>3242.83</v>
      </c>
    </row>
    <row r="909" spans="1:3" x14ac:dyDescent="0.25">
      <c r="A909" s="1">
        <v>43160</v>
      </c>
      <c r="B909" t="s">
        <v>53</v>
      </c>
      <c r="C909">
        <v>8591.5499999999993</v>
      </c>
    </row>
    <row r="910" spans="1:3" x14ac:dyDescent="0.25">
      <c r="A910" s="1">
        <v>43160</v>
      </c>
      <c r="B910" t="s">
        <v>22</v>
      </c>
      <c r="C910">
        <v>77236.19</v>
      </c>
    </row>
    <row r="911" spans="1:3" x14ac:dyDescent="0.25">
      <c r="A911" s="1">
        <v>43160</v>
      </c>
      <c r="B911" t="s">
        <v>23</v>
      </c>
      <c r="C911">
        <v>4521.8500000000004</v>
      </c>
    </row>
    <row r="912" spans="1:3" x14ac:dyDescent="0.25">
      <c r="A912" s="1">
        <v>43160</v>
      </c>
      <c r="B912" t="s">
        <v>40</v>
      </c>
      <c r="C912">
        <v>3602.02</v>
      </c>
    </row>
    <row r="913" spans="1:3" x14ac:dyDescent="0.25">
      <c r="A913" s="1">
        <v>43160</v>
      </c>
      <c r="B913" t="s">
        <v>63</v>
      </c>
      <c r="C913">
        <v>426.7</v>
      </c>
    </row>
    <row r="914" spans="1:3" x14ac:dyDescent="0.25">
      <c r="A914" s="1">
        <v>43160</v>
      </c>
      <c r="B914" t="s">
        <v>41</v>
      </c>
      <c r="C914">
        <v>9192.41</v>
      </c>
    </row>
    <row r="915" spans="1:3" x14ac:dyDescent="0.25">
      <c r="A915" s="1">
        <v>43160</v>
      </c>
      <c r="B915" t="s">
        <v>24</v>
      </c>
      <c r="C915">
        <v>2138.84</v>
      </c>
    </row>
    <row r="916" spans="1:3" x14ac:dyDescent="0.25">
      <c r="A916" s="1">
        <v>43160</v>
      </c>
      <c r="B916" t="s">
        <v>42</v>
      </c>
      <c r="C916">
        <v>397.68</v>
      </c>
    </row>
    <row r="917" spans="1:3" x14ac:dyDescent="0.25">
      <c r="A917" s="1">
        <v>43160</v>
      </c>
      <c r="B917" t="s">
        <v>43</v>
      </c>
      <c r="C917">
        <v>13767.66</v>
      </c>
    </row>
    <row r="918" spans="1:3" x14ac:dyDescent="0.25">
      <c r="A918" s="1">
        <v>43160</v>
      </c>
      <c r="B918" t="s">
        <v>25</v>
      </c>
      <c r="C918">
        <v>71825.89</v>
      </c>
    </row>
    <row r="919" spans="1:3" x14ac:dyDescent="0.25">
      <c r="A919" s="1">
        <v>43160</v>
      </c>
      <c r="B919" t="s">
        <v>69</v>
      </c>
      <c r="C919">
        <v>1138.79</v>
      </c>
    </row>
    <row r="920" spans="1:3" x14ac:dyDescent="0.25">
      <c r="A920" s="1">
        <v>43160</v>
      </c>
      <c r="B920" t="s">
        <v>26</v>
      </c>
      <c r="C920">
        <v>26897.25</v>
      </c>
    </row>
    <row r="921" spans="1:3" x14ac:dyDescent="0.25">
      <c r="A921" s="1">
        <v>43160</v>
      </c>
      <c r="B921" t="s">
        <v>27</v>
      </c>
      <c r="C921">
        <v>19422.12</v>
      </c>
    </row>
    <row r="922" spans="1:3" x14ac:dyDescent="0.25">
      <c r="A922" s="1">
        <v>43160</v>
      </c>
      <c r="B922" t="s">
        <v>59</v>
      </c>
      <c r="C922">
        <v>1354.72</v>
      </c>
    </row>
    <row r="923" spans="1:3" x14ac:dyDescent="0.25">
      <c r="A923" s="1">
        <v>43160</v>
      </c>
      <c r="B923" t="s">
        <v>45</v>
      </c>
      <c r="C923">
        <v>15822.41</v>
      </c>
    </row>
    <row r="924" spans="1:3" x14ac:dyDescent="0.25">
      <c r="A924" s="1">
        <v>43160</v>
      </c>
      <c r="B924" t="s">
        <v>66</v>
      </c>
      <c r="C924">
        <v>8220.48</v>
      </c>
    </row>
    <row r="925" spans="1:3" x14ac:dyDescent="0.25">
      <c r="A925" s="1">
        <v>43160</v>
      </c>
      <c r="B925" t="s">
        <v>28</v>
      </c>
      <c r="C925">
        <v>122527.54</v>
      </c>
    </row>
    <row r="926" spans="1:3" x14ac:dyDescent="0.25">
      <c r="A926" s="1">
        <v>43160</v>
      </c>
      <c r="B926" t="s">
        <v>46</v>
      </c>
      <c r="C926">
        <v>18551.759999999998</v>
      </c>
    </row>
    <row r="927" spans="1:3" x14ac:dyDescent="0.25">
      <c r="A927" s="1">
        <v>43160</v>
      </c>
      <c r="B927" t="s">
        <v>54</v>
      </c>
      <c r="C927">
        <v>512.37</v>
      </c>
    </row>
    <row r="928" spans="1:3" x14ac:dyDescent="0.25">
      <c r="A928" s="1">
        <v>43160</v>
      </c>
      <c r="B928" t="s">
        <v>1</v>
      </c>
      <c r="C928">
        <v>33998.720000000001</v>
      </c>
    </row>
    <row r="929" spans="1:3" x14ac:dyDescent="0.25">
      <c r="A929" s="1">
        <v>43160</v>
      </c>
      <c r="B929" t="s">
        <v>29</v>
      </c>
      <c r="C929">
        <v>29735.41</v>
      </c>
    </row>
    <row r="930" spans="1:3" x14ac:dyDescent="0.25">
      <c r="A930" s="1">
        <v>43160</v>
      </c>
      <c r="B930" t="s">
        <v>30</v>
      </c>
      <c r="C930">
        <v>111620.6</v>
      </c>
    </row>
    <row r="931" spans="1:3" x14ac:dyDescent="0.25">
      <c r="A931" s="1">
        <v>43191</v>
      </c>
      <c r="B931" t="s">
        <v>31</v>
      </c>
      <c r="C931">
        <v>4783.66</v>
      </c>
    </row>
    <row r="932" spans="1:3" x14ac:dyDescent="0.25">
      <c r="A932" s="1">
        <v>43191</v>
      </c>
      <c r="B932" t="s">
        <v>2</v>
      </c>
      <c r="C932">
        <v>4310.24</v>
      </c>
    </row>
    <row r="933" spans="1:3" x14ac:dyDescent="0.25">
      <c r="A933" s="1">
        <v>43191</v>
      </c>
      <c r="B933" t="s">
        <v>55</v>
      </c>
      <c r="C933">
        <v>2623.04</v>
      </c>
    </row>
    <row r="934" spans="1:3" x14ac:dyDescent="0.25">
      <c r="A934" s="1">
        <v>43191</v>
      </c>
      <c r="B934" t="s">
        <v>64</v>
      </c>
      <c r="C934">
        <v>34.22</v>
      </c>
    </row>
    <row r="935" spans="1:3" x14ac:dyDescent="0.25">
      <c r="A935" s="1">
        <v>43191</v>
      </c>
      <c r="B935" t="s">
        <v>3</v>
      </c>
      <c r="C935">
        <v>9107.93</v>
      </c>
    </row>
    <row r="936" spans="1:3" x14ac:dyDescent="0.25">
      <c r="A936" s="1">
        <v>43191</v>
      </c>
      <c r="B936" t="s">
        <v>4</v>
      </c>
      <c r="C936">
        <v>66077.759999999995</v>
      </c>
    </row>
    <row r="937" spans="1:3" x14ac:dyDescent="0.25">
      <c r="A937" s="1">
        <v>43191</v>
      </c>
      <c r="B937" t="s">
        <v>5</v>
      </c>
      <c r="C937">
        <v>73602.39</v>
      </c>
    </row>
    <row r="938" spans="1:3" x14ac:dyDescent="0.25">
      <c r="A938" s="1">
        <v>43191</v>
      </c>
      <c r="B938" t="s">
        <v>6</v>
      </c>
      <c r="C938">
        <v>125255.36</v>
      </c>
    </row>
    <row r="939" spans="1:3" x14ac:dyDescent="0.25">
      <c r="A939" s="1">
        <v>43191</v>
      </c>
      <c r="B939" t="s">
        <v>7</v>
      </c>
      <c r="C939">
        <v>8241.42</v>
      </c>
    </row>
    <row r="940" spans="1:3" x14ac:dyDescent="0.25">
      <c r="A940" s="1">
        <v>43191</v>
      </c>
      <c r="B940" t="s">
        <v>47</v>
      </c>
      <c r="C940">
        <v>352.37</v>
      </c>
    </row>
    <row r="941" spans="1:3" x14ac:dyDescent="0.25">
      <c r="A941" s="1">
        <v>43191</v>
      </c>
      <c r="B941" t="s">
        <v>8</v>
      </c>
      <c r="C941">
        <v>1576.46</v>
      </c>
    </row>
    <row r="942" spans="1:3" x14ac:dyDescent="0.25">
      <c r="A942" s="1">
        <v>43191</v>
      </c>
      <c r="B942" t="s">
        <v>67</v>
      </c>
      <c r="C942">
        <v>117.58</v>
      </c>
    </row>
    <row r="943" spans="1:3" x14ac:dyDescent="0.25">
      <c r="A943" s="1">
        <v>43191</v>
      </c>
      <c r="B943" t="s">
        <v>60</v>
      </c>
      <c r="C943">
        <v>749.8</v>
      </c>
    </row>
    <row r="944" spans="1:3" x14ac:dyDescent="0.25">
      <c r="A944" s="1">
        <v>43191</v>
      </c>
      <c r="B944" t="s">
        <v>48</v>
      </c>
      <c r="C944">
        <v>621.13</v>
      </c>
    </row>
    <row r="945" spans="1:3" x14ac:dyDescent="0.25">
      <c r="A945" s="1">
        <v>43191</v>
      </c>
      <c r="B945" t="s">
        <v>32</v>
      </c>
      <c r="C945">
        <v>17241.490000000002</v>
      </c>
    </row>
    <row r="946" spans="1:3" x14ac:dyDescent="0.25">
      <c r="A946" s="1">
        <v>43191</v>
      </c>
      <c r="B946" t="s">
        <v>9</v>
      </c>
      <c r="C946">
        <v>91046.99</v>
      </c>
    </row>
    <row r="947" spans="1:3" x14ac:dyDescent="0.25">
      <c r="A947" s="1">
        <v>43191</v>
      </c>
      <c r="B947" t="s">
        <v>10</v>
      </c>
      <c r="C947">
        <v>9648.31</v>
      </c>
    </row>
    <row r="948" spans="1:3" x14ac:dyDescent="0.25">
      <c r="A948" s="1">
        <v>43191</v>
      </c>
      <c r="B948" t="s">
        <v>33</v>
      </c>
      <c r="C948">
        <v>22078.19</v>
      </c>
    </row>
    <row r="949" spans="1:3" x14ac:dyDescent="0.25">
      <c r="A949" s="1">
        <v>43191</v>
      </c>
      <c r="B949" t="s">
        <v>68</v>
      </c>
      <c r="C949">
        <v>9829.2199999999993</v>
      </c>
    </row>
    <row r="950" spans="1:3" x14ac:dyDescent="0.25">
      <c r="A950" s="1">
        <v>43191</v>
      </c>
      <c r="B950" t="s">
        <v>49</v>
      </c>
      <c r="C950">
        <v>3522.43</v>
      </c>
    </row>
    <row r="951" spans="1:3" x14ac:dyDescent="0.25">
      <c r="A951" s="1">
        <v>43191</v>
      </c>
      <c r="B951" t="s">
        <v>11</v>
      </c>
      <c r="C951">
        <v>43808.08</v>
      </c>
    </row>
    <row r="952" spans="1:3" x14ac:dyDescent="0.25">
      <c r="A952" s="1">
        <v>43191</v>
      </c>
      <c r="B952" t="s">
        <v>50</v>
      </c>
      <c r="C952">
        <v>3252.52</v>
      </c>
    </row>
    <row r="953" spans="1:3" x14ac:dyDescent="0.25">
      <c r="A953" s="1">
        <v>43191</v>
      </c>
      <c r="B953" t="s">
        <v>61</v>
      </c>
      <c r="C953">
        <v>1759.14</v>
      </c>
    </row>
    <row r="954" spans="1:3" x14ac:dyDescent="0.25">
      <c r="A954" s="1">
        <v>43191</v>
      </c>
      <c r="B954" t="s">
        <v>12</v>
      </c>
      <c r="C954">
        <v>200.57</v>
      </c>
    </row>
    <row r="955" spans="1:3" x14ac:dyDescent="0.25">
      <c r="A955" s="1">
        <v>43191</v>
      </c>
      <c r="B955" t="s">
        <v>56</v>
      </c>
      <c r="C955">
        <v>39449.870000000003</v>
      </c>
    </row>
    <row r="956" spans="1:3" x14ac:dyDescent="0.25">
      <c r="A956" s="1">
        <v>43191</v>
      </c>
      <c r="B956" t="s">
        <v>34</v>
      </c>
      <c r="C956">
        <v>419.17</v>
      </c>
    </row>
    <row r="957" spans="1:3" x14ac:dyDescent="0.25">
      <c r="A957" s="1">
        <v>43191</v>
      </c>
      <c r="B957" t="s">
        <v>13</v>
      </c>
      <c r="C957">
        <v>16465.48</v>
      </c>
    </row>
    <row r="958" spans="1:3" x14ac:dyDescent="0.25">
      <c r="A958" s="1">
        <v>43191</v>
      </c>
      <c r="B958" t="s">
        <v>14</v>
      </c>
      <c r="C958">
        <v>1090.75</v>
      </c>
    </row>
    <row r="959" spans="1:3" x14ac:dyDescent="0.25">
      <c r="A959" s="1">
        <v>43191</v>
      </c>
      <c r="B959" t="s">
        <v>15</v>
      </c>
      <c r="C959">
        <v>14486.49</v>
      </c>
    </row>
    <row r="960" spans="1:3" x14ac:dyDescent="0.25">
      <c r="A960" s="1">
        <v>43191</v>
      </c>
      <c r="B960" t="s">
        <v>16</v>
      </c>
      <c r="C960">
        <v>234.42</v>
      </c>
    </row>
    <row r="961" spans="1:3" x14ac:dyDescent="0.25">
      <c r="A961" s="1">
        <v>43191</v>
      </c>
      <c r="B961" t="s">
        <v>17</v>
      </c>
      <c r="C961">
        <v>1717.97</v>
      </c>
    </row>
    <row r="962" spans="1:3" x14ac:dyDescent="0.25">
      <c r="A962" s="1">
        <v>43191</v>
      </c>
      <c r="B962" t="s">
        <v>57</v>
      </c>
      <c r="C962">
        <v>105.41</v>
      </c>
    </row>
    <row r="963" spans="1:3" x14ac:dyDescent="0.25">
      <c r="A963" s="1">
        <v>43191</v>
      </c>
      <c r="B963" t="s">
        <v>35</v>
      </c>
      <c r="C963">
        <v>440.18</v>
      </c>
    </row>
    <row r="964" spans="1:3" x14ac:dyDescent="0.25">
      <c r="A964" s="1">
        <v>43191</v>
      </c>
      <c r="B964" t="s">
        <v>18</v>
      </c>
      <c r="C964">
        <v>2696.18</v>
      </c>
    </row>
    <row r="965" spans="1:3" x14ac:dyDescent="0.25">
      <c r="A965" s="1">
        <v>43191</v>
      </c>
      <c r="B965" t="s">
        <v>70</v>
      </c>
      <c r="C965">
        <v>353.94</v>
      </c>
    </row>
    <row r="966" spans="1:3" x14ac:dyDescent="0.25">
      <c r="A966" s="1">
        <v>43191</v>
      </c>
      <c r="B966" t="s">
        <v>19</v>
      </c>
      <c r="C966">
        <v>2738.92</v>
      </c>
    </row>
    <row r="967" spans="1:3" x14ac:dyDescent="0.25">
      <c r="A967" s="1">
        <v>43191</v>
      </c>
      <c r="B967" t="s">
        <v>58</v>
      </c>
      <c r="C967">
        <v>1115.25</v>
      </c>
    </row>
    <row r="968" spans="1:3" x14ac:dyDescent="0.25">
      <c r="A968" s="1">
        <v>43191</v>
      </c>
      <c r="B968" t="s">
        <v>36</v>
      </c>
      <c r="C968">
        <v>2263.3000000000002</v>
      </c>
    </row>
    <row r="969" spans="1:3" x14ac:dyDescent="0.25">
      <c r="A969" s="1">
        <v>43191</v>
      </c>
      <c r="B969" t="s">
        <v>0</v>
      </c>
      <c r="C969">
        <v>105162.36</v>
      </c>
    </row>
    <row r="970" spans="1:3" x14ac:dyDescent="0.25">
      <c r="A970" s="1">
        <v>43191</v>
      </c>
      <c r="B970" t="s">
        <v>37</v>
      </c>
      <c r="C970">
        <v>9981.01</v>
      </c>
    </row>
    <row r="971" spans="1:3" x14ac:dyDescent="0.25">
      <c r="A971" s="1">
        <v>43191</v>
      </c>
      <c r="B971" t="s">
        <v>20</v>
      </c>
      <c r="C971">
        <v>53141.1</v>
      </c>
    </row>
    <row r="972" spans="1:3" x14ac:dyDescent="0.25">
      <c r="A972" s="1">
        <v>43191</v>
      </c>
      <c r="B972" t="s">
        <v>21</v>
      </c>
      <c r="C972">
        <v>120530.5</v>
      </c>
    </row>
    <row r="973" spans="1:3" x14ac:dyDescent="0.25">
      <c r="A973" s="1">
        <v>43191</v>
      </c>
      <c r="B973" t="s">
        <v>51</v>
      </c>
      <c r="C973">
        <v>17382.62</v>
      </c>
    </row>
    <row r="974" spans="1:3" x14ac:dyDescent="0.25">
      <c r="A974" s="1">
        <v>43191</v>
      </c>
      <c r="B974" t="s">
        <v>38</v>
      </c>
      <c r="C974">
        <v>21959.040000000001</v>
      </c>
    </row>
    <row r="975" spans="1:3" x14ac:dyDescent="0.25">
      <c r="A975" s="1">
        <v>43191</v>
      </c>
      <c r="B975" t="s">
        <v>39</v>
      </c>
      <c r="C975">
        <v>78.06</v>
      </c>
    </row>
    <row r="976" spans="1:3" x14ac:dyDescent="0.25">
      <c r="A976" s="1">
        <v>43191</v>
      </c>
      <c r="B976" t="s">
        <v>52</v>
      </c>
      <c r="C976">
        <v>3209.13</v>
      </c>
    </row>
    <row r="977" spans="1:3" x14ac:dyDescent="0.25">
      <c r="A977" s="1">
        <v>43191</v>
      </c>
      <c r="B977" t="s">
        <v>53</v>
      </c>
      <c r="C977">
        <v>14329.16</v>
      </c>
    </row>
    <row r="978" spans="1:3" x14ac:dyDescent="0.25">
      <c r="A978" s="1">
        <v>43191</v>
      </c>
      <c r="B978" t="s">
        <v>22</v>
      </c>
      <c r="C978">
        <v>69835.320000000007</v>
      </c>
    </row>
    <row r="979" spans="1:3" x14ac:dyDescent="0.25">
      <c r="A979" s="1">
        <v>43191</v>
      </c>
      <c r="B979" t="s">
        <v>23</v>
      </c>
      <c r="C979">
        <v>8680.86</v>
      </c>
    </row>
    <row r="980" spans="1:3" x14ac:dyDescent="0.25">
      <c r="A980" s="1">
        <v>43191</v>
      </c>
      <c r="B980" t="s">
        <v>40</v>
      </c>
      <c r="C980">
        <v>4782.7</v>
      </c>
    </row>
    <row r="981" spans="1:3" x14ac:dyDescent="0.25">
      <c r="A981" s="1">
        <v>43191</v>
      </c>
      <c r="B981" t="s">
        <v>63</v>
      </c>
      <c r="C981">
        <v>668.24</v>
      </c>
    </row>
    <row r="982" spans="1:3" x14ac:dyDescent="0.25">
      <c r="A982" s="1">
        <v>43191</v>
      </c>
      <c r="B982" t="s">
        <v>41</v>
      </c>
      <c r="C982">
        <v>11716.35</v>
      </c>
    </row>
    <row r="983" spans="1:3" x14ac:dyDescent="0.25">
      <c r="A983" s="1">
        <v>43191</v>
      </c>
      <c r="B983" t="s">
        <v>24</v>
      </c>
      <c r="C983">
        <v>844.83</v>
      </c>
    </row>
    <row r="984" spans="1:3" x14ac:dyDescent="0.25">
      <c r="A984" s="1">
        <v>43191</v>
      </c>
      <c r="B984" t="s">
        <v>42</v>
      </c>
      <c r="C984">
        <v>1842.06</v>
      </c>
    </row>
    <row r="985" spans="1:3" x14ac:dyDescent="0.25">
      <c r="A985" s="1">
        <v>43191</v>
      </c>
      <c r="B985" t="s">
        <v>43</v>
      </c>
      <c r="C985">
        <v>21695.78</v>
      </c>
    </row>
    <row r="986" spans="1:3" x14ac:dyDescent="0.25">
      <c r="A986" s="1">
        <v>43191</v>
      </c>
      <c r="B986" t="s">
        <v>25</v>
      </c>
      <c r="C986">
        <v>65786.759999999995</v>
      </c>
    </row>
    <row r="987" spans="1:3" x14ac:dyDescent="0.25">
      <c r="A987" s="1">
        <v>43191</v>
      </c>
      <c r="B987" t="s">
        <v>69</v>
      </c>
      <c r="C987">
        <v>160.52000000000001</v>
      </c>
    </row>
    <row r="988" spans="1:3" x14ac:dyDescent="0.25">
      <c r="A988" s="1">
        <v>43191</v>
      </c>
      <c r="B988" t="s">
        <v>26</v>
      </c>
      <c r="C988">
        <v>22708.93</v>
      </c>
    </row>
    <row r="989" spans="1:3" x14ac:dyDescent="0.25">
      <c r="A989" s="1">
        <v>43191</v>
      </c>
      <c r="B989" t="s">
        <v>27</v>
      </c>
      <c r="C989">
        <v>26829.52</v>
      </c>
    </row>
    <row r="990" spans="1:3" x14ac:dyDescent="0.25">
      <c r="A990" s="1">
        <v>43191</v>
      </c>
      <c r="B990" t="s">
        <v>59</v>
      </c>
      <c r="C990">
        <v>4562.74</v>
      </c>
    </row>
    <row r="991" spans="1:3" x14ac:dyDescent="0.25">
      <c r="A991" s="1">
        <v>43191</v>
      </c>
      <c r="B991" t="s">
        <v>45</v>
      </c>
      <c r="C991">
        <v>13993.45</v>
      </c>
    </row>
    <row r="992" spans="1:3" x14ac:dyDescent="0.25">
      <c r="A992" s="1">
        <v>43191</v>
      </c>
      <c r="B992" t="s">
        <v>66</v>
      </c>
      <c r="C992">
        <v>14769.18</v>
      </c>
    </row>
    <row r="993" spans="1:3" x14ac:dyDescent="0.25">
      <c r="A993" s="1">
        <v>43191</v>
      </c>
      <c r="B993" t="s">
        <v>28</v>
      </c>
      <c r="C993">
        <v>99689.87</v>
      </c>
    </row>
    <row r="994" spans="1:3" x14ac:dyDescent="0.25">
      <c r="A994" s="1">
        <v>43191</v>
      </c>
      <c r="B994" t="s">
        <v>46</v>
      </c>
      <c r="C994">
        <v>17765.59</v>
      </c>
    </row>
    <row r="995" spans="1:3" x14ac:dyDescent="0.25">
      <c r="A995" s="1">
        <v>43191</v>
      </c>
      <c r="B995" t="s">
        <v>54</v>
      </c>
      <c r="C995">
        <v>70.239999999999995</v>
      </c>
    </row>
    <row r="996" spans="1:3" x14ac:dyDescent="0.25">
      <c r="A996" s="1">
        <v>43191</v>
      </c>
      <c r="B996" t="s">
        <v>1</v>
      </c>
      <c r="C996">
        <v>30764.240000000002</v>
      </c>
    </row>
    <row r="997" spans="1:3" x14ac:dyDescent="0.25">
      <c r="A997" s="1">
        <v>43191</v>
      </c>
      <c r="B997" t="s">
        <v>29</v>
      </c>
      <c r="C997">
        <v>29290.91</v>
      </c>
    </row>
    <row r="998" spans="1:3" x14ac:dyDescent="0.25">
      <c r="A998" s="1">
        <v>43191</v>
      </c>
      <c r="B998" t="s">
        <v>30</v>
      </c>
      <c r="C998">
        <v>110564.7</v>
      </c>
    </row>
    <row r="999" spans="1:3" x14ac:dyDescent="0.25">
      <c r="A999" s="1">
        <v>43221</v>
      </c>
      <c r="B999" t="s">
        <v>31</v>
      </c>
      <c r="C999">
        <v>3433.22</v>
      </c>
    </row>
    <row r="1000" spans="1:3" x14ac:dyDescent="0.25">
      <c r="A1000" s="1">
        <v>43221</v>
      </c>
      <c r="B1000" t="s">
        <v>2</v>
      </c>
      <c r="C1000">
        <v>2930.39</v>
      </c>
    </row>
    <row r="1001" spans="1:3" x14ac:dyDescent="0.25">
      <c r="A1001" s="1">
        <v>43221</v>
      </c>
      <c r="B1001" t="s">
        <v>55</v>
      </c>
      <c r="C1001">
        <v>3393.52</v>
      </c>
    </row>
    <row r="1002" spans="1:3" x14ac:dyDescent="0.25">
      <c r="A1002" s="1">
        <v>43221</v>
      </c>
      <c r="B1002" t="s">
        <v>64</v>
      </c>
      <c r="C1002">
        <v>101.05</v>
      </c>
    </row>
    <row r="1003" spans="1:3" x14ac:dyDescent="0.25">
      <c r="A1003" s="1">
        <v>43221</v>
      </c>
      <c r="B1003" t="s">
        <v>3</v>
      </c>
      <c r="C1003">
        <v>3227.68</v>
      </c>
    </row>
    <row r="1004" spans="1:3" x14ac:dyDescent="0.25">
      <c r="A1004" s="1">
        <v>43221</v>
      </c>
      <c r="B1004" t="s">
        <v>4</v>
      </c>
      <c r="C1004">
        <v>50492.53</v>
      </c>
    </row>
    <row r="1005" spans="1:3" x14ac:dyDescent="0.25">
      <c r="A1005" s="1">
        <v>43221</v>
      </c>
      <c r="B1005" t="s">
        <v>5</v>
      </c>
      <c r="C1005">
        <v>45485.47</v>
      </c>
    </row>
    <row r="1006" spans="1:3" x14ac:dyDescent="0.25">
      <c r="A1006" s="1">
        <v>43221</v>
      </c>
      <c r="B1006" t="s">
        <v>6</v>
      </c>
      <c r="C1006">
        <v>120817.37</v>
      </c>
    </row>
    <row r="1007" spans="1:3" x14ac:dyDescent="0.25">
      <c r="A1007" s="1">
        <v>43221</v>
      </c>
      <c r="B1007" t="s">
        <v>7</v>
      </c>
      <c r="C1007">
        <v>7071.05</v>
      </c>
    </row>
    <row r="1008" spans="1:3" x14ac:dyDescent="0.25">
      <c r="A1008" s="1">
        <v>43221</v>
      </c>
      <c r="B1008" t="s">
        <v>47</v>
      </c>
      <c r="C1008">
        <v>777.14</v>
      </c>
    </row>
    <row r="1009" spans="1:3" x14ac:dyDescent="0.25">
      <c r="A1009" s="1">
        <v>43221</v>
      </c>
      <c r="B1009" t="s">
        <v>8</v>
      </c>
      <c r="C1009">
        <v>4062.19</v>
      </c>
    </row>
    <row r="1010" spans="1:3" x14ac:dyDescent="0.25">
      <c r="A1010" s="1">
        <v>43221</v>
      </c>
      <c r="B1010" t="s">
        <v>60</v>
      </c>
      <c r="C1010">
        <v>672.74</v>
      </c>
    </row>
    <row r="1011" spans="1:3" x14ac:dyDescent="0.25">
      <c r="A1011" s="1">
        <v>43221</v>
      </c>
      <c r="B1011" t="s">
        <v>48</v>
      </c>
      <c r="C1011">
        <v>2685.26</v>
      </c>
    </row>
    <row r="1012" spans="1:3" x14ac:dyDescent="0.25">
      <c r="A1012" s="1">
        <v>43221</v>
      </c>
      <c r="B1012" t="s">
        <v>32</v>
      </c>
      <c r="C1012">
        <v>24115.05</v>
      </c>
    </row>
    <row r="1013" spans="1:3" x14ac:dyDescent="0.25">
      <c r="A1013" s="1">
        <v>43221</v>
      </c>
      <c r="B1013" t="s">
        <v>9</v>
      </c>
      <c r="C1013">
        <v>96939.8</v>
      </c>
    </row>
    <row r="1014" spans="1:3" x14ac:dyDescent="0.25">
      <c r="A1014" s="1">
        <v>43221</v>
      </c>
      <c r="B1014" t="s">
        <v>10</v>
      </c>
      <c r="C1014">
        <v>12523.99</v>
      </c>
    </row>
    <row r="1015" spans="1:3" x14ac:dyDescent="0.25">
      <c r="A1015" s="1">
        <v>43221</v>
      </c>
      <c r="B1015" t="s">
        <v>33</v>
      </c>
      <c r="C1015">
        <v>40037.199999999997</v>
      </c>
    </row>
    <row r="1016" spans="1:3" x14ac:dyDescent="0.25">
      <c r="A1016" s="1">
        <v>43221</v>
      </c>
      <c r="B1016" t="s">
        <v>68</v>
      </c>
      <c r="C1016">
        <v>10087.81</v>
      </c>
    </row>
    <row r="1017" spans="1:3" x14ac:dyDescent="0.25">
      <c r="A1017" s="1">
        <v>43221</v>
      </c>
      <c r="B1017" t="s">
        <v>49</v>
      </c>
      <c r="C1017">
        <v>11351.17</v>
      </c>
    </row>
    <row r="1018" spans="1:3" x14ac:dyDescent="0.25">
      <c r="A1018" s="1">
        <v>43221</v>
      </c>
      <c r="B1018" t="s">
        <v>11</v>
      </c>
      <c r="C1018">
        <v>37591.07</v>
      </c>
    </row>
    <row r="1019" spans="1:3" x14ac:dyDescent="0.25">
      <c r="A1019" s="1">
        <v>43221</v>
      </c>
      <c r="B1019" t="s">
        <v>50</v>
      </c>
      <c r="C1019">
        <v>1748.72</v>
      </c>
    </row>
    <row r="1020" spans="1:3" x14ac:dyDescent="0.25">
      <c r="A1020" s="1">
        <v>43221</v>
      </c>
      <c r="B1020" t="s">
        <v>61</v>
      </c>
      <c r="C1020">
        <v>506.26</v>
      </c>
    </row>
    <row r="1021" spans="1:3" x14ac:dyDescent="0.25">
      <c r="A1021" s="1">
        <v>43221</v>
      </c>
      <c r="B1021" t="s">
        <v>12</v>
      </c>
      <c r="C1021">
        <v>159.65</v>
      </c>
    </row>
    <row r="1022" spans="1:3" x14ac:dyDescent="0.25">
      <c r="A1022" s="1">
        <v>43221</v>
      </c>
      <c r="B1022" t="s">
        <v>56</v>
      </c>
      <c r="C1022">
        <v>6922.42</v>
      </c>
    </row>
    <row r="1023" spans="1:3" x14ac:dyDescent="0.25">
      <c r="A1023" s="1">
        <v>43221</v>
      </c>
      <c r="B1023" t="s">
        <v>34</v>
      </c>
      <c r="C1023">
        <v>670.6</v>
      </c>
    </row>
    <row r="1024" spans="1:3" x14ac:dyDescent="0.25">
      <c r="A1024" s="1">
        <v>43221</v>
      </c>
      <c r="B1024" t="s">
        <v>13</v>
      </c>
      <c r="C1024">
        <v>25115.62</v>
      </c>
    </row>
    <row r="1025" spans="1:3" x14ac:dyDescent="0.25">
      <c r="A1025" s="1">
        <v>43221</v>
      </c>
      <c r="B1025" t="s">
        <v>15</v>
      </c>
      <c r="C1025">
        <v>16399.04</v>
      </c>
    </row>
    <row r="1026" spans="1:3" x14ac:dyDescent="0.25">
      <c r="A1026" s="1">
        <v>43221</v>
      </c>
      <c r="B1026" t="s">
        <v>16</v>
      </c>
      <c r="C1026">
        <v>149.87</v>
      </c>
    </row>
    <row r="1027" spans="1:3" x14ac:dyDescent="0.25">
      <c r="A1027" s="1">
        <v>43221</v>
      </c>
      <c r="B1027" t="s">
        <v>17</v>
      </c>
      <c r="C1027">
        <v>1788.57</v>
      </c>
    </row>
    <row r="1028" spans="1:3" x14ac:dyDescent="0.25">
      <c r="A1028" s="1">
        <v>43221</v>
      </c>
      <c r="B1028" t="s">
        <v>35</v>
      </c>
      <c r="C1028">
        <v>344.72</v>
      </c>
    </row>
    <row r="1029" spans="1:3" x14ac:dyDescent="0.25">
      <c r="A1029" s="1">
        <v>43221</v>
      </c>
      <c r="B1029" t="s">
        <v>18</v>
      </c>
      <c r="C1029">
        <v>5296.53</v>
      </c>
    </row>
    <row r="1030" spans="1:3" x14ac:dyDescent="0.25">
      <c r="A1030" s="1">
        <v>43221</v>
      </c>
      <c r="B1030" t="s">
        <v>70</v>
      </c>
      <c r="C1030">
        <v>35.72</v>
      </c>
    </row>
    <row r="1031" spans="1:3" x14ac:dyDescent="0.25">
      <c r="A1031" s="1">
        <v>43221</v>
      </c>
      <c r="B1031" t="s">
        <v>19</v>
      </c>
      <c r="C1031">
        <v>3324.25</v>
      </c>
    </row>
    <row r="1032" spans="1:3" x14ac:dyDescent="0.25">
      <c r="A1032" s="1">
        <v>43221</v>
      </c>
      <c r="B1032" t="s">
        <v>58</v>
      </c>
      <c r="C1032">
        <v>3961.06</v>
      </c>
    </row>
    <row r="1033" spans="1:3" x14ac:dyDescent="0.25">
      <c r="A1033" s="1">
        <v>43221</v>
      </c>
      <c r="B1033" t="s">
        <v>36</v>
      </c>
      <c r="C1033">
        <v>2065.87</v>
      </c>
    </row>
    <row r="1034" spans="1:3" x14ac:dyDescent="0.25">
      <c r="A1034" s="1">
        <v>43221</v>
      </c>
      <c r="B1034" t="s">
        <v>0</v>
      </c>
      <c r="C1034">
        <v>102345.88</v>
      </c>
    </row>
    <row r="1035" spans="1:3" x14ac:dyDescent="0.25">
      <c r="A1035" s="1">
        <v>43221</v>
      </c>
      <c r="B1035" t="s">
        <v>37</v>
      </c>
      <c r="C1035">
        <v>6591.97</v>
      </c>
    </row>
    <row r="1036" spans="1:3" x14ac:dyDescent="0.25">
      <c r="A1036" s="1">
        <v>43221</v>
      </c>
      <c r="B1036" t="s">
        <v>20</v>
      </c>
      <c r="C1036">
        <v>58731.49</v>
      </c>
    </row>
    <row r="1037" spans="1:3" x14ac:dyDescent="0.25">
      <c r="A1037" s="1">
        <v>43221</v>
      </c>
      <c r="B1037" t="s">
        <v>21</v>
      </c>
      <c r="C1037">
        <v>138002.60999999999</v>
      </c>
    </row>
    <row r="1038" spans="1:3" x14ac:dyDescent="0.25">
      <c r="A1038" s="1">
        <v>43221</v>
      </c>
      <c r="B1038" t="s">
        <v>51</v>
      </c>
      <c r="C1038">
        <v>7442.65</v>
      </c>
    </row>
    <row r="1039" spans="1:3" x14ac:dyDescent="0.25">
      <c r="A1039" s="1">
        <v>43221</v>
      </c>
      <c r="B1039" t="s">
        <v>38</v>
      </c>
      <c r="C1039">
        <v>15597.83</v>
      </c>
    </row>
    <row r="1040" spans="1:3" x14ac:dyDescent="0.25">
      <c r="A1040" s="1">
        <v>43221</v>
      </c>
      <c r="B1040" t="s">
        <v>52</v>
      </c>
      <c r="C1040">
        <v>4123.57</v>
      </c>
    </row>
    <row r="1041" spans="1:3" x14ac:dyDescent="0.25">
      <c r="A1041" s="1">
        <v>43221</v>
      </c>
      <c r="B1041" t="s">
        <v>53</v>
      </c>
      <c r="C1041">
        <v>17503.63</v>
      </c>
    </row>
    <row r="1042" spans="1:3" x14ac:dyDescent="0.25">
      <c r="A1042" s="1">
        <v>43221</v>
      </c>
      <c r="B1042" t="s">
        <v>22</v>
      </c>
      <c r="C1042">
        <v>126637.56</v>
      </c>
    </row>
    <row r="1043" spans="1:3" x14ac:dyDescent="0.25">
      <c r="A1043" s="1">
        <v>43221</v>
      </c>
      <c r="B1043" t="s">
        <v>23</v>
      </c>
      <c r="C1043">
        <v>6693.41</v>
      </c>
    </row>
    <row r="1044" spans="1:3" x14ac:dyDescent="0.25">
      <c r="A1044" s="1">
        <v>43221</v>
      </c>
      <c r="B1044" t="s">
        <v>40</v>
      </c>
      <c r="C1044">
        <v>4404.22</v>
      </c>
    </row>
    <row r="1045" spans="1:3" x14ac:dyDescent="0.25">
      <c r="A1045" s="1">
        <v>43221</v>
      </c>
      <c r="B1045" t="s">
        <v>41</v>
      </c>
      <c r="C1045">
        <v>10435.89</v>
      </c>
    </row>
    <row r="1046" spans="1:3" x14ac:dyDescent="0.25">
      <c r="A1046" s="1">
        <v>43221</v>
      </c>
      <c r="B1046" t="s">
        <v>24</v>
      </c>
      <c r="C1046">
        <v>1360.67</v>
      </c>
    </row>
    <row r="1047" spans="1:3" x14ac:dyDescent="0.25">
      <c r="A1047" s="1">
        <v>43221</v>
      </c>
      <c r="B1047" t="s">
        <v>42</v>
      </c>
      <c r="C1047">
        <v>968.65</v>
      </c>
    </row>
    <row r="1048" spans="1:3" x14ac:dyDescent="0.25">
      <c r="A1048" s="1">
        <v>43221</v>
      </c>
      <c r="B1048" t="s">
        <v>43</v>
      </c>
      <c r="C1048">
        <v>21185.59</v>
      </c>
    </row>
    <row r="1049" spans="1:3" x14ac:dyDescent="0.25">
      <c r="A1049" s="1">
        <v>43221</v>
      </c>
      <c r="B1049" t="s">
        <v>25</v>
      </c>
      <c r="C1049">
        <v>44483.55</v>
      </c>
    </row>
    <row r="1050" spans="1:3" x14ac:dyDescent="0.25">
      <c r="A1050" s="1">
        <v>43221</v>
      </c>
      <c r="B1050" t="s">
        <v>69</v>
      </c>
      <c r="C1050">
        <v>258.36</v>
      </c>
    </row>
    <row r="1051" spans="1:3" x14ac:dyDescent="0.25">
      <c r="A1051" s="1">
        <v>43221</v>
      </c>
      <c r="B1051" t="s">
        <v>26</v>
      </c>
      <c r="C1051">
        <v>31707.58</v>
      </c>
    </row>
    <row r="1052" spans="1:3" x14ac:dyDescent="0.25">
      <c r="A1052" s="1">
        <v>43221</v>
      </c>
      <c r="B1052" t="s">
        <v>27</v>
      </c>
      <c r="C1052">
        <v>15630.43</v>
      </c>
    </row>
    <row r="1053" spans="1:3" x14ac:dyDescent="0.25">
      <c r="A1053" s="1">
        <v>43221</v>
      </c>
      <c r="B1053" t="s">
        <v>59</v>
      </c>
      <c r="C1053">
        <v>1299.53</v>
      </c>
    </row>
    <row r="1054" spans="1:3" x14ac:dyDescent="0.25">
      <c r="A1054" s="1">
        <v>43221</v>
      </c>
      <c r="B1054" t="s">
        <v>45</v>
      </c>
      <c r="C1054">
        <v>14874.96</v>
      </c>
    </row>
    <row r="1055" spans="1:3" x14ac:dyDescent="0.25">
      <c r="A1055" s="1">
        <v>43221</v>
      </c>
      <c r="B1055" t="s">
        <v>66</v>
      </c>
      <c r="C1055">
        <v>10474.540000000001</v>
      </c>
    </row>
    <row r="1056" spans="1:3" x14ac:dyDescent="0.25">
      <c r="A1056" s="1">
        <v>43221</v>
      </c>
      <c r="B1056" t="s">
        <v>28</v>
      </c>
      <c r="C1056">
        <v>77786.100000000006</v>
      </c>
    </row>
    <row r="1057" spans="1:3" x14ac:dyDescent="0.25">
      <c r="A1057" s="1">
        <v>43221</v>
      </c>
      <c r="B1057" t="s">
        <v>46</v>
      </c>
      <c r="C1057">
        <v>18220.400000000001</v>
      </c>
    </row>
    <row r="1058" spans="1:3" x14ac:dyDescent="0.25">
      <c r="A1058" s="1">
        <v>43221</v>
      </c>
      <c r="B1058" t="s">
        <v>54</v>
      </c>
      <c r="C1058">
        <v>58.19</v>
      </c>
    </row>
    <row r="1059" spans="1:3" x14ac:dyDescent="0.25">
      <c r="A1059" s="1">
        <v>43221</v>
      </c>
      <c r="B1059" t="s">
        <v>1</v>
      </c>
      <c r="C1059">
        <v>27682.83</v>
      </c>
    </row>
    <row r="1060" spans="1:3" x14ac:dyDescent="0.25">
      <c r="A1060" s="1">
        <v>43221</v>
      </c>
      <c r="B1060" t="s">
        <v>29</v>
      </c>
      <c r="C1060">
        <v>38166.71</v>
      </c>
    </row>
    <row r="1061" spans="1:3" x14ac:dyDescent="0.25">
      <c r="A1061" s="1">
        <v>43221</v>
      </c>
      <c r="B1061" t="s">
        <v>30</v>
      </c>
      <c r="C1061">
        <v>150509.78</v>
      </c>
    </row>
    <row r="1062" spans="1:3" x14ac:dyDescent="0.25">
      <c r="A1062" s="1">
        <v>43252</v>
      </c>
      <c r="B1062" t="s">
        <v>31</v>
      </c>
      <c r="C1062">
        <v>3843.05</v>
      </c>
    </row>
    <row r="1063" spans="1:3" x14ac:dyDescent="0.25">
      <c r="A1063" s="1">
        <v>43252</v>
      </c>
      <c r="B1063" t="s">
        <v>2</v>
      </c>
      <c r="C1063">
        <v>13923.04</v>
      </c>
    </row>
    <row r="1064" spans="1:3" x14ac:dyDescent="0.25">
      <c r="A1064" s="1">
        <v>43252</v>
      </c>
      <c r="B1064" t="s">
        <v>55</v>
      </c>
      <c r="C1064">
        <v>3077.5</v>
      </c>
    </row>
    <row r="1065" spans="1:3" x14ac:dyDescent="0.25">
      <c r="A1065" s="1">
        <v>43252</v>
      </c>
      <c r="B1065" t="s">
        <v>3</v>
      </c>
      <c r="C1065">
        <v>2288.65</v>
      </c>
    </row>
    <row r="1066" spans="1:3" x14ac:dyDescent="0.25">
      <c r="A1066" s="1">
        <v>43252</v>
      </c>
      <c r="B1066" t="s">
        <v>4</v>
      </c>
      <c r="C1066">
        <v>60186.98</v>
      </c>
    </row>
    <row r="1067" spans="1:3" x14ac:dyDescent="0.25">
      <c r="A1067" s="1">
        <v>43252</v>
      </c>
      <c r="B1067" t="s">
        <v>5</v>
      </c>
      <c r="C1067">
        <v>42790.27</v>
      </c>
    </row>
    <row r="1068" spans="1:3" x14ac:dyDescent="0.25">
      <c r="A1068" s="1">
        <v>43252</v>
      </c>
      <c r="B1068" t="s">
        <v>6</v>
      </c>
      <c r="C1068">
        <v>117672.61</v>
      </c>
    </row>
    <row r="1069" spans="1:3" x14ac:dyDescent="0.25">
      <c r="A1069" s="1">
        <v>43252</v>
      </c>
      <c r="B1069" t="s">
        <v>7</v>
      </c>
      <c r="C1069">
        <v>5434.51</v>
      </c>
    </row>
    <row r="1070" spans="1:3" x14ac:dyDescent="0.25">
      <c r="A1070" s="1">
        <v>43252</v>
      </c>
      <c r="B1070" t="s">
        <v>47</v>
      </c>
      <c r="C1070">
        <v>606.16</v>
      </c>
    </row>
    <row r="1071" spans="1:3" x14ac:dyDescent="0.25">
      <c r="A1071" s="1">
        <v>43252</v>
      </c>
      <c r="B1071" t="s">
        <v>8</v>
      </c>
      <c r="C1071">
        <v>2309.6999999999998</v>
      </c>
    </row>
    <row r="1072" spans="1:3" x14ac:dyDescent="0.25">
      <c r="A1072" s="1">
        <v>43252</v>
      </c>
      <c r="B1072" t="s">
        <v>60</v>
      </c>
      <c r="C1072">
        <v>576.73</v>
      </c>
    </row>
    <row r="1073" spans="1:3" x14ac:dyDescent="0.25">
      <c r="A1073" s="1">
        <v>43252</v>
      </c>
      <c r="B1073" t="s">
        <v>48</v>
      </c>
      <c r="C1073">
        <v>1470.03</v>
      </c>
    </row>
    <row r="1074" spans="1:3" x14ac:dyDescent="0.25">
      <c r="A1074" s="1">
        <v>43252</v>
      </c>
      <c r="B1074" t="s">
        <v>32</v>
      </c>
      <c r="C1074">
        <v>27367.57</v>
      </c>
    </row>
    <row r="1075" spans="1:3" x14ac:dyDescent="0.25">
      <c r="A1075" s="1">
        <v>43252</v>
      </c>
      <c r="B1075" t="s">
        <v>9</v>
      </c>
      <c r="C1075">
        <v>70045.31</v>
      </c>
    </row>
    <row r="1076" spans="1:3" x14ac:dyDescent="0.25">
      <c r="A1076" s="1">
        <v>43252</v>
      </c>
      <c r="B1076" t="s">
        <v>10</v>
      </c>
      <c r="C1076">
        <v>11052.79</v>
      </c>
    </row>
    <row r="1077" spans="1:3" x14ac:dyDescent="0.25">
      <c r="A1077" s="1">
        <v>43252</v>
      </c>
      <c r="B1077" t="s">
        <v>33</v>
      </c>
      <c r="C1077">
        <v>26907.16</v>
      </c>
    </row>
    <row r="1078" spans="1:3" x14ac:dyDescent="0.25">
      <c r="A1078" s="1">
        <v>43252</v>
      </c>
      <c r="B1078" t="s">
        <v>68</v>
      </c>
      <c r="C1078">
        <v>7479.79</v>
      </c>
    </row>
    <row r="1079" spans="1:3" x14ac:dyDescent="0.25">
      <c r="A1079" s="1">
        <v>43252</v>
      </c>
      <c r="B1079" t="s">
        <v>49</v>
      </c>
      <c r="C1079">
        <v>2972.88</v>
      </c>
    </row>
    <row r="1080" spans="1:3" x14ac:dyDescent="0.25">
      <c r="A1080" s="1">
        <v>43252</v>
      </c>
      <c r="B1080" t="s">
        <v>11</v>
      </c>
      <c r="C1080">
        <v>22656.3</v>
      </c>
    </row>
    <row r="1081" spans="1:3" x14ac:dyDescent="0.25">
      <c r="A1081" s="1">
        <v>43252</v>
      </c>
      <c r="B1081" t="s">
        <v>50</v>
      </c>
      <c r="C1081">
        <v>1120.94</v>
      </c>
    </row>
    <row r="1082" spans="1:3" x14ac:dyDescent="0.25">
      <c r="A1082" s="1">
        <v>43252</v>
      </c>
      <c r="B1082" t="s">
        <v>61</v>
      </c>
      <c r="C1082">
        <v>623.80999999999995</v>
      </c>
    </row>
    <row r="1083" spans="1:3" x14ac:dyDescent="0.25">
      <c r="A1083" s="1">
        <v>43252</v>
      </c>
      <c r="B1083" t="s">
        <v>12</v>
      </c>
      <c r="C1083">
        <v>427.7</v>
      </c>
    </row>
    <row r="1084" spans="1:3" x14ac:dyDescent="0.25">
      <c r="A1084" s="1">
        <v>43252</v>
      </c>
      <c r="B1084" t="s">
        <v>56</v>
      </c>
      <c r="C1084">
        <v>2535.5</v>
      </c>
    </row>
    <row r="1085" spans="1:3" x14ac:dyDescent="0.25">
      <c r="A1085" s="1">
        <v>43252</v>
      </c>
      <c r="B1085" t="s">
        <v>34</v>
      </c>
      <c r="C1085">
        <v>691.29</v>
      </c>
    </row>
    <row r="1086" spans="1:3" x14ac:dyDescent="0.25">
      <c r="A1086" s="1">
        <v>43252</v>
      </c>
      <c r="B1086" t="s">
        <v>13</v>
      </c>
      <c r="C1086">
        <v>17535.939999999999</v>
      </c>
    </row>
    <row r="1087" spans="1:3" x14ac:dyDescent="0.25">
      <c r="A1087" s="1">
        <v>43252</v>
      </c>
      <c r="B1087" t="s">
        <v>15</v>
      </c>
      <c r="C1087">
        <v>10293.48</v>
      </c>
    </row>
    <row r="1088" spans="1:3" x14ac:dyDescent="0.25">
      <c r="A1088" s="1">
        <v>43252</v>
      </c>
      <c r="B1088" t="s">
        <v>65</v>
      </c>
      <c r="C1088">
        <v>97.48</v>
      </c>
    </row>
    <row r="1089" spans="1:3" x14ac:dyDescent="0.25">
      <c r="A1089" s="1">
        <v>43252</v>
      </c>
      <c r="B1089" t="s">
        <v>16</v>
      </c>
      <c r="C1089">
        <v>652.01</v>
      </c>
    </row>
    <row r="1090" spans="1:3" x14ac:dyDescent="0.25">
      <c r="A1090" s="1">
        <v>43252</v>
      </c>
      <c r="B1090" t="s">
        <v>17</v>
      </c>
      <c r="C1090">
        <v>1450.18</v>
      </c>
    </row>
    <row r="1091" spans="1:3" x14ac:dyDescent="0.25">
      <c r="A1091" s="1">
        <v>43252</v>
      </c>
      <c r="B1091" t="s">
        <v>35</v>
      </c>
      <c r="C1091">
        <v>619.36</v>
      </c>
    </row>
    <row r="1092" spans="1:3" x14ac:dyDescent="0.25">
      <c r="A1092" s="1">
        <v>43252</v>
      </c>
      <c r="B1092" t="s">
        <v>18</v>
      </c>
      <c r="C1092">
        <v>3183.8</v>
      </c>
    </row>
    <row r="1093" spans="1:3" x14ac:dyDescent="0.25">
      <c r="A1093" s="1">
        <v>43252</v>
      </c>
      <c r="B1093" t="s">
        <v>70</v>
      </c>
      <c r="C1093">
        <v>281.39999999999998</v>
      </c>
    </row>
    <row r="1094" spans="1:3" x14ac:dyDescent="0.25">
      <c r="A1094" s="1">
        <v>43252</v>
      </c>
      <c r="B1094" t="s">
        <v>19</v>
      </c>
      <c r="C1094">
        <v>1693.59</v>
      </c>
    </row>
    <row r="1095" spans="1:3" x14ac:dyDescent="0.25">
      <c r="A1095" s="1">
        <v>43252</v>
      </c>
      <c r="B1095" t="s">
        <v>58</v>
      </c>
      <c r="C1095">
        <v>724.13</v>
      </c>
    </row>
    <row r="1096" spans="1:3" x14ac:dyDescent="0.25">
      <c r="A1096" s="1">
        <v>43252</v>
      </c>
      <c r="B1096" t="s">
        <v>36</v>
      </c>
      <c r="C1096">
        <v>2302.83</v>
      </c>
    </row>
    <row r="1097" spans="1:3" x14ac:dyDescent="0.25">
      <c r="A1097" s="1">
        <v>43252</v>
      </c>
      <c r="B1097" t="s">
        <v>0</v>
      </c>
      <c r="C1097">
        <v>74776.259999999995</v>
      </c>
    </row>
    <row r="1098" spans="1:3" x14ac:dyDescent="0.25">
      <c r="A1098" s="1">
        <v>43252</v>
      </c>
      <c r="B1098" t="s">
        <v>37</v>
      </c>
      <c r="C1098">
        <v>4919</v>
      </c>
    </row>
    <row r="1099" spans="1:3" x14ac:dyDescent="0.25">
      <c r="A1099" s="1">
        <v>43252</v>
      </c>
      <c r="B1099" t="s">
        <v>20</v>
      </c>
      <c r="C1099">
        <v>33117.1</v>
      </c>
    </row>
    <row r="1100" spans="1:3" x14ac:dyDescent="0.25">
      <c r="A1100" s="1">
        <v>43252</v>
      </c>
      <c r="B1100" t="s">
        <v>21</v>
      </c>
      <c r="C1100">
        <v>144976.71</v>
      </c>
    </row>
    <row r="1101" spans="1:3" x14ac:dyDescent="0.25">
      <c r="A1101" s="1">
        <v>43252</v>
      </c>
      <c r="B1101" t="s">
        <v>51</v>
      </c>
      <c r="C1101">
        <v>7263.28</v>
      </c>
    </row>
    <row r="1102" spans="1:3" x14ac:dyDescent="0.25">
      <c r="A1102" s="1">
        <v>43252</v>
      </c>
      <c r="B1102" t="s">
        <v>38</v>
      </c>
      <c r="C1102">
        <v>9175.4599999999991</v>
      </c>
    </row>
    <row r="1103" spans="1:3" x14ac:dyDescent="0.25">
      <c r="A1103" s="1">
        <v>43252</v>
      </c>
      <c r="B1103" t="s">
        <v>39</v>
      </c>
      <c r="C1103">
        <v>102.76</v>
      </c>
    </row>
    <row r="1104" spans="1:3" x14ac:dyDescent="0.25">
      <c r="A1104" s="1">
        <v>43252</v>
      </c>
      <c r="B1104" t="s">
        <v>52</v>
      </c>
      <c r="C1104">
        <v>2930.84</v>
      </c>
    </row>
    <row r="1105" spans="1:3" x14ac:dyDescent="0.25">
      <c r="A1105" s="1">
        <v>43252</v>
      </c>
      <c r="B1105" t="s">
        <v>53</v>
      </c>
      <c r="C1105">
        <v>14407.87</v>
      </c>
    </row>
    <row r="1106" spans="1:3" x14ac:dyDescent="0.25">
      <c r="A1106" s="1">
        <v>43252</v>
      </c>
      <c r="B1106" t="s">
        <v>22</v>
      </c>
      <c r="C1106">
        <v>95961.98</v>
      </c>
    </row>
    <row r="1107" spans="1:3" x14ac:dyDescent="0.25">
      <c r="A1107" s="1">
        <v>43252</v>
      </c>
      <c r="B1107" t="s">
        <v>23</v>
      </c>
      <c r="C1107">
        <v>5321.77</v>
      </c>
    </row>
    <row r="1108" spans="1:3" x14ac:dyDescent="0.25">
      <c r="A1108" s="1">
        <v>43252</v>
      </c>
      <c r="B1108" t="s">
        <v>40</v>
      </c>
      <c r="C1108">
        <v>9970.06</v>
      </c>
    </row>
    <row r="1109" spans="1:3" x14ac:dyDescent="0.25">
      <c r="A1109" s="1">
        <v>43252</v>
      </c>
      <c r="B1109" t="s">
        <v>41</v>
      </c>
      <c r="C1109">
        <v>6193.34</v>
      </c>
    </row>
    <row r="1110" spans="1:3" x14ac:dyDescent="0.25">
      <c r="A1110" s="1">
        <v>43252</v>
      </c>
      <c r="B1110" t="s">
        <v>24</v>
      </c>
      <c r="C1110">
        <v>678.79</v>
      </c>
    </row>
    <row r="1111" spans="1:3" x14ac:dyDescent="0.25">
      <c r="A1111" s="1">
        <v>43252</v>
      </c>
      <c r="B1111" t="s">
        <v>42</v>
      </c>
      <c r="C1111">
        <v>169.56</v>
      </c>
    </row>
    <row r="1112" spans="1:3" x14ac:dyDescent="0.25">
      <c r="A1112" s="1">
        <v>43252</v>
      </c>
      <c r="B1112" t="s">
        <v>43</v>
      </c>
      <c r="C1112">
        <v>18191.900000000001</v>
      </c>
    </row>
    <row r="1113" spans="1:3" x14ac:dyDescent="0.25">
      <c r="A1113" s="1">
        <v>43252</v>
      </c>
      <c r="B1113" t="s">
        <v>25</v>
      </c>
      <c r="C1113">
        <v>23192.01</v>
      </c>
    </row>
    <row r="1114" spans="1:3" x14ac:dyDescent="0.25">
      <c r="A1114" s="1">
        <v>43252</v>
      </c>
      <c r="B1114" t="s">
        <v>69</v>
      </c>
      <c r="C1114">
        <v>112.38</v>
      </c>
    </row>
    <row r="1115" spans="1:3" x14ac:dyDescent="0.25">
      <c r="A1115" s="1">
        <v>43252</v>
      </c>
      <c r="B1115" t="s">
        <v>26</v>
      </c>
      <c r="C1115">
        <v>35511.08</v>
      </c>
    </row>
    <row r="1116" spans="1:3" x14ac:dyDescent="0.25">
      <c r="A1116" s="1">
        <v>43252</v>
      </c>
      <c r="B1116" t="s">
        <v>27</v>
      </c>
      <c r="C1116">
        <v>31558.54</v>
      </c>
    </row>
    <row r="1117" spans="1:3" x14ac:dyDescent="0.25">
      <c r="A1117" s="1">
        <v>43252</v>
      </c>
      <c r="B1117" t="s">
        <v>59</v>
      </c>
      <c r="C1117">
        <v>24408.46</v>
      </c>
    </row>
    <row r="1118" spans="1:3" x14ac:dyDescent="0.25">
      <c r="A1118" s="1">
        <v>43252</v>
      </c>
      <c r="B1118" t="s">
        <v>45</v>
      </c>
      <c r="C1118">
        <v>23108.66</v>
      </c>
    </row>
    <row r="1119" spans="1:3" x14ac:dyDescent="0.25">
      <c r="A1119" s="1">
        <v>43252</v>
      </c>
      <c r="B1119" t="s">
        <v>66</v>
      </c>
      <c r="C1119">
        <v>3672.13</v>
      </c>
    </row>
    <row r="1120" spans="1:3" x14ac:dyDescent="0.25">
      <c r="A1120" s="1">
        <v>43252</v>
      </c>
      <c r="B1120" t="s">
        <v>28</v>
      </c>
      <c r="C1120">
        <v>69681.58</v>
      </c>
    </row>
    <row r="1121" spans="1:3" x14ac:dyDescent="0.25">
      <c r="A1121" s="1">
        <v>43252</v>
      </c>
      <c r="B1121" t="s">
        <v>46</v>
      </c>
      <c r="C1121">
        <v>19279.11</v>
      </c>
    </row>
    <row r="1122" spans="1:3" x14ac:dyDescent="0.25">
      <c r="A1122" s="1">
        <v>43252</v>
      </c>
      <c r="B1122" t="s">
        <v>54</v>
      </c>
      <c r="C1122">
        <v>72.849999999999994</v>
      </c>
    </row>
    <row r="1123" spans="1:3" x14ac:dyDescent="0.25">
      <c r="A1123" s="1">
        <v>43252</v>
      </c>
      <c r="B1123" t="s">
        <v>1</v>
      </c>
      <c r="C1123">
        <v>31736.25</v>
      </c>
    </row>
    <row r="1124" spans="1:3" x14ac:dyDescent="0.25">
      <c r="A1124" s="1">
        <v>43252</v>
      </c>
      <c r="B1124" t="s">
        <v>29</v>
      </c>
      <c r="C1124">
        <v>29370.25</v>
      </c>
    </row>
    <row r="1125" spans="1:3" x14ac:dyDescent="0.25">
      <c r="A1125" s="1">
        <v>43252</v>
      </c>
      <c r="B1125" t="s">
        <v>30</v>
      </c>
      <c r="C1125">
        <v>107896.58</v>
      </c>
    </row>
    <row r="1126" spans="1:3" x14ac:dyDescent="0.25">
      <c r="A1126" s="1">
        <v>43282</v>
      </c>
      <c r="B1126" t="s">
        <v>31</v>
      </c>
      <c r="C1126">
        <v>8828.39</v>
      </c>
    </row>
    <row r="1127" spans="1:3" x14ac:dyDescent="0.25">
      <c r="A1127" s="1">
        <v>43282</v>
      </c>
      <c r="B1127" t="s">
        <v>2</v>
      </c>
      <c r="C1127">
        <v>3701.34</v>
      </c>
    </row>
    <row r="1128" spans="1:3" x14ac:dyDescent="0.25">
      <c r="A1128" s="1">
        <v>43282</v>
      </c>
      <c r="B1128" t="s">
        <v>55</v>
      </c>
      <c r="C1128">
        <v>2265.73</v>
      </c>
    </row>
    <row r="1129" spans="1:3" x14ac:dyDescent="0.25">
      <c r="A1129" s="1">
        <v>43282</v>
      </c>
      <c r="B1129" t="s">
        <v>64</v>
      </c>
      <c r="C1129">
        <v>903.22</v>
      </c>
    </row>
    <row r="1130" spans="1:3" x14ac:dyDescent="0.25">
      <c r="A1130" s="1">
        <v>43282</v>
      </c>
      <c r="B1130" t="s">
        <v>3</v>
      </c>
      <c r="C1130">
        <v>2453.58</v>
      </c>
    </row>
    <row r="1131" spans="1:3" x14ac:dyDescent="0.25">
      <c r="A1131" s="1">
        <v>43282</v>
      </c>
      <c r="B1131" t="s">
        <v>4</v>
      </c>
      <c r="C1131">
        <v>55589.75</v>
      </c>
    </row>
    <row r="1132" spans="1:3" x14ac:dyDescent="0.25">
      <c r="A1132" s="1">
        <v>43282</v>
      </c>
      <c r="B1132" t="s">
        <v>5</v>
      </c>
      <c r="C1132">
        <v>29139.03</v>
      </c>
    </row>
    <row r="1133" spans="1:3" x14ac:dyDescent="0.25">
      <c r="A1133" s="1">
        <v>43282</v>
      </c>
      <c r="B1133" t="s">
        <v>6</v>
      </c>
      <c r="C1133">
        <v>97994.39</v>
      </c>
    </row>
    <row r="1134" spans="1:3" x14ac:dyDescent="0.25">
      <c r="A1134" s="1">
        <v>43282</v>
      </c>
      <c r="B1134" t="s">
        <v>7</v>
      </c>
      <c r="C1134">
        <v>4496.16</v>
      </c>
    </row>
    <row r="1135" spans="1:3" x14ac:dyDescent="0.25">
      <c r="A1135" s="1">
        <v>43282</v>
      </c>
      <c r="B1135" t="s">
        <v>47</v>
      </c>
      <c r="C1135">
        <v>852.06</v>
      </c>
    </row>
    <row r="1136" spans="1:3" x14ac:dyDescent="0.25">
      <c r="A1136" s="1">
        <v>43282</v>
      </c>
      <c r="B1136" t="s">
        <v>8</v>
      </c>
      <c r="C1136">
        <v>2605.41</v>
      </c>
    </row>
    <row r="1137" spans="1:3" x14ac:dyDescent="0.25">
      <c r="A1137" s="1">
        <v>43282</v>
      </c>
      <c r="B1137" t="s">
        <v>60</v>
      </c>
      <c r="C1137">
        <v>661.66</v>
      </c>
    </row>
    <row r="1138" spans="1:3" x14ac:dyDescent="0.25">
      <c r="A1138" s="1">
        <v>43282</v>
      </c>
      <c r="B1138" t="s">
        <v>48</v>
      </c>
      <c r="C1138">
        <v>1291.6099999999999</v>
      </c>
    </row>
    <row r="1139" spans="1:3" x14ac:dyDescent="0.25">
      <c r="A1139" s="1">
        <v>43282</v>
      </c>
      <c r="B1139" t="s">
        <v>32</v>
      </c>
      <c r="C1139">
        <v>11947.48</v>
      </c>
    </row>
    <row r="1140" spans="1:3" x14ac:dyDescent="0.25">
      <c r="A1140" s="1">
        <v>43282</v>
      </c>
      <c r="B1140" t="s">
        <v>9</v>
      </c>
      <c r="C1140">
        <v>62497.9</v>
      </c>
    </row>
    <row r="1141" spans="1:3" x14ac:dyDescent="0.25">
      <c r="A1141" s="1">
        <v>43282</v>
      </c>
      <c r="B1141" t="s">
        <v>10</v>
      </c>
      <c r="C1141">
        <v>9546.0300000000007</v>
      </c>
    </row>
    <row r="1142" spans="1:3" x14ac:dyDescent="0.25">
      <c r="A1142" s="1">
        <v>43282</v>
      </c>
      <c r="B1142" t="s">
        <v>33</v>
      </c>
      <c r="C1142">
        <v>23372.31</v>
      </c>
    </row>
    <row r="1143" spans="1:3" x14ac:dyDescent="0.25">
      <c r="A1143" s="1">
        <v>43282</v>
      </c>
      <c r="B1143" t="s">
        <v>68</v>
      </c>
      <c r="C1143">
        <v>12217.32</v>
      </c>
    </row>
    <row r="1144" spans="1:3" x14ac:dyDescent="0.25">
      <c r="A1144" s="1">
        <v>43282</v>
      </c>
      <c r="B1144" t="s">
        <v>49</v>
      </c>
      <c r="C1144">
        <v>2142.9</v>
      </c>
    </row>
    <row r="1145" spans="1:3" x14ac:dyDescent="0.25">
      <c r="A1145" s="1">
        <v>43282</v>
      </c>
      <c r="B1145" t="s">
        <v>11</v>
      </c>
      <c r="C1145">
        <v>41082.81</v>
      </c>
    </row>
    <row r="1146" spans="1:3" x14ac:dyDescent="0.25">
      <c r="A1146" s="1">
        <v>43282</v>
      </c>
      <c r="B1146" t="s">
        <v>50</v>
      </c>
      <c r="C1146">
        <v>3063.95</v>
      </c>
    </row>
    <row r="1147" spans="1:3" x14ac:dyDescent="0.25">
      <c r="A1147" s="1">
        <v>43282</v>
      </c>
      <c r="B1147" t="s">
        <v>61</v>
      </c>
      <c r="C1147">
        <v>8526.17</v>
      </c>
    </row>
    <row r="1148" spans="1:3" x14ac:dyDescent="0.25">
      <c r="A1148" s="1">
        <v>43282</v>
      </c>
      <c r="B1148" t="s">
        <v>12</v>
      </c>
      <c r="C1148">
        <v>237.91</v>
      </c>
    </row>
    <row r="1149" spans="1:3" x14ac:dyDescent="0.25">
      <c r="A1149" s="1">
        <v>43282</v>
      </c>
      <c r="B1149" t="s">
        <v>56</v>
      </c>
      <c r="C1149">
        <v>1921.5</v>
      </c>
    </row>
    <row r="1150" spans="1:3" x14ac:dyDescent="0.25">
      <c r="A1150" s="1">
        <v>43282</v>
      </c>
      <c r="B1150" t="s">
        <v>34</v>
      </c>
      <c r="C1150">
        <v>96.88</v>
      </c>
    </row>
    <row r="1151" spans="1:3" x14ac:dyDescent="0.25">
      <c r="A1151" s="1">
        <v>43282</v>
      </c>
      <c r="B1151" t="s">
        <v>13</v>
      </c>
      <c r="C1151">
        <v>23205.32</v>
      </c>
    </row>
    <row r="1152" spans="1:3" x14ac:dyDescent="0.25">
      <c r="A1152" s="1">
        <v>43282</v>
      </c>
      <c r="B1152" t="s">
        <v>15</v>
      </c>
      <c r="C1152">
        <v>7497.19</v>
      </c>
    </row>
    <row r="1153" spans="1:3" x14ac:dyDescent="0.25">
      <c r="A1153" s="1">
        <v>43282</v>
      </c>
      <c r="B1153" t="s">
        <v>16</v>
      </c>
      <c r="C1153">
        <v>295.68</v>
      </c>
    </row>
    <row r="1154" spans="1:3" x14ac:dyDescent="0.25">
      <c r="A1154" s="1">
        <v>43282</v>
      </c>
      <c r="B1154" t="s">
        <v>17</v>
      </c>
      <c r="C1154">
        <v>985.44</v>
      </c>
    </row>
    <row r="1155" spans="1:3" x14ac:dyDescent="0.25">
      <c r="A1155" s="1">
        <v>43282</v>
      </c>
      <c r="B1155" t="s">
        <v>35</v>
      </c>
      <c r="C1155">
        <v>141.33000000000001</v>
      </c>
    </row>
    <row r="1156" spans="1:3" x14ac:dyDescent="0.25">
      <c r="A1156" s="1">
        <v>43282</v>
      </c>
      <c r="B1156" t="s">
        <v>18</v>
      </c>
      <c r="C1156">
        <v>31482.82</v>
      </c>
    </row>
    <row r="1157" spans="1:3" x14ac:dyDescent="0.25">
      <c r="A1157" s="1">
        <v>43282</v>
      </c>
      <c r="B1157" t="s">
        <v>70</v>
      </c>
      <c r="C1157">
        <v>83.36</v>
      </c>
    </row>
    <row r="1158" spans="1:3" x14ac:dyDescent="0.25">
      <c r="A1158" s="1">
        <v>43282</v>
      </c>
      <c r="B1158" t="s">
        <v>19</v>
      </c>
      <c r="C1158">
        <v>5213.0600000000004</v>
      </c>
    </row>
    <row r="1159" spans="1:3" x14ac:dyDescent="0.25">
      <c r="A1159" s="1">
        <v>43282</v>
      </c>
      <c r="B1159" t="s">
        <v>58</v>
      </c>
      <c r="C1159">
        <v>1442.73</v>
      </c>
    </row>
    <row r="1160" spans="1:3" x14ac:dyDescent="0.25">
      <c r="A1160" s="1">
        <v>43282</v>
      </c>
      <c r="B1160" t="s">
        <v>36</v>
      </c>
      <c r="C1160">
        <v>2627.57</v>
      </c>
    </row>
    <row r="1161" spans="1:3" x14ac:dyDescent="0.25">
      <c r="A1161" s="1">
        <v>43282</v>
      </c>
      <c r="B1161" t="s">
        <v>0</v>
      </c>
      <c r="C1161">
        <v>87545.600000000006</v>
      </c>
    </row>
    <row r="1162" spans="1:3" x14ac:dyDescent="0.25">
      <c r="A1162" s="1">
        <v>43282</v>
      </c>
      <c r="B1162" t="s">
        <v>37</v>
      </c>
      <c r="C1162">
        <v>11853.69</v>
      </c>
    </row>
    <row r="1163" spans="1:3" x14ac:dyDescent="0.25">
      <c r="A1163" s="1">
        <v>43282</v>
      </c>
      <c r="B1163" t="s">
        <v>62</v>
      </c>
      <c r="C1163">
        <v>141.83000000000001</v>
      </c>
    </row>
    <row r="1164" spans="1:3" x14ac:dyDescent="0.25">
      <c r="A1164" s="1">
        <v>43282</v>
      </c>
      <c r="B1164" t="s">
        <v>20</v>
      </c>
      <c r="C1164">
        <v>39633.86</v>
      </c>
    </row>
    <row r="1165" spans="1:3" x14ac:dyDescent="0.25">
      <c r="A1165" s="1">
        <v>43282</v>
      </c>
      <c r="B1165" t="s">
        <v>21</v>
      </c>
      <c r="C1165">
        <v>146949.42000000001</v>
      </c>
    </row>
    <row r="1166" spans="1:3" x14ac:dyDescent="0.25">
      <c r="A1166" s="1">
        <v>43282</v>
      </c>
      <c r="B1166" t="s">
        <v>51</v>
      </c>
      <c r="C1166">
        <v>6541.68</v>
      </c>
    </row>
    <row r="1167" spans="1:3" x14ac:dyDescent="0.25">
      <c r="A1167" s="1">
        <v>43282</v>
      </c>
      <c r="B1167" t="s">
        <v>38</v>
      </c>
      <c r="C1167">
        <v>14146.81</v>
      </c>
    </row>
    <row r="1168" spans="1:3" x14ac:dyDescent="0.25">
      <c r="A1168" s="1">
        <v>43282</v>
      </c>
      <c r="B1168" t="s">
        <v>39</v>
      </c>
      <c r="C1168">
        <v>138.66</v>
      </c>
    </row>
    <row r="1169" spans="1:3" x14ac:dyDescent="0.25">
      <c r="A1169" s="1">
        <v>43282</v>
      </c>
      <c r="B1169" t="s">
        <v>52</v>
      </c>
      <c r="C1169">
        <v>3675.68</v>
      </c>
    </row>
    <row r="1170" spans="1:3" x14ac:dyDescent="0.25">
      <c r="A1170" s="1">
        <v>43282</v>
      </c>
      <c r="B1170" t="s">
        <v>53</v>
      </c>
      <c r="C1170">
        <v>9709.7099999999991</v>
      </c>
    </row>
    <row r="1171" spans="1:3" x14ac:dyDescent="0.25">
      <c r="A1171" s="1">
        <v>43282</v>
      </c>
      <c r="B1171" t="s">
        <v>22</v>
      </c>
      <c r="C1171">
        <v>122618.66</v>
      </c>
    </row>
    <row r="1172" spans="1:3" x14ac:dyDescent="0.25">
      <c r="A1172" s="1">
        <v>43282</v>
      </c>
      <c r="B1172" t="s">
        <v>23</v>
      </c>
      <c r="C1172">
        <v>5832.46</v>
      </c>
    </row>
    <row r="1173" spans="1:3" x14ac:dyDescent="0.25">
      <c r="A1173" s="1">
        <v>43282</v>
      </c>
      <c r="B1173" t="s">
        <v>40</v>
      </c>
      <c r="C1173">
        <v>5241.5200000000004</v>
      </c>
    </row>
    <row r="1174" spans="1:3" x14ac:dyDescent="0.25">
      <c r="A1174" s="1">
        <v>43282</v>
      </c>
      <c r="B1174" t="s">
        <v>41</v>
      </c>
      <c r="C1174">
        <v>7298.25</v>
      </c>
    </row>
    <row r="1175" spans="1:3" x14ac:dyDescent="0.25">
      <c r="A1175" s="1">
        <v>43282</v>
      </c>
      <c r="B1175" t="s">
        <v>24</v>
      </c>
      <c r="C1175">
        <v>277.33999999999997</v>
      </c>
    </row>
    <row r="1176" spans="1:3" x14ac:dyDescent="0.25">
      <c r="A1176" s="1">
        <v>43282</v>
      </c>
      <c r="B1176" t="s">
        <v>42</v>
      </c>
      <c r="C1176">
        <v>893.28</v>
      </c>
    </row>
    <row r="1177" spans="1:3" x14ac:dyDescent="0.25">
      <c r="A1177" s="1">
        <v>43282</v>
      </c>
      <c r="B1177" t="s">
        <v>43</v>
      </c>
      <c r="C1177">
        <v>14817.79</v>
      </c>
    </row>
    <row r="1178" spans="1:3" x14ac:dyDescent="0.25">
      <c r="A1178" s="1">
        <v>43282</v>
      </c>
      <c r="B1178" t="s">
        <v>25</v>
      </c>
      <c r="C1178">
        <v>30802.34</v>
      </c>
    </row>
    <row r="1179" spans="1:3" x14ac:dyDescent="0.25">
      <c r="A1179" s="1">
        <v>43282</v>
      </c>
      <c r="B1179" t="s">
        <v>69</v>
      </c>
      <c r="C1179">
        <v>84.36</v>
      </c>
    </row>
    <row r="1180" spans="1:3" x14ac:dyDescent="0.25">
      <c r="A1180" s="1">
        <v>43282</v>
      </c>
      <c r="B1180" t="s">
        <v>26</v>
      </c>
      <c r="C1180">
        <v>30892.95</v>
      </c>
    </row>
    <row r="1181" spans="1:3" x14ac:dyDescent="0.25">
      <c r="A1181" s="1">
        <v>43282</v>
      </c>
      <c r="B1181" t="s">
        <v>27</v>
      </c>
      <c r="C1181">
        <v>27871.13</v>
      </c>
    </row>
    <row r="1182" spans="1:3" x14ac:dyDescent="0.25">
      <c r="A1182" s="1">
        <v>43282</v>
      </c>
      <c r="B1182" t="s">
        <v>59</v>
      </c>
      <c r="C1182">
        <v>21965.65</v>
      </c>
    </row>
    <row r="1183" spans="1:3" x14ac:dyDescent="0.25">
      <c r="A1183" s="1">
        <v>43282</v>
      </c>
      <c r="B1183" t="s">
        <v>45</v>
      </c>
      <c r="C1183">
        <v>12573.91</v>
      </c>
    </row>
    <row r="1184" spans="1:3" x14ac:dyDescent="0.25">
      <c r="A1184" s="1">
        <v>43282</v>
      </c>
      <c r="B1184" t="s">
        <v>66</v>
      </c>
      <c r="C1184">
        <v>6184.26</v>
      </c>
    </row>
    <row r="1185" spans="1:3" x14ac:dyDescent="0.25">
      <c r="A1185" s="1">
        <v>43282</v>
      </c>
      <c r="B1185" t="s">
        <v>28</v>
      </c>
      <c r="C1185">
        <v>81869.56</v>
      </c>
    </row>
    <row r="1186" spans="1:3" x14ac:dyDescent="0.25">
      <c r="A1186" s="1">
        <v>43282</v>
      </c>
      <c r="B1186" t="s">
        <v>46</v>
      </c>
      <c r="C1186">
        <v>25015.59</v>
      </c>
    </row>
    <row r="1187" spans="1:3" x14ac:dyDescent="0.25">
      <c r="A1187" s="1">
        <v>43282</v>
      </c>
      <c r="B1187" t="s">
        <v>1</v>
      </c>
      <c r="C1187">
        <v>35434.449999999997</v>
      </c>
    </row>
    <row r="1188" spans="1:3" x14ac:dyDescent="0.25">
      <c r="A1188" s="1">
        <v>43282</v>
      </c>
      <c r="B1188" t="s">
        <v>29</v>
      </c>
      <c r="C1188">
        <v>22939.86</v>
      </c>
    </row>
    <row r="1189" spans="1:3" x14ac:dyDescent="0.25">
      <c r="A1189" s="1">
        <v>43282</v>
      </c>
      <c r="B1189" t="s">
        <v>30</v>
      </c>
      <c r="C1189">
        <v>110321.75</v>
      </c>
    </row>
    <row r="1190" spans="1:3" x14ac:dyDescent="0.25">
      <c r="A1190" s="1">
        <v>43313</v>
      </c>
      <c r="B1190" t="s">
        <v>31</v>
      </c>
      <c r="C1190">
        <v>7357.4</v>
      </c>
    </row>
    <row r="1191" spans="1:3" x14ac:dyDescent="0.25">
      <c r="A1191" s="1">
        <v>43313</v>
      </c>
      <c r="B1191" t="s">
        <v>2</v>
      </c>
      <c r="C1191">
        <v>5519.73</v>
      </c>
    </row>
    <row r="1192" spans="1:3" x14ac:dyDescent="0.25">
      <c r="A1192" s="1">
        <v>43313</v>
      </c>
      <c r="B1192" t="s">
        <v>55</v>
      </c>
      <c r="C1192">
        <v>2111.08</v>
      </c>
    </row>
    <row r="1193" spans="1:3" x14ac:dyDescent="0.25">
      <c r="A1193" s="1">
        <v>43313</v>
      </c>
      <c r="B1193" t="s">
        <v>64</v>
      </c>
      <c r="C1193">
        <v>1069.05</v>
      </c>
    </row>
    <row r="1194" spans="1:3" x14ac:dyDescent="0.25">
      <c r="A1194" s="1">
        <v>43313</v>
      </c>
      <c r="B1194" t="s">
        <v>3</v>
      </c>
      <c r="C1194">
        <v>2715</v>
      </c>
    </row>
    <row r="1195" spans="1:3" x14ac:dyDescent="0.25">
      <c r="A1195" s="1">
        <v>43313</v>
      </c>
      <c r="B1195" t="s">
        <v>4</v>
      </c>
      <c r="C1195">
        <v>59880.59</v>
      </c>
    </row>
    <row r="1196" spans="1:3" x14ac:dyDescent="0.25">
      <c r="A1196" s="1">
        <v>43313</v>
      </c>
      <c r="B1196" t="s">
        <v>5</v>
      </c>
      <c r="C1196">
        <v>29699.7</v>
      </c>
    </row>
    <row r="1197" spans="1:3" x14ac:dyDescent="0.25">
      <c r="A1197" s="1">
        <v>43313</v>
      </c>
      <c r="B1197" t="s">
        <v>6</v>
      </c>
      <c r="C1197">
        <v>100171.92</v>
      </c>
    </row>
    <row r="1198" spans="1:3" x14ac:dyDescent="0.25">
      <c r="A1198" s="1">
        <v>43313</v>
      </c>
      <c r="B1198" t="s">
        <v>7</v>
      </c>
      <c r="C1198">
        <v>2354.96</v>
      </c>
    </row>
    <row r="1199" spans="1:3" x14ac:dyDescent="0.25">
      <c r="A1199" s="1">
        <v>43313</v>
      </c>
      <c r="B1199" t="s">
        <v>47</v>
      </c>
      <c r="C1199">
        <v>804.96</v>
      </c>
    </row>
    <row r="1200" spans="1:3" x14ac:dyDescent="0.25">
      <c r="A1200" s="1">
        <v>43313</v>
      </c>
      <c r="B1200" t="s">
        <v>8</v>
      </c>
      <c r="C1200">
        <v>1928.06</v>
      </c>
    </row>
    <row r="1201" spans="1:3" x14ac:dyDescent="0.25">
      <c r="A1201" s="1">
        <v>43313</v>
      </c>
      <c r="B1201" t="s">
        <v>60</v>
      </c>
      <c r="C1201">
        <v>778.71</v>
      </c>
    </row>
    <row r="1202" spans="1:3" x14ac:dyDescent="0.25">
      <c r="A1202" s="1">
        <v>43313</v>
      </c>
      <c r="B1202" t="s">
        <v>48</v>
      </c>
      <c r="C1202">
        <v>843.07</v>
      </c>
    </row>
    <row r="1203" spans="1:3" x14ac:dyDescent="0.25">
      <c r="A1203" s="1">
        <v>43313</v>
      </c>
      <c r="B1203" t="s">
        <v>32</v>
      </c>
      <c r="C1203">
        <v>12660.47</v>
      </c>
    </row>
    <row r="1204" spans="1:3" x14ac:dyDescent="0.25">
      <c r="A1204" s="1">
        <v>43313</v>
      </c>
      <c r="B1204" t="s">
        <v>9</v>
      </c>
      <c r="C1204">
        <v>59770.25</v>
      </c>
    </row>
    <row r="1205" spans="1:3" x14ac:dyDescent="0.25">
      <c r="A1205" s="1">
        <v>43313</v>
      </c>
      <c r="B1205" t="s">
        <v>10</v>
      </c>
      <c r="C1205">
        <v>7141.08</v>
      </c>
    </row>
    <row r="1206" spans="1:3" x14ac:dyDescent="0.25">
      <c r="A1206" s="1">
        <v>43313</v>
      </c>
      <c r="B1206" t="s">
        <v>33</v>
      </c>
      <c r="C1206">
        <v>44381.46</v>
      </c>
    </row>
    <row r="1207" spans="1:3" x14ac:dyDescent="0.25">
      <c r="A1207" s="1">
        <v>43313</v>
      </c>
      <c r="B1207" t="s">
        <v>68</v>
      </c>
      <c r="C1207">
        <v>15522.58</v>
      </c>
    </row>
    <row r="1208" spans="1:3" x14ac:dyDescent="0.25">
      <c r="A1208" s="1">
        <v>43313</v>
      </c>
      <c r="B1208" t="s">
        <v>49</v>
      </c>
      <c r="C1208">
        <v>6039.46</v>
      </c>
    </row>
    <row r="1209" spans="1:3" x14ac:dyDescent="0.25">
      <c r="A1209" s="1">
        <v>43313</v>
      </c>
      <c r="B1209" t="s">
        <v>11</v>
      </c>
      <c r="C1209">
        <v>19649.240000000002</v>
      </c>
    </row>
    <row r="1210" spans="1:3" x14ac:dyDescent="0.25">
      <c r="A1210" s="1">
        <v>43313</v>
      </c>
      <c r="B1210" t="s">
        <v>50</v>
      </c>
      <c r="C1210">
        <v>5373.22</v>
      </c>
    </row>
    <row r="1211" spans="1:3" x14ac:dyDescent="0.25">
      <c r="A1211" s="1">
        <v>43313</v>
      </c>
      <c r="B1211" t="s">
        <v>61</v>
      </c>
      <c r="C1211">
        <v>1497.04</v>
      </c>
    </row>
    <row r="1212" spans="1:3" x14ac:dyDescent="0.25">
      <c r="A1212" s="1">
        <v>43313</v>
      </c>
      <c r="B1212" t="s">
        <v>12</v>
      </c>
      <c r="C1212">
        <v>276.93</v>
      </c>
    </row>
    <row r="1213" spans="1:3" x14ac:dyDescent="0.25">
      <c r="A1213" s="1">
        <v>43313</v>
      </c>
      <c r="B1213" t="s">
        <v>56</v>
      </c>
      <c r="C1213">
        <v>2606.46</v>
      </c>
    </row>
    <row r="1214" spans="1:3" x14ac:dyDescent="0.25">
      <c r="A1214" s="1">
        <v>43313</v>
      </c>
      <c r="B1214" t="s">
        <v>34</v>
      </c>
      <c r="C1214">
        <v>16.29</v>
      </c>
    </row>
    <row r="1215" spans="1:3" x14ac:dyDescent="0.25">
      <c r="A1215" s="1">
        <v>43313</v>
      </c>
      <c r="B1215" t="s">
        <v>13</v>
      </c>
      <c r="C1215">
        <v>14033.99</v>
      </c>
    </row>
    <row r="1216" spans="1:3" x14ac:dyDescent="0.25">
      <c r="A1216" s="1">
        <v>43313</v>
      </c>
      <c r="B1216" t="s">
        <v>14</v>
      </c>
      <c r="C1216">
        <v>281.08999999999997</v>
      </c>
    </row>
    <row r="1217" spans="1:3" x14ac:dyDescent="0.25">
      <c r="A1217" s="1">
        <v>43313</v>
      </c>
      <c r="B1217" t="s">
        <v>15</v>
      </c>
      <c r="C1217">
        <v>10660.41</v>
      </c>
    </row>
    <row r="1218" spans="1:3" x14ac:dyDescent="0.25">
      <c r="A1218" s="1">
        <v>43313</v>
      </c>
      <c r="B1218" t="s">
        <v>16</v>
      </c>
      <c r="C1218">
        <v>466.98</v>
      </c>
    </row>
    <row r="1219" spans="1:3" x14ac:dyDescent="0.25">
      <c r="A1219" s="1">
        <v>43313</v>
      </c>
      <c r="B1219" t="s">
        <v>17</v>
      </c>
      <c r="C1219">
        <v>577.21</v>
      </c>
    </row>
    <row r="1220" spans="1:3" x14ac:dyDescent="0.25">
      <c r="A1220" s="1">
        <v>43313</v>
      </c>
      <c r="B1220" t="s">
        <v>57</v>
      </c>
      <c r="C1220">
        <v>83.05</v>
      </c>
    </row>
    <row r="1221" spans="1:3" x14ac:dyDescent="0.25">
      <c r="A1221" s="1">
        <v>43313</v>
      </c>
      <c r="B1221" t="s">
        <v>35</v>
      </c>
      <c r="C1221">
        <v>246.76</v>
      </c>
    </row>
    <row r="1222" spans="1:3" x14ac:dyDescent="0.25">
      <c r="A1222" s="1">
        <v>43313</v>
      </c>
      <c r="B1222" t="s">
        <v>18</v>
      </c>
      <c r="C1222">
        <v>2891.02</v>
      </c>
    </row>
    <row r="1223" spans="1:3" x14ac:dyDescent="0.25">
      <c r="A1223" s="1">
        <v>43313</v>
      </c>
      <c r="B1223" t="s">
        <v>19</v>
      </c>
      <c r="C1223">
        <v>11697.39</v>
      </c>
    </row>
    <row r="1224" spans="1:3" x14ac:dyDescent="0.25">
      <c r="A1224" s="1">
        <v>43313</v>
      </c>
      <c r="B1224" t="s">
        <v>58</v>
      </c>
      <c r="C1224">
        <v>2082.63</v>
      </c>
    </row>
    <row r="1225" spans="1:3" x14ac:dyDescent="0.25">
      <c r="A1225" s="1">
        <v>43313</v>
      </c>
      <c r="B1225" t="s">
        <v>36</v>
      </c>
      <c r="C1225">
        <v>3514.04</v>
      </c>
    </row>
    <row r="1226" spans="1:3" x14ac:dyDescent="0.25">
      <c r="A1226" s="1">
        <v>43313</v>
      </c>
      <c r="B1226" t="s">
        <v>0</v>
      </c>
      <c r="C1226">
        <v>82187.64</v>
      </c>
    </row>
    <row r="1227" spans="1:3" x14ac:dyDescent="0.25">
      <c r="A1227" s="1">
        <v>43313</v>
      </c>
      <c r="B1227" t="s">
        <v>37</v>
      </c>
      <c r="C1227">
        <v>7525.6</v>
      </c>
    </row>
    <row r="1228" spans="1:3" x14ac:dyDescent="0.25">
      <c r="A1228" s="1">
        <v>43313</v>
      </c>
      <c r="B1228" t="s">
        <v>20</v>
      </c>
      <c r="C1228">
        <v>26357.94</v>
      </c>
    </row>
    <row r="1229" spans="1:3" x14ac:dyDescent="0.25">
      <c r="A1229" s="1">
        <v>43313</v>
      </c>
      <c r="B1229" t="s">
        <v>21</v>
      </c>
      <c r="C1229">
        <v>159684.14000000001</v>
      </c>
    </row>
    <row r="1230" spans="1:3" x14ac:dyDescent="0.25">
      <c r="A1230" s="1">
        <v>43313</v>
      </c>
      <c r="B1230" t="s">
        <v>51</v>
      </c>
      <c r="C1230">
        <v>7989.43</v>
      </c>
    </row>
    <row r="1231" spans="1:3" x14ac:dyDescent="0.25">
      <c r="A1231" s="1">
        <v>43313</v>
      </c>
      <c r="B1231" t="s">
        <v>38</v>
      </c>
      <c r="C1231">
        <v>10667.72</v>
      </c>
    </row>
    <row r="1232" spans="1:3" x14ac:dyDescent="0.25">
      <c r="A1232" s="1">
        <v>43313</v>
      </c>
      <c r="B1232" t="s">
        <v>52</v>
      </c>
      <c r="C1232">
        <v>2789.54</v>
      </c>
    </row>
    <row r="1233" spans="1:3" x14ac:dyDescent="0.25">
      <c r="A1233" s="1">
        <v>43313</v>
      </c>
      <c r="B1233" t="s">
        <v>53</v>
      </c>
      <c r="C1233">
        <v>10326.48</v>
      </c>
    </row>
    <row r="1234" spans="1:3" x14ac:dyDescent="0.25">
      <c r="A1234" s="1">
        <v>43313</v>
      </c>
      <c r="B1234" t="s">
        <v>22</v>
      </c>
      <c r="C1234">
        <v>88010.84</v>
      </c>
    </row>
    <row r="1235" spans="1:3" x14ac:dyDescent="0.25">
      <c r="A1235" s="1">
        <v>43313</v>
      </c>
      <c r="B1235" t="s">
        <v>23</v>
      </c>
      <c r="C1235">
        <v>2965.29</v>
      </c>
    </row>
    <row r="1236" spans="1:3" x14ac:dyDescent="0.25">
      <c r="A1236" s="1">
        <v>43313</v>
      </c>
      <c r="B1236" t="s">
        <v>40</v>
      </c>
      <c r="C1236">
        <v>3481.19</v>
      </c>
    </row>
    <row r="1237" spans="1:3" x14ac:dyDescent="0.25">
      <c r="A1237" s="1">
        <v>43313</v>
      </c>
      <c r="B1237" t="s">
        <v>41</v>
      </c>
      <c r="C1237">
        <v>8893.3700000000008</v>
      </c>
    </row>
    <row r="1238" spans="1:3" x14ac:dyDescent="0.25">
      <c r="A1238" s="1">
        <v>43313</v>
      </c>
      <c r="B1238" t="s">
        <v>24</v>
      </c>
      <c r="C1238">
        <v>1107.97</v>
      </c>
    </row>
    <row r="1239" spans="1:3" x14ac:dyDescent="0.25">
      <c r="A1239" s="1">
        <v>43313</v>
      </c>
      <c r="B1239" t="s">
        <v>42</v>
      </c>
      <c r="C1239">
        <v>582.61</v>
      </c>
    </row>
    <row r="1240" spans="1:3" x14ac:dyDescent="0.25">
      <c r="A1240" s="1">
        <v>43313</v>
      </c>
      <c r="B1240" t="s">
        <v>43</v>
      </c>
      <c r="C1240">
        <v>12055.25</v>
      </c>
    </row>
    <row r="1241" spans="1:3" x14ac:dyDescent="0.25">
      <c r="A1241" s="1">
        <v>43313</v>
      </c>
      <c r="B1241" t="s">
        <v>25</v>
      </c>
      <c r="C1241">
        <v>11360.07</v>
      </c>
    </row>
    <row r="1242" spans="1:3" x14ac:dyDescent="0.25">
      <c r="A1242" s="1">
        <v>43313</v>
      </c>
      <c r="B1242" t="s">
        <v>69</v>
      </c>
      <c r="C1242">
        <v>1703.7</v>
      </c>
    </row>
    <row r="1243" spans="1:3" x14ac:dyDescent="0.25">
      <c r="A1243" s="1">
        <v>43313</v>
      </c>
      <c r="B1243" t="s">
        <v>26</v>
      </c>
      <c r="C1243">
        <v>32380.68</v>
      </c>
    </row>
    <row r="1244" spans="1:3" x14ac:dyDescent="0.25">
      <c r="A1244" s="1">
        <v>43313</v>
      </c>
      <c r="B1244" t="s">
        <v>27</v>
      </c>
      <c r="C1244">
        <v>34886.01</v>
      </c>
    </row>
    <row r="1245" spans="1:3" x14ac:dyDescent="0.25">
      <c r="A1245" s="1">
        <v>43313</v>
      </c>
      <c r="B1245" t="s">
        <v>59</v>
      </c>
      <c r="C1245">
        <v>3362.25</v>
      </c>
    </row>
    <row r="1246" spans="1:3" x14ac:dyDescent="0.25">
      <c r="A1246" s="1">
        <v>43313</v>
      </c>
      <c r="B1246" t="s">
        <v>45</v>
      </c>
      <c r="C1246">
        <v>7486</v>
      </c>
    </row>
    <row r="1247" spans="1:3" x14ac:dyDescent="0.25">
      <c r="A1247" s="1">
        <v>43313</v>
      </c>
      <c r="B1247" t="s">
        <v>66</v>
      </c>
      <c r="C1247">
        <v>3413.98</v>
      </c>
    </row>
    <row r="1248" spans="1:3" x14ac:dyDescent="0.25">
      <c r="A1248" s="1">
        <v>43313</v>
      </c>
      <c r="B1248" t="s">
        <v>28</v>
      </c>
      <c r="C1248">
        <v>66243.44</v>
      </c>
    </row>
    <row r="1249" spans="1:3" x14ac:dyDescent="0.25">
      <c r="A1249" s="1">
        <v>43313</v>
      </c>
      <c r="B1249" t="s">
        <v>46</v>
      </c>
      <c r="C1249">
        <v>20666.86</v>
      </c>
    </row>
    <row r="1250" spans="1:3" x14ac:dyDescent="0.25">
      <c r="A1250" s="1">
        <v>43313</v>
      </c>
      <c r="B1250" t="s">
        <v>1</v>
      </c>
      <c r="C1250">
        <v>68240.47</v>
      </c>
    </row>
    <row r="1251" spans="1:3" x14ac:dyDescent="0.25">
      <c r="A1251" s="1">
        <v>43313</v>
      </c>
      <c r="B1251" t="s">
        <v>29</v>
      </c>
      <c r="C1251">
        <v>27884.78</v>
      </c>
    </row>
    <row r="1252" spans="1:3" x14ac:dyDescent="0.25">
      <c r="A1252" s="1">
        <v>43313</v>
      </c>
      <c r="B1252" t="s">
        <v>30</v>
      </c>
      <c r="C1252">
        <v>85215.66</v>
      </c>
    </row>
    <row r="1253" spans="1:3" x14ac:dyDescent="0.25">
      <c r="A1253" s="1">
        <v>43344</v>
      </c>
      <c r="B1253" t="s">
        <v>40</v>
      </c>
      <c r="C1253">
        <v>166.46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M E A A B Q S w M E F A A C A A g A 2 X H L 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2 X H 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l x y 1 r Z u Z A C b Q E A A E 0 F A A A T A B w A R m 9 y b X V s Y X M v U 2 V j d G l v b j E u b S C i G A A o o B Q A A A A A A A A A A A A A A A A A A A A A A A A A A A D l U 8 9 r w j A U v g v + D 6 G 7 V C i C g p e N H r a 6 s d N w 1 p 3 m K D F 9 0 0 C a u L y X b p 3 4 v y 9 d O x S U w c C d z C V 5 P / j e 9 7 6 P I A i S R r O 0 u Q d X 3 U 6 3 g y t u I W c z s x 4 l k i T g F E r Q D l j M F F C 3 w / x J j b O i z i R Y 9 s d G u A I 0 h X d S Q T 8 x m n y A Y Z B c z p 8 Q L M 4 / + Z u D + d i 8 a 2 V 4 j v M D 6 L 7 A M u h F z 2 N Q s p A E N g 6 i I G K J U a 7 Q G A 8 j d q u F y a V e x o P h y I e P z h C k V C m I d 8 / + g 9 H w 0 o s a i h f B x J r C 1 3 J 2 D z z 3 P A L P d 8 Y X v r G t t P m w 2 S Z i z 2 3 + W q l U c M U t x m T d P m S y 4 n p Z i 1 O t Y Q c 3 s 1 z j q 7 F F Q 7 g u Y n h k f r T Z B M I h m Q J s J i R V f k f y z Y z g g 7 Y R 2 w R k i K v M N q r 8 V L U r F m C 3 2 1 6 3 I / V R J v u + 3 Q B S C k p 5 s T y B 3 A n C 0 z l 3 B P y M v F s 3 K 2 e C E y y N / R f 7 a h l L s N U E b M 2 K a w G L a g r L + p u e z M Z f h p y R n f Z 7 4 Q M T 8 1 a c L O c V / s H E L 1 B L A Q I t A B Q A A g A I A N l x y 1 r u L 5 y p p A A A A P Y A A A A S A A A A A A A A A A A A A A A A A A A A A A B D b 2 5 m a W c v U G F j a 2 F n Z S 5 4 b W x Q S w E C L Q A U A A I A C A D Z c c t a D 8 r p q 6 Q A A A D p A A A A E w A A A A A A A A A A A A A A A A D w A A A A W 0 N v b n R l b n R f V H l w Z X N d L n h t b F B L A Q I t A B Q A A g A I A N l x y 1 r Z u Z A C b Q E A A E 0 F A A A T A A A A A A A A A A A A A A A A A O E B A A B G b 3 J t d W x h c y 9 T Z W N 0 a W 9 u M S 5 t U E s F B g A A A A A D A A M A w g A A A J 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4 a A A A A A A A A T B 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b 3 A 1 Q 2 l 0 a W V z U m V 2 Z W 5 1 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Z l N D Q 3 M z h l L W R l Y j M t N D M y M y 0 4 M W N j L T A 2 Z j N m O W M x Z j g x N y I g L z 4 8 R W 5 0 c n k g V H l w Z T 0 i Q n V m Z m V y T m V 4 d F J l Z n J l c 2 g i I F Z h b H V l P S J s M S I g L z 4 8 R W 5 0 c n k g V H l w Z T 0 i U m V z d W x 0 V H l w Z S I g V m F s d W U 9 I n N U Y W J s Z S I g L z 4 8 R W 5 0 c n k g V H l w Z T 0 i T m F t Z V V w Z G F 0 Z W R B Z n R l c k Z p b G w i I F Z h b H V l P S J s M C I g L z 4 8 R W 5 0 c n k g V H l w Z T 0 i R m l s b F R h c m d l d C I g V m F s d W U 9 I n N U b 3 A 1 Q 2 l 0 a W V z U m V 2 Z W 5 1 Z S 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2 L T E x V D E 4 O j E 2 O j Q 4 L j M 3 M z g 5 M j V a I i A v P j x F b n R y e S B U e X B l P S J G a W x s Q 2 9 s d W 1 u V H l w Z X M i I F Z h b H V l P S J z Q m d V P S I g L z 4 8 R W 5 0 c n k g V H l w Z T 0 i R m l s b E N v b H V t b k 5 h b W V z I i B W Y W x 1 Z T 0 i c 1 s m c X V v d D t j d X N 0 b 2 1 l c l 9 j a X R 5 J n F 1 b 3 Q 7 L C Z x d W 9 0 O 3 R v d G F s X 3 J l d m V u d 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b 3 A 1 Q 2 l 0 a W V z U m V 2 Z W 5 1 Z S 9 B d X R v U m V t b 3 Z l Z E N v b H V t b n M x L n t j d X N 0 b 2 1 l c l 9 j a X R 5 L D B 9 J n F 1 b 3 Q 7 L C Z x d W 9 0 O 1 N l Y 3 R p b 2 4 x L 1 R v c D V D a X R p Z X N S Z X Z l b n V l L 0 F 1 d G 9 S Z W 1 v d m V k Q 2 9 s d W 1 u c z E u e 3 R v d G F s X 3 J l d m V u d W U s M X 0 m c X V v d D t d L C Z x d W 9 0 O 0 N v b H V t b k N v d W 5 0 J n F 1 b 3 Q 7 O j I s J n F 1 b 3 Q 7 S 2 V 5 Q 2 9 s d W 1 u T m F t Z X M m c X V v d D s 6 W 1 0 s J n F 1 b 3 Q 7 Q 2 9 s d W 1 u S W R l b n R p d G l l c y Z x d W 9 0 O z p b J n F 1 b 3 Q 7 U 2 V j d G l v b j E v V G 9 w N U N p d G l l c 1 J l d m V u d W U v Q X V 0 b 1 J l b W 9 2 Z W R D b 2 x 1 b W 5 z M S 5 7 Y 3 V z d G 9 t Z X J f Y 2 l 0 e S w w f S Z x d W 9 0 O y w m c X V v d D t T Z W N 0 a W 9 u M S 9 U b 3 A 1 Q 2 l 0 a W V z U m V 2 Z W 5 1 Z S 9 B d X R v U m V t b 3 Z l Z E N v b H V t b n M x L n t 0 b 3 R h b F 9 y Z X Z l b n V l L D F 9 J n F 1 b 3 Q 7 X S w m c X V v d D t S Z W x h d G l v b n N o a X B J b m Z v J n F 1 b 3 Q 7 O l t d f S I g L z 4 8 L 1 N 0 Y W J s Z U V u d H J p Z X M + P C 9 J d G V t P j x J d G V t P j x J d G V t T G 9 j Y X R p b 2 4 + P E l 0 Z W 1 U e X B l P k Z v c m 1 1 b G E 8 L 0 l 0 Z W 1 U e X B l P j x J d G V t U G F 0 a D 5 T Z W N 0 a W 9 u M S 9 U b 3 A 1 Q 2 l 0 a W V z U m V 2 Z W 5 1 Z S 9 T b 3 V y Y 2 U 8 L 0 l 0 Z W 1 Q Y X R o P j w v S X R l b U x v Y 2 F 0 a W 9 u P j x T d G F i b G V F b n R y a W V z I C 8 + P C 9 J d G V t P j x J d G V t P j x J d G V t T G 9 j Y X R p b 2 4 + P E l 0 Z W 1 U e X B l P k Z v c m 1 1 b G E 8 L 0 l 0 Z W 1 U e X B l P j x J d G V t U G F 0 a D 5 T Z W N 0 a W 9 u M S 9 U b 3 A 1 Q 2 l 0 a W V z U m V 2 Z W 5 1 Z S 9 Q c m 9 t b 3 R l Z C U y M E h l Y W R l c n M 8 L 0 l 0 Z W 1 Q Y X R o P j w v S X R l b U x v Y 2 F 0 a W 9 u P j x T d G F i b G V F b n R y a W V z I C 8 + P C 9 J d G V t P j x J d G V t P j x J d G V t T G 9 j Y X R p b 2 4 + P E l 0 Z W 1 U e X B l P k Z v c m 1 1 b G E 8 L 0 l 0 Z W 1 U e X B l P j x J d G V t U G F 0 a D 5 T Z W N 0 a W 9 u M S 9 U b 3 A 1 Q 2 l 0 a W V z U m V 2 Z W 5 1 Z S 9 D a G F u Z 2 V k J T I w V H l w Z T w v S X R l b V B h d G g + P C 9 J d G V t T G 9 j Y X R p b 2 4 + P F N 0 Y W J s Z U V u d H J p Z X M g L z 4 8 L 0 l 0 Z W 0 + P E l 0 Z W 0 + P E l 0 Z W 1 M b 2 N h d G l v b j 4 8 S X R l b V R 5 c G U + R m 9 y b X V s Y T w v S X R l b V R 5 c G U + P E l 0 Z W 1 Q Y X R o P l N l Y 3 R p b 2 4 x L 0 J l c 3 R T Z W x s a W 5 n U 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Z T A w Z m Y x Y y 0 2 M j Z h L T R h N j U t O G Q 5 M C 0 y Y j R j Y z Q 2 Z j N i Y z U i I C 8 + P E V u d H J 5 I F R 5 c G U 9 I k J 1 Z m Z l c k 5 l e H R S Z W Z y Z X N o I i B W Y W x 1 Z T 0 i b D E i I C 8 + P E V u d H J 5 I F R 5 c G U 9 I l J l c 3 V s d F R 5 c G U i I F Z h b H V l P S J z V G F i b G U i I C 8 + P E V u d H J 5 I F R 5 c G U 9 I k 5 h b W V V c G R h d G V k Q W Z 0 Z X J G a W x s I i B W Y W x 1 Z T 0 i b D A i I C 8 + P E V u d H J 5 I F R 5 c G U 9 I k Z p b G x U Y X J n Z X Q i I F Z h b H V l P S J z Q m V z d F N l b G x p b m d Q c m 9 k d W N 0 c y 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2 L T E x V D E 5 O j Q 1 O j I w L j E x M z Q 4 N D N a I i A v P j x F b n R y e S B U e X B l P S J G a W x s Q 2 9 s d W 1 u V H l w Z X M i I F Z h b H V l P S J z Q m d V P S I g L z 4 8 R W 5 0 c n k g V H l w Z T 0 i R m l s b E N v b H V t b k 5 h b W V z I i B W Y W x 1 Z T 0 i c 1 s m c X V v d D t w c m 9 k d W N 0 X 2 N h d G V n b 3 J 5 J n F 1 b 3 Q 7 L C Z x d W 9 0 O 3 R v d G F s X 3 J l d m V u d 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C Z X N 0 U 2 V s b G l u Z 1 B y b 2 R 1 Y 3 R z L 0 F 1 d G 9 S Z W 1 v d m V k Q 2 9 s d W 1 u c z E u e 3 B y b 2 R 1 Y 3 R f Y 2 F 0 Z W d v c n k s M H 0 m c X V v d D s s J n F 1 b 3 Q 7 U 2 V j d G l v b j E v Q m V z d F N l b G x p b m d Q c m 9 k d W N 0 c y 9 B d X R v U m V t b 3 Z l Z E N v b H V t b n M x L n t 0 b 3 R h b F 9 y Z X Z l b n V l L D F 9 J n F 1 b 3 Q 7 X S w m c X V v d D t D b 2 x 1 b W 5 D b 3 V u d C Z x d W 9 0 O z o y L C Z x d W 9 0 O 0 t l e U N v b H V t b k 5 h b W V z J n F 1 b 3 Q 7 O l t d L C Z x d W 9 0 O 0 N v b H V t b k l k Z W 5 0 a X R p Z X M m c X V v d D s 6 W y Z x d W 9 0 O 1 N l Y 3 R p b 2 4 x L 0 J l c 3 R T Z W x s a W 5 n U H J v Z H V j d H M v Q X V 0 b 1 J l b W 9 2 Z W R D b 2 x 1 b W 5 z M S 5 7 c H J v Z H V j d F 9 j Y X R l Z 2 9 y e S w w f S Z x d W 9 0 O y w m c X V v d D t T Z W N 0 a W 9 u M S 9 C Z X N 0 U 2 V s b G l u Z 1 B y b 2 R 1 Y 3 R z L 0 F 1 d G 9 S Z W 1 v d m V k Q 2 9 s d W 1 u c z E u e 3 R v d G F s X 3 J l d m V u d W U s M X 0 m c X V v d D t d L C Z x d W 9 0 O 1 J l b G F 0 a W 9 u c 2 h p c E l u Z m 8 m c X V v d D s 6 W 1 1 9 I i A v P j w v U 3 R h Y m x l R W 5 0 c m l l c z 4 8 L 0 l 0 Z W 0 + P E l 0 Z W 0 + P E l 0 Z W 1 M b 2 N h d G l v b j 4 8 S X R l b V R 5 c G U + R m 9 y b X V s Y T w v S X R l b V R 5 c G U + P E l 0 Z W 1 Q Y X R o P l N l Y 3 R p b 2 4 x L 0 J l c 3 R T Z W x s a W 5 n U H J v Z H V j d H M v U 2 9 1 c m N l P C 9 J d G V t U G F 0 a D 4 8 L 0 l 0 Z W 1 M b 2 N h d G l v b j 4 8 U 3 R h Y m x l R W 5 0 c m l l c y A v P j w v S X R l b T 4 8 S X R l b T 4 8 S X R l b U x v Y 2 F 0 a W 9 u P j x J d G V t V H l w Z T 5 G b 3 J t d W x h P C 9 J d G V t V H l w Z T 4 8 S X R l b V B h d G g + U 2 V j d G l v b j E v Q m V z d F N l b G x p b m d Q c m 9 k d W N 0 c y 9 Q c m 9 t b 3 R l Z C U y M E h l Y W R l c n M 8 L 0 l 0 Z W 1 Q Y X R o P j w v S X R l b U x v Y 2 F 0 a W 9 u P j x T d G F i b G V F b n R y a W V z I C 8 + P C 9 J d G V t P j x J d G V t P j x J d G V t T G 9 j Y X R p b 2 4 + P E l 0 Z W 1 U e X B l P k Z v c m 1 1 b G E 8 L 0 l 0 Z W 1 U e X B l P j x J d G V t U G F 0 a D 5 T Z W N 0 a W 9 u M S 9 C Z X N 0 U 2 V s b G l u Z 1 B y b 2 R 1 Y 3 R z L 0 N o Y W 5 n Z W Q l M j B U e X B l P C 9 J d G V t U G F 0 a D 4 8 L 0 l 0 Z W 1 M b 2 N h d G l v b j 4 8 U 3 R h Y m x l R W 5 0 c m l l c y A v P j w v S X R l b T 4 8 S X R l b T 4 8 S X R l b U x v Y 2 F 0 a W 9 u P j x J d G V t V H l w Z T 5 G b 3 J t d W x h P C 9 J d G V t V H l w Z T 4 8 S X R l b V B h d G g + U 2 V j d G l v b j E v R G V s a X Z l c n l Q Z X J m b 3 J t Y W 5 j Z W J 5 U m V n 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l k O W Q 2 N 2 Y t N j M x Z i 0 0 N z h j L W F h N T A t O T U 4 N G F h M T g 3 N m Y 2 I i A v P j x F b n R y e S B U e X B l P S J C d W Z m Z X J O Z X h 0 U m V m c m V z a C I g V m F s d W U 9 I m w x I i A v P j x F b n R y e S B U e X B l P S J S Z X N 1 b H R U e X B l I i B W Y W x 1 Z T 0 i c 1 R h Y m x l I i A v P j x F b n R y e S B U e X B l P S J O Y W 1 l V X B k Y X R l Z E F m d G V y R m l s b C I g V m F s d W U 9 I m w w I i A v P j x F b n R y e S B U e X B l P S J G a W x s V G F y Z 2 V 0 I i B W Y W x 1 Z T 0 i c 0 R l b G l 2 Z X J 5 U G V y Z m 9 y b W F u Y 2 V i e V J l Z 2 l v b i I g L z 4 8 R W 5 0 c n k g V H l w Z T 0 i R m l s b G V k Q 2 9 t c G x l d G V S Z X N 1 b H R U b 1 d v c m t z a G V l d C I g V m F s d W U 9 I m w x I i A v P j x F b n R y e S B U e X B l P S J B Z G R l Z F R v R G F 0 Y U 1 v Z G V s I i B W Y W x 1 Z T 0 i b D A i I C 8 + P E V u d H J 5 I F R 5 c G U 9 I k Z p b G x D b 3 V u d C I g V m F s d W U 9 I m w y N y I g L z 4 8 R W 5 0 c n k g V H l w Z T 0 i R m l s b E V y c m 9 y Q 2 9 k Z S I g V m F s d W U 9 I n N V b m t u b 3 d u I i A v P j x F b n R y e S B U e X B l P S J G a W x s R X J y b 3 J D b 3 V u d C I g V m F s d W U 9 I m w w I i A v P j x F b n R y e S B U e X B l P S J G a W x s T G F z d F V w Z G F 0 Z W Q i I F Z h b H V l P S J k M j A y N S 0 w N i 0 x M V Q y M D o x N D o 1 M S 4 2 N z g 1 M j M z W i I g L z 4 8 R W 5 0 c n k g V H l w Z T 0 i R m l s b E N v b H V t b l R 5 c G V z I i B W Y W x 1 Z T 0 i c 0 J n V T 0 i I C 8 + P E V u d H J 5 I F R 5 c G U 9 I k Z p b G x D b 2 x 1 b W 5 O Y W 1 l c y I g V m F s d W U 9 I n N b J n F 1 b 3 Q 7 c m V n a W 9 u J n F 1 b 3 Q 7 L C Z x d W 9 0 O 2 R l b G l 2 Z X J 5 X 2 R h e 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Z W x p d m V y e V B l c m Z v c m 1 h b m N l Y n l S Z W d p b 2 4 v Q X V 0 b 1 J l b W 9 2 Z W R D b 2 x 1 b W 5 z M S 5 7 c m V n a W 9 u L D B 9 J n F 1 b 3 Q 7 L C Z x d W 9 0 O 1 N l Y 3 R p b 2 4 x L 0 R l b G l 2 Z X J 5 U G V y Z m 9 y b W F u Y 2 V i e V J l Z 2 l v b i 9 B d X R v U m V t b 3 Z l Z E N v b H V t b n M x L n t k Z W x p d m V y e V 9 k Y X l z L D F 9 J n F 1 b 3 Q 7 X S w m c X V v d D t D b 2 x 1 b W 5 D b 3 V u d C Z x d W 9 0 O z o y L C Z x d W 9 0 O 0 t l e U N v b H V t b k 5 h b W V z J n F 1 b 3 Q 7 O l t d L C Z x d W 9 0 O 0 N v b H V t b k l k Z W 5 0 a X R p Z X M m c X V v d D s 6 W y Z x d W 9 0 O 1 N l Y 3 R p b 2 4 x L 0 R l b G l 2 Z X J 5 U G V y Z m 9 y b W F u Y 2 V i e V J l Z 2 l v b i 9 B d X R v U m V t b 3 Z l Z E N v b H V t b n M x L n t y Z W d p b 2 4 s M H 0 m c X V v d D s s J n F 1 b 3 Q 7 U 2 V j d G l v b j E v R G V s a X Z l c n l Q Z X J m b 3 J t Y W 5 j Z W J 5 U m V n a W 9 u L 0 F 1 d G 9 S Z W 1 v d m V k Q 2 9 s d W 1 u c z E u e 2 R l b G l 2 Z X J 5 X 2 R h e X M s M X 0 m c X V v d D t d L C Z x d W 9 0 O 1 J l b G F 0 a W 9 u c 2 h p c E l u Z m 8 m c X V v d D s 6 W 1 1 9 I i A v P j w v U 3 R h Y m x l R W 5 0 c m l l c z 4 8 L 0 l 0 Z W 0 + P E l 0 Z W 0 + P E l 0 Z W 1 M b 2 N h d G l v b j 4 8 S X R l b V R 5 c G U + R m 9 y b X V s Y T w v S X R l b V R 5 c G U + P E l 0 Z W 1 Q Y X R o P l N l Y 3 R p b 2 4 x L 0 R l b G l 2 Z X J 5 U G V y Z m 9 y b W F u Y 2 V i e V J l Z 2 l v b i 9 T b 3 V y Y 2 U 8 L 0 l 0 Z W 1 Q Y X R o P j w v S X R l b U x v Y 2 F 0 a W 9 u P j x T d G F i b G V F b n R y a W V z I C 8 + P C 9 J d G V t P j x J d G V t P j x J d G V t T G 9 j Y X R p b 2 4 + P E l 0 Z W 1 U e X B l P k Z v c m 1 1 b G E 8 L 0 l 0 Z W 1 U e X B l P j x J d G V t U G F 0 a D 5 T Z W N 0 a W 9 u M S 9 E Z W x p d m V y e V B l c m Z v c m 1 h b m N l Y n l S Z W d p b 2 4 v U H J v b W 9 0 Z W Q l M j B I Z W F k Z X J z P C 9 J d G V t U G F 0 a D 4 8 L 0 l 0 Z W 1 M b 2 N h d G l v b j 4 8 U 3 R h Y m x l R W 5 0 c m l l c y A v P j w v S X R l b T 4 8 S X R l b T 4 8 S X R l b U x v Y 2 F 0 a W 9 u P j x J d G V t V H l w Z T 5 G b 3 J t d W x h P C 9 J d G V t V H l w Z T 4 8 S X R l b V B h d G g + U 2 V j d G l v b j E v R G V s a X Z l c n l Q Z X J m b 3 J t Y W 5 j Z W J 5 U m V n a W 9 u L 0 N o Y W 5 n Z W Q l M j B U e X B l P C 9 J d G V t U G F 0 a D 4 8 L 0 l 0 Z W 1 M b 2 N h d G l v b j 4 8 U 3 R h Y m x l R W 5 0 c m l l c y A v P j w v S X R l b T 4 8 L 0 l 0 Z W 1 z P j w v T G 9 j Y W x Q Y W N r Y W d l T W V 0 Y W R h d G F G a W x l P h Y A A A B Q S w U G A A A A A A A A A A A A A A A A A A A A A A A A J g E A A A E A A A D Q j J 3 f A R X R E Y x 6 A M B P w p f r A Q A A A N P S v S 0 6 m V 5 C r U a 5 o 4 7 r E c Q A A A A A A g A A A A A A E G Y A A A A B A A A g A A A A O D e f 8 D l b Y s w W W O Z C z G Y p y M A b p B 2 U Q x L A j h s p L 5 Z l E k A A A A A A D o A A A A A C A A A g A A A A P 6 L l L 9 u L O C 4 D a B k q i 8 r W Q i R + Z M i / L I D O c x C Q i 6 y H Q l J Q A A A A P X L Z g i w E c C q k w l 1 I b N b y 7 8 O b W o j f 3 N G A a u V f O 0 8 K h 7 9 U a U N H N 6 T Y P a S U s r 3 u z J v F + k J e U V 0 E 1 5 0 z u i Z h v C i G 9 z E f F v Z o 4 K t + h U 5 Q Y B r F E H R A A A A A g k M f S M l t Q y y p x P f h a g j O Y Z n 6 + L C l j 7 M v P O 5 z t A 0 C W e z u + x F 5 F D m J O u D S J H N R 5 S 3 8 p A a n 3 T o 7 e E 5 f e 1 J u 0 9 f r e w = = < / D a t a M a s h u p > 
</file>

<file path=customXml/itemProps1.xml><?xml version="1.0" encoding="utf-8"?>
<ds:datastoreItem xmlns:ds="http://schemas.openxmlformats.org/officeDocument/2006/customXml" ds:itemID="{058AF09E-6463-46B6-9B7B-E12215BF02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Top5CitiesRevenue</vt:lpstr>
      <vt:lpstr>BestSellingProducts</vt:lpstr>
      <vt:lpstr>DeliveryPerformancebyRegion</vt:lpstr>
      <vt:lpstr>RevenueByMonth</vt:lpstr>
      <vt:lpstr>MonthlyRevenueData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Zaquel Cossa</dc:creator>
  <cp:lastModifiedBy>Zaquel Cossa</cp:lastModifiedBy>
  <dcterms:created xsi:type="dcterms:W3CDTF">2025-06-11T01:52:11Z</dcterms:created>
  <dcterms:modified xsi:type="dcterms:W3CDTF">2025-06-11T20:58:18Z</dcterms:modified>
</cp:coreProperties>
</file>