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zahra_gmdmxxo\OneDrive\Desktop\Datacube\Excel_presentation\"/>
    </mc:Choice>
  </mc:AlternateContent>
  <xr:revisionPtr revIDLastSave="0" documentId="8_{FFBA7B06-36AD-4D77-AFB7-DAD03E2FF771}" xr6:coauthVersionLast="47" xr6:coauthVersionMax="47" xr10:uidLastSave="{00000000-0000-0000-0000-000000000000}"/>
  <bookViews>
    <workbookView xWindow="-120" yWindow="-120" windowWidth="20730" windowHeight="11040" xr2:uid="{DB00D42D-7BEF-4896-BA12-E0D50AD9C68B}"/>
  </bookViews>
  <sheets>
    <sheet name="Dashboard_new" sheetId="6" r:id="rId1"/>
    <sheet name="pivot" sheetId="4" r:id="rId2"/>
    <sheet name="roi_dataset" sheetId="2" r:id="rId3"/>
  </sheets>
  <definedNames>
    <definedName name="ExternalData_1" localSheetId="2" hidden="1">roi_dataset!$B$1:$J$1340</definedName>
    <definedName name="NativeTimeline_start_date">#N/A</definedName>
    <definedName name="Slicer_influencer_category">#N/A</definedName>
    <definedName name="Slicer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M12" i="4"/>
  <c r="N12" i="4"/>
  <c r="L13" i="4"/>
  <c r="M13" i="4"/>
  <c r="N13" i="4"/>
  <c r="L14" i="4"/>
  <c r="M14" i="4"/>
  <c r="N14" i="4"/>
  <c r="L15" i="4"/>
  <c r="M15" i="4"/>
  <c r="N15" i="4"/>
  <c r="L16" i="4"/>
  <c r="M16" i="4"/>
  <c r="N16" i="4"/>
  <c r="M11" i="4"/>
  <c r="N11" i="4"/>
  <c r="L11" i="4"/>
  <c r="G62" i="4"/>
  <c r="H6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3B0FA-651D-4738-8577-33BBF5BEF8A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<sst xmlns="http://schemas.openxmlformats.org/spreadsheetml/2006/main" count="4131" uniqueCount="62">
  <si>
    <t>campaign_id</t>
  </si>
  <si>
    <t>platform</t>
  </si>
  <si>
    <t>influencer_category</t>
  </si>
  <si>
    <t>start_date</t>
  </si>
  <si>
    <t>engagements</t>
  </si>
  <si>
    <t>estimated_reach</t>
  </si>
  <si>
    <t>product_sales</t>
  </si>
  <si>
    <t>campaign_duration_days</t>
  </si>
  <si>
    <t>end_date</t>
  </si>
  <si>
    <t>TikTok</t>
  </si>
  <si>
    <t>Fitness</t>
  </si>
  <si>
    <t>Giveaway</t>
  </si>
  <si>
    <t>YouTube</t>
  </si>
  <si>
    <t>Food</t>
  </si>
  <si>
    <t>Product Launch</t>
  </si>
  <si>
    <t>Travel</t>
  </si>
  <si>
    <t>Brand Awareness</t>
  </si>
  <si>
    <t>Instagram</t>
  </si>
  <si>
    <t>Twitter</t>
  </si>
  <si>
    <t>Beauty</t>
  </si>
  <si>
    <t>Tech</t>
  </si>
  <si>
    <t>Seasonal Sale</t>
  </si>
  <si>
    <t>Gaming</t>
  </si>
  <si>
    <t>Event Promotion</t>
  </si>
  <si>
    <t>Fashion</t>
  </si>
  <si>
    <t>100227</t>
  </si>
  <si>
    <t>Sum of product_sales</t>
  </si>
  <si>
    <t>Row Labels</t>
  </si>
  <si>
    <t>Grand Total</t>
  </si>
  <si>
    <t>Sum of engagements</t>
  </si>
  <si>
    <t>campaign_type</t>
  </si>
  <si>
    <t>Jan</t>
  </si>
  <si>
    <t>Feb</t>
  </si>
  <si>
    <t>Mar</t>
  </si>
  <si>
    <t>Apr</t>
  </si>
  <si>
    <t>May</t>
  </si>
  <si>
    <t>Jun</t>
  </si>
  <si>
    <t>Jul</t>
  </si>
  <si>
    <t>Aug</t>
  </si>
  <si>
    <t>Column Labels</t>
  </si>
  <si>
    <t>Average of engagements</t>
  </si>
  <si>
    <t>Engagement per Category</t>
  </si>
  <si>
    <t>Average of estimated_reach</t>
  </si>
  <si>
    <t>Sales, Reach and Engagement by Platform (ROI)</t>
  </si>
  <si>
    <t>Platform vs Campaign Sales</t>
  </si>
  <si>
    <t>Monthly Performance</t>
  </si>
  <si>
    <t>1-7</t>
  </si>
  <si>
    <t>8-14</t>
  </si>
  <si>
    <t>15-21</t>
  </si>
  <si>
    <t>22-29</t>
  </si>
  <si>
    <t>Engagement rate by campaign days</t>
  </si>
  <si>
    <t>Count of platform</t>
  </si>
  <si>
    <t>Count of Campaign per Platform</t>
  </si>
  <si>
    <t>KARTLAR</t>
  </si>
  <si>
    <t>Count of campaign_id</t>
  </si>
  <si>
    <t>Sep</t>
  </si>
  <si>
    <t>Oct</t>
  </si>
  <si>
    <t>Nov</t>
  </si>
  <si>
    <t>Dec</t>
  </si>
  <si>
    <t>Sales efficiency by category</t>
  </si>
  <si>
    <t>Sales per reach</t>
  </si>
  <si>
    <t>Sales per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</si>
</sst>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2"/>
      <color theme="1"/>
      <name val="Aptos Display"/>
      <family val="2"/>
      <scheme val="major"/>
    </font>
    <font>
      <sz val="12"/>
      <color theme="1"/>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0" fillId="0" borderId="0" xfId="0" pivotButton="1" applyFont="1"/>
    <xf numFmtId="0" fontId="20" fillId="0" borderId="0" xfId="0" applyFont="1"/>
    <xf numFmtId="0" fontId="20" fillId="0" borderId="0" xfId="0" applyFont="1" applyAlignment="1">
      <alignment horizontal="left"/>
    </xf>
    <xf numFmtId="10" fontId="20" fillId="0" borderId="0" xfId="0" applyNumberFormat="1" applyFon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rgb="FFFF0000"/>
        </patternFill>
      </fill>
    </dxf>
    <dxf>
      <numFmt numFmtId="165" formatCode="dd/mm/yyyy"/>
    </dxf>
    <dxf>
      <numFmt numFmtId="165" formatCode="dd/mm/yyyy"/>
    </dxf>
    <dxf>
      <numFmt numFmtId="0" formatCode="General"/>
    </dxf>
    <dxf>
      <numFmt numFmtId="0" formatCode="General"/>
    </dxf>
    <dxf>
      <numFmt numFmtId="0" formatCode="General"/>
    </dxf>
    <dxf>
      <numFmt numFmtId="30" formatCode="@"/>
    </dxf>
    <dxf>
      <numFmt numFmtId="1" formatCode="0"/>
    </dxf>
    <dxf>
      <numFmt numFmtId="1" formatCode="0"/>
    </dxf>
    <dxf>
      <numFmt numFmtId="1" formatCode="0"/>
    </dxf>
    <dxf>
      <numFmt numFmtId="1" formatCode="0"/>
    </dxf>
    <dxf>
      <numFmt numFmtId="164" formatCode="0.0"/>
    </dxf>
    <dxf>
      <font>
        <b val="0"/>
      </font>
    </dxf>
    <dxf>
      <font>
        <sz val="12"/>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b/>
        <sz val="11"/>
        <color theme="1"/>
      </font>
    </dxf>
    <dxf>
      <fill>
        <patternFill patternType="solid">
          <fgColor theme="0"/>
          <bgColor rgb="FFD2D1F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D2D1F4"/>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Timeline Style 1" pivot="0" table="0" count="8" xr9:uid="{FE8D59AC-3D12-4922-9806-A2DF48A10DBF}">
      <tableStyleElement type="wholeTable" dxfId="31"/>
      <tableStyleElement type="headerRow" dxfId="30"/>
    </tableStyle>
    <tableStyle name="Timeline Style 2" pivot="0" table="0" count="8" xr9:uid="{A27EE204-6BC6-49F7-8B64-28D893B9B41A}">
      <tableStyleElement type="wholeTable" dxfId="29"/>
      <tableStyleElement type="headerRow" dxfId="28"/>
    </tableStyle>
    <tableStyle name="Timeline Style 3" pivot="0" table="0" count="8" xr9:uid="{DF884B11-C73E-4536-9F4E-8E0713788661}">
      <tableStyleElement type="wholeTable" dxfId="27"/>
      <tableStyleElement type="headerRow" dxfId="26"/>
    </tableStyle>
    <tableStyle name="Timeline Style 4" pivot="0" table="0" count="0" xr9:uid="{90F61D2F-0B86-4091-BC41-EC662A03DF97}"/>
  </tableStyles>
  <colors>
    <mruColors>
      <color rgb="FFD97132"/>
      <color rgb="FF0F9EB0"/>
      <color rgb="FFE97132"/>
      <color rgb="FF0F9ED5"/>
      <color rgb="FFF09B6F"/>
      <color rgb="FFF7E9E6"/>
      <color rgb="FFB4D0FF"/>
      <color rgb="FF888CCD"/>
      <color rgb="FFECEEFB"/>
      <color rgb="FFD2D1F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D2D1F4"/>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2"/>
            <color theme="1" tint="0.499984740745262"/>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4"/>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PROJECT.xlsx]pivot!PivotTable10</c:name>
    <c:fmtId val="22"/>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latin typeface="Arial" panose="020B0604020202020204" pitchFamily="34" charset="0"/>
                <a:cs typeface="Arial" panose="020B0604020202020204" pitchFamily="34" charset="0"/>
              </a:rPr>
              <a:t>Count of Campaign per Platform</a:t>
            </a:r>
          </a:p>
        </c:rich>
      </c:tx>
      <c:layout>
        <c:manualLayout>
          <c:xMode val="edge"/>
          <c:yMode val="edge"/>
          <c:x val="0.29192874593323226"/>
          <c:y val="7.073185559934364E-2"/>
        </c:manualLayout>
      </c:layout>
      <c:overlay val="1"/>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2660939638941862"/>
              <c:y val="4.964800366431394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2452295446060249E-3"/>
              <c:y val="-0.1833533829104695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12772074355082305"/>
              <c:y val="0.12097233752100091"/>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EECB0088-E9AB-4B35-88C5-2D4EF1F7ADC3}" type="PERCENTAGE">
                  <a:rPr lang="en-US" sz="1200"/>
                  <a:pPr>
                    <a:defRPr sz="1200" b="1"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2660939638941862"/>
              <c:y val="4.9648003664313947E-2"/>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4.2452295446060249E-3"/>
              <c:y val="-0.1833533829104695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12772074355082305"/>
              <c:y val="0.12097233752100091"/>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fld id="{EECB0088-E9AB-4B35-88C5-2D4EF1F7ADC3}" type="PERCENTAGE">
                  <a:rPr lang="en-US" sz="1200"/>
                  <a:pPr>
                    <a:defRPr sz="1200" b="1"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002060"/>
          </a:solidFill>
          <a:ln w="19050">
            <a:solidFill>
              <a:schemeClr val="lt1"/>
            </a:solidFill>
          </a:ln>
          <a:effectLst/>
        </c:spPr>
        <c:dLbl>
          <c:idx val="0"/>
          <c:layout>
            <c:manualLayout>
              <c:x val="-0.15842833712943938"/>
              <c:y val="5.3730784003563653E-2"/>
            </c:manualLayout>
          </c:layout>
          <c:tx>
            <c:rich>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fld id="{5E541873-3019-4EF3-81AE-ECD66CFAE236}" type="PERCENTAGE">
                  <a:rPr lang="en-US" sz="2800"/>
                  <a:pPr>
                    <a:defRPr sz="28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23911993485794"/>
                  <c:h val="8.3963023695562258E-2"/>
                </c:manualLayout>
              </c15:layout>
              <c15:dlblFieldTable/>
              <c15:showDataLabelsRange val="0"/>
            </c:ext>
          </c:extLst>
        </c:dLbl>
      </c:pivotFmt>
      <c:pivotFmt>
        <c:idx val="22"/>
        <c:spPr>
          <a:solidFill>
            <a:srgbClr val="F09B6F"/>
          </a:solidFill>
          <a:ln w="19050">
            <a:solidFill>
              <a:schemeClr val="lt1"/>
            </a:solidFill>
          </a:ln>
          <a:effectLst/>
        </c:spPr>
        <c:dLbl>
          <c:idx val="0"/>
          <c:layout>
            <c:manualLayout>
              <c:x val="1.1031098241780704E-2"/>
              <c:y val="-0.15357939126996031"/>
            </c:manualLayout>
          </c:layout>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23911993485794"/>
                  <c:h val="8.3963023695562258E-2"/>
                </c:manualLayout>
              </c15:layout>
            </c:ext>
          </c:extLst>
        </c:dLbl>
      </c:pivotFmt>
      <c:pivotFmt>
        <c:idx val="23"/>
        <c:spPr>
          <a:solidFill>
            <a:schemeClr val="accent6">
              <a:lumMod val="50000"/>
            </a:schemeClr>
          </a:solidFill>
          <a:ln w="19050">
            <a:solidFill>
              <a:schemeClr val="lt1"/>
            </a:solidFill>
          </a:ln>
          <a:effectLst/>
        </c:spPr>
        <c:dLbl>
          <c:idx val="0"/>
          <c:layout>
            <c:manualLayout>
              <c:x val="0.10453240305532047"/>
              <c:y val="-7.3284246344227089E-2"/>
            </c:manualLayout>
          </c:layout>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E97132"/>
          </a:solidFill>
          <a:ln w="19050">
            <a:solidFill>
              <a:schemeClr val="lt1"/>
            </a:solidFill>
          </a:ln>
          <a:effectLst/>
        </c:spPr>
        <c:dLbl>
          <c:idx val="0"/>
          <c:layout>
            <c:manualLayout>
              <c:x val="0.16035621797649083"/>
              <c:y val="0.11745309069586674"/>
            </c:manualLayout>
          </c:layout>
          <c:tx>
            <c:rich>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fld id="{EECB0088-E9AB-4B35-88C5-2D4EF1F7ADC3}" type="PERCENTAGE">
                  <a:rPr lang="en-US" sz="3200"/>
                  <a:pPr>
                    <a:defRPr sz="32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Lst>
        </c:dLbl>
      </c:pivotFmt>
    </c:pivotFmts>
    <c:plotArea>
      <c:layout>
        <c:manualLayout>
          <c:layoutTarget val="inner"/>
          <c:xMode val="edge"/>
          <c:yMode val="edge"/>
          <c:x val="0.2864605027609608"/>
          <c:y val="0.20785206718346252"/>
          <c:w val="0.44118405032492558"/>
          <c:h val="0.57783268733850135"/>
        </c:manualLayout>
      </c:layout>
      <c:pieChart>
        <c:varyColors val="1"/>
        <c:ser>
          <c:idx val="0"/>
          <c:order val="0"/>
          <c:tx>
            <c:strRef>
              <c:f>pivot!$B$58</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1AC-4F33-9B2B-BEA0D53D5412}"/>
              </c:ext>
            </c:extLst>
          </c:dPt>
          <c:dPt>
            <c:idx val="1"/>
            <c:bubble3D val="0"/>
            <c:spPr>
              <a:solidFill>
                <a:srgbClr val="F09B6F"/>
              </a:solidFill>
              <a:ln w="19050">
                <a:solidFill>
                  <a:schemeClr val="lt1"/>
                </a:solidFill>
              </a:ln>
              <a:effectLst/>
            </c:spPr>
            <c:extLst>
              <c:ext xmlns:c16="http://schemas.microsoft.com/office/drawing/2014/chart" uri="{C3380CC4-5D6E-409C-BE32-E72D297353CC}">
                <c16:uniqueId val="{00000003-A1AC-4F33-9B2B-BEA0D53D5412}"/>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A1AC-4F33-9B2B-BEA0D53D5412}"/>
              </c:ext>
            </c:extLst>
          </c:dPt>
          <c:dPt>
            <c:idx val="3"/>
            <c:bubble3D val="0"/>
            <c:spPr>
              <a:solidFill>
                <a:srgbClr val="E97132"/>
              </a:solidFill>
              <a:ln w="19050">
                <a:solidFill>
                  <a:schemeClr val="lt1"/>
                </a:solidFill>
              </a:ln>
              <a:effectLst/>
            </c:spPr>
            <c:extLst>
              <c:ext xmlns:c16="http://schemas.microsoft.com/office/drawing/2014/chart" uri="{C3380CC4-5D6E-409C-BE32-E72D297353CC}">
                <c16:uniqueId val="{00000007-A1AC-4F33-9B2B-BEA0D53D5412}"/>
              </c:ext>
            </c:extLst>
          </c:dPt>
          <c:dLbls>
            <c:dLbl>
              <c:idx val="0"/>
              <c:layout>
                <c:manualLayout>
                  <c:x val="-0.15842833712943938"/>
                  <c:y val="5.3730784003563653E-2"/>
                </c:manualLayout>
              </c:layout>
              <c:tx>
                <c:rich>
                  <a:bodyPr/>
                  <a:lstStyle/>
                  <a:p>
                    <a:fld id="{5E541873-3019-4EF3-81AE-ECD66CFAE236}" type="PERCENTAGE">
                      <a:rPr lang="en-US" sz="2800"/>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layout>
                    <c:manualLayout>
                      <c:w val="0.10123911993485794"/>
                      <c:h val="8.3963023695562258E-2"/>
                    </c:manualLayout>
                  </c15:layout>
                  <c15:dlblFieldTable/>
                  <c15:showDataLabelsRange val="0"/>
                </c:ext>
                <c:ext xmlns:c16="http://schemas.microsoft.com/office/drawing/2014/chart" uri="{C3380CC4-5D6E-409C-BE32-E72D297353CC}">
                  <c16:uniqueId val="{00000001-A1AC-4F33-9B2B-BEA0D53D5412}"/>
                </c:ext>
              </c:extLst>
            </c:dLbl>
            <c:dLbl>
              <c:idx val="1"/>
              <c:layout>
                <c:manualLayout>
                  <c:x val="1.1031098241780704E-2"/>
                  <c:y val="-0.15357939126996031"/>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0123911993485794"/>
                      <c:h val="8.3963023695562258E-2"/>
                    </c:manualLayout>
                  </c15:layout>
                </c:ext>
                <c:ext xmlns:c16="http://schemas.microsoft.com/office/drawing/2014/chart" uri="{C3380CC4-5D6E-409C-BE32-E72D297353CC}">
                  <c16:uniqueId val="{00000003-A1AC-4F33-9B2B-BEA0D53D5412}"/>
                </c:ext>
              </c:extLst>
            </c:dLbl>
            <c:dLbl>
              <c:idx val="2"/>
              <c:layout>
                <c:manualLayout>
                  <c:x val="0.10453240305532047"/>
                  <c:y val="-7.32842463442270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AC-4F33-9B2B-BEA0D53D5412}"/>
                </c:ext>
              </c:extLst>
            </c:dLbl>
            <c:dLbl>
              <c:idx val="3"/>
              <c:layout>
                <c:manualLayout>
                  <c:x val="0.16035621797649083"/>
                  <c:y val="0.11745309069586674"/>
                </c:manualLayout>
              </c:layout>
              <c:tx>
                <c:rich>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fld id="{EECB0088-E9AB-4B35-88C5-2D4EF1F7ADC3}" type="PERCENTAGE">
                      <a:rPr lang="en-US" sz="3200"/>
                      <a:pPr>
                        <a:defRPr sz="3200" b="1">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22559109582993"/>
                      <c:h val="0.11491834354039078"/>
                    </c:manualLayout>
                  </c15:layout>
                  <c15:dlblFieldTable/>
                  <c15:showDataLabelsRange val="0"/>
                </c:ext>
                <c:ext xmlns:c16="http://schemas.microsoft.com/office/drawing/2014/chart" uri="{C3380CC4-5D6E-409C-BE32-E72D297353CC}">
                  <c16:uniqueId val="{00000007-A1AC-4F33-9B2B-BEA0D53D5412}"/>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pivot!$A$59:$A$63</c:f>
              <c:strCache>
                <c:ptCount val="4"/>
                <c:pt idx="0">
                  <c:v>Instagram</c:v>
                </c:pt>
                <c:pt idx="1">
                  <c:v>TikTok</c:v>
                </c:pt>
                <c:pt idx="2">
                  <c:v>Twitter</c:v>
                </c:pt>
                <c:pt idx="3">
                  <c:v>YouTube</c:v>
                </c:pt>
              </c:strCache>
            </c:strRef>
          </c:cat>
          <c:val>
            <c:numRef>
              <c:f>pivot!$B$59:$B$63</c:f>
              <c:numCache>
                <c:formatCode>General</c:formatCode>
                <c:ptCount val="4"/>
                <c:pt idx="0">
                  <c:v>537</c:v>
                </c:pt>
                <c:pt idx="1">
                  <c:v>272</c:v>
                </c:pt>
                <c:pt idx="2">
                  <c:v>131</c:v>
                </c:pt>
                <c:pt idx="3">
                  <c:v>399</c:v>
                </c:pt>
              </c:numCache>
            </c:numRef>
          </c:val>
          <c:extLst>
            <c:ext xmlns:c16="http://schemas.microsoft.com/office/drawing/2014/chart" uri="{C3380CC4-5D6E-409C-BE32-E72D297353CC}">
              <c16:uniqueId val="{00000008-A1AC-4F33-9B2B-BEA0D53D5412}"/>
            </c:ext>
          </c:extLst>
        </c:ser>
        <c:dLbls>
          <c:showLegendKey val="0"/>
          <c:showVal val="0"/>
          <c:showCatName val="0"/>
          <c:showSerName val="0"/>
          <c:showPercent val="0"/>
          <c:showBubbleSize val="0"/>
          <c:showLeaderLines val="0"/>
        </c:dLbls>
        <c:firstSliceAng val="0"/>
      </c:pieChart>
      <c:spPr>
        <a:noFill/>
        <a:ln>
          <a:noFill/>
        </a:ln>
        <a:effectLst/>
      </c:spPr>
    </c:plotArea>
    <c:legend>
      <c:legendPos val="b"/>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l"/>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2"/>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egendEntry>
        <c:idx val="3"/>
        <c:txPr>
          <a:bodyPr rot="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Entry>
      <c:layout>
        <c:manualLayout>
          <c:xMode val="edge"/>
          <c:yMode val="edge"/>
          <c:x val="0.11225276694117209"/>
          <c:y val="0.80923998708010336"/>
          <c:w val="0.78144041871206049"/>
          <c:h val="0.1357943176921882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64C-4C86-A9DA-C3579B79F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ED-492F-9A6B-98CCED5783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ED-492F-9A6B-98CCED5783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ED-492F-9A6B-98CCED578387}"/>
              </c:ext>
            </c:extLst>
          </c:dPt>
          <c:dLbls>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pivot!$A$59:$A$63</c:f>
              <c:strCache>
                <c:ptCount val="4"/>
                <c:pt idx="0">
                  <c:v>Instagram</c:v>
                </c:pt>
                <c:pt idx="1">
                  <c:v>TikTok</c:v>
                </c:pt>
                <c:pt idx="2">
                  <c:v>Twitter</c:v>
                </c:pt>
                <c:pt idx="3">
                  <c:v>YouTube</c:v>
                </c:pt>
              </c:strCache>
            </c:strRef>
          </c:cat>
          <c:val>
            <c:numRef>
              <c:f>pivot!$B$59:$B$63</c:f>
              <c:numCache>
                <c:formatCode>General</c:formatCode>
                <c:ptCount val="4"/>
                <c:pt idx="0">
                  <c:v>537</c:v>
                </c:pt>
                <c:pt idx="1">
                  <c:v>272</c:v>
                </c:pt>
                <c:pt idx="2">
                  <c:v>131</c:v>
                </c:pt>
                <c:pt idx="3">
                  <c:v>399</c:v>
                </c:pt>
              </c:numCache>
            </c:numRef>
          </c:val>
          <c:extLst>
            <c:ext xmlns:c16="http://schemas.microsoft.com/office/drawing/2014/chart" uri="{C3380CC4-5D6E-409C-BE32-E72D297353CC}">
              <c16:uniqueId val="{00000000-064C-4C86-A9DA-C3579B79F63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pivot!$I$24</c:f>
              <c:strCache>
                <c:ptCount val="1"/>
                <c:pt idx="0">
                  <c:v>Sum of product_sales</c:v>
                </c:pt>
              </c:strCache>
            </c:strRef>
          </c:tx>
          <c:spPr>
            <a:solidFill>
              <a:schemeClr val="accent1"/>
            </a:solidFill>
            <a:ln>
              <a:noFill/>
            </a:ln>
            <a:effectLst/>
          </c:spPr>
          <c:invertIfNegative val="0"/>
          <c:cat>
            <c:strRef>
              <c:f>pivot!$H$25:$H$37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pivot!$I$25:$I$37</c:f>
              <c:numCache>
                <c:formatCode>General</c:formatCode>
                <c:ptCount val="12"/>
                <c:pt idx="0">
                  <c:v>64946</c:v>
                </c:pt>
                <c:pt idx="1">
                  <c:v>51657</c:v>
                </c:pt>
                <c:pt idx="2">
                  <c:v>45690</c:v>
                </c:pt>
                <c:pt idx="3">
                  <c:v>83098</c:v>
                </c:pt>
                <c:pt idx="4">
                  <c:v>70189</c:v>
                </c:pt>
                <c:pt idx="5">
                  <c:v>57958</c:v>
                </c:pt>
                <c:pt idx="6">
                  <c:v>37949</c:v>
                </c:pt>
                <c:pt idx="7">
                  <c:v>64923</c:v>
                </c:pt>
                <c:pt idx="8">
                  <c:v>67319</c:v>
                </c:pt>
                <c:pt idx="9">
                  <c:v>45472</c:v>
                </c:pt>
                <c:pt idx="10">
                  <c:v>60261</c:v>
                </c:pt>
                <c:pt idx="11">
                  <c:v>64793</c:v>
                </c:pt>
              </c:numCache>
            </c:numRef>
          </c:val>
          <c:extLst>
            <c:ext xmlns:c16="http://schemas.microsoft.com/office/drawing/2014/chart" uri="{C3380CC4-5D6E-409C-BE32-E72D297353CC}">
              <c16:uniqueId val="{00000000-3A91-49D4-B18D-AEA7D2B05618}"/>
            </c:ext>
          </c:extLst>
        </c:ser>
        <c:dLbls>
          <c:showLegendKey val="0"/>
          <c:showVal val="0"/>
          <c:showCatName val="0"/>
          <c:showSerName val="0"/>
          <c:showPercent val="0"/>
          <c:showBubbleSize val="0"/>
        </c:dLbls>
        <c:gapWidth val="150"/>
        <c:axId val="137866559"/>
        <c:axId val="247173263"/>
      </c:barChart>
      <c:lineChart>
        <c:grouping val="standard"/>
        <c:varyColors val="0"/>
        <c:ser>
          <c:idx val="1"/>
          <c:order val="1"/>
          <c:tx>
            <c:strRef>
              <c:f>pivot!$J$24</c:f>
              <c:strCache>
                <c:ptCount val="1"/>
                <c:pt idx="0">
                  <c:v>Sum of engagements</c:v>
                </c:pt>
              </c:strCache>
            </c:strRef>
          </c:tx>
          <c:spPr>
            <a:ln w="28575" cap="rnd">
              <a:solidFill>
                <a:schemeClr val="accent2"/>
              </a:solidFill>
              <a:round/>
            </a:ln>
            <a:effectLst/>
          </c:spPr>
          <c:marker>
            <c:symbol val="none"/>
          </c:marker>
          <c:cat>
            <c:strRef>
              <c:f>pivot!$H$25:$H$37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pivot!$J$25:$J$37</c:f>
              <c:numCache>
                <c:formatCode>General</c:formatCode>
                <c:ptCount val="12"/>
                <c:pt idx="0">
                  <c:v>1177862</c:v>
                </c:pt>
                <c:pt idx="1">
                  <c:v>1347846</c:v>
                </c:pt>
                <c:pt idx="2">
                  <c:v>742053</c:v>
                </c:pt>
                <c:pt idx="3">
                  <c:v>1784925</c:v>
                </c:pt>
                <c:pt idx="4">
                  <c:v>1213099</c:v>
                </c:pt>
                <c:pt idx="5">
                  <c:v>1034239</c:v>
                </c:pt>
                <c:pt idx="6">
                  <c:v>599573</c:v>
                </c:pt>
                <c:pt idx="7">
                  <c:v>1020100</c:v>
                </c:pt>
                <c:pt idx="8">
                  <c:v>1448100</c:v>
                </c:pt>
                <c:pt idx="9">
                  <c:v>977064</c:v>
                </c:pt>
                <c:pt idx="10">
                  <c:v>893277</c:v>
                </c:pt>
                <c:pt idx="11">
                  <c:v>1313445</c:v>
                </c:pt>
              </c:numCache>
            </c:numRef>
          </c:val>
          <c:smooth val="0"/>
          <c:extLst>
            <c:ext xmlns:c16="http://schemas.microsoft.com/office/drawing/2014/chart" uri="{C3380CC4-5D6E-409C-BE32-E72D297353CC}">
              <c16:uniqueId val="{00000001-3A91-49D4-B18D-AEA7D2B05618}"/>
            </c:ext>
          </c:extLst>
        </c:ser>
        <c:dLbls>
          <c:showLegendKey val="0"/>
          <c:showVal val="0"/>
          <c:showCatName val="0"/>
          <c:showSerName val="0"/>
          <c:showPercent val="0"/>
          <c:showBubbleSize val="0"/>
        </c:dLbls>
        <c:marker val="1"/>
        <c:smooth val="0"/>
        <c:axId val="1939603167"/>
        <c:axId val="1939605087"/>
      </c:lineChart>
      <c:catAx>
        <c:axId val="193960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05087"/>
        <c:crosses val="autoZero"/>
        <c:auto val="1"/>
        <c:lblAlgn val="ctr"/>
        <c:lblOffset val="100"/>
        <c:noMultiLvlLbl val="0"/>
      </c:catAx>
      <c:valAx>
        <c:axId val="193960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03167"/>
        <c:crosses val="autoZero"/>
        <c:crossBetween val="between"/>
      </c:valAx>
      <c:valAx>
        <c:axId val="247173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6559"/>
        <c:crosses val="max"/>
        <c:crossBetween val="between"/>
      </c:valAx>
      <c:catAx>
        <c:axId val="137866559"/>
        <c:scaling>
          <c:orientation val="minMax"/>
        </c:scaling>
        <c:delete val="1"/>
        <c:axPos val="b"/>
        <c:numFmt formatCode="General" sourceLinked="1"/>
        <c:majorTickMark val="out"/>
        <c:minorTickMark val="none"/>
        <c:tickLblPos val="nextTo"/>
        <c:crossAx val="247173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pivot!$M$4</c:f>
              <c:strCache>
                <c:ptCount val="1"/>
                <c:pt idx="0">
                  <c:v>Sum of engagements</c:v>
                </c:pt>
              </c:strCache>
            </c:strRef>
          </c:tx>
          <c:spPr>
            <a:solidFill>
              <a:schemeClr val="accent1"/>
            </a:solidFill>
            <a:ln>
              <a:noFill/>
            </a:ln>
            <a:effectLst/>
          </c:spPr>
          <c:invertIfNegative val="0"/>
          <c:cat>
            <c:strRef>
              <c:f>pivot!$L$5:$L$9</c:f>
              <c:strCache>
                <c:ptCount val="4"/>
                <c:pt idx="0">
                  <c:v>1-7</c:v>
                </c:pt>
                <c:pt idx="1">
                  <c:v>8-14</c:v>
                </c:pt>
                <c:pt idx="2">
                  <c:v>15-21</c:v>
                </c:pt>
                <c:pt idx="3">
                  <c:v>22-29</c:v>
                </c:pt>
              </c:strCache>
            </c:strRef>
          </c:cat>
          <c:val>
            <c:numRef>
              <c:f>pivot!$M$5:$M$9</c:f>
              <c:numCache>
                <c:formatCode>General</c:formatCode>
                <c:ptCount val="4"/>
                <c:pt idx="0">
                  <c:v>16042357</c:v>
                </c:pt>
                <c:pt idx="1">
                  <c:v>15253547</c:v>
                </c:pt>
                <c:pt idx="2">
                  <c:v>15676981</c:v>
                </c:pt>
                <c:pt idx="3">
                  <c:v>19244788</c:v>
                </c:pt>
              </c:numCache>
            </c:numRef>
          </c:val>
          <c:extLst>
            <c:ext xmlns:c16="http://schemas.microsoft.com/office/drawing/2014/chart" uri="{C3380CC4-5D6E-409C-BE32-E72D297353CC}">
              <c16:uniqueId val="{00000000-C119-488F-9966-01C719380764}"/>
            </c:ext>
          </c:extLst>
        </c:ser>
        <c:ser>
          <c:idx val="1"/>
          <c:order val="1"/>
          <c:tx>
            <c:strRef>
              <c:f>pivot!$N$4</c:f>
              <c:strCache>
                <c:ptCount val="1"/>
                <c:pt idx="0">
                  <c:v>Sum of product_sales</c:v>
                </c:pt>
              </c:strCache>
            </c:strRef>
          </c:tx>
          <c:spPr>
            <a:solidFill>
              <a:schemeClr val="accent2"/>
            </a:solidFill>
            <a:ln>
              <a:noFill/>
            </a:ln>
            <a:effectLst/>
          </c:spPr>
          <c:invertIfNegative val="0"/>
          <c:cat>
            <c:strRef>
              <c:f>pivot!$L$5:$L$9</c:f>
              <c:strCache>
                <c:ptCount val="4"/>
                <c:pt idx="0">
                  <c:v>1-7</c:v>
                </c:pt>
                <c:pt idx="1">
                  <c:v>8-14</c:v>
                </c:pt>
                <c:pt idx="2">
                  <c:v>15-21</c:v>
                </c:pt>
                <c:pt idx="3">
                  <c:v>22-29</c:v>
                </c:pt>
              </c:strCache>
            </c:strRef>
          </c:cat>
          <c:val>
            <c:numRef>
              <c:f>pivot!$N$5:$N$9</c:f>
              <c:numCache>
                <c:formatCode>General</c:formatCode>
                <c:ptCount val="4"/>
                <c:pt idx="0">
                  <c:v>784208</c:v>
                </c:pt>
                <c:pt idx="1">
                  <c:v>737493</c:v>
                </c:pt>
                <c:pt idx="2">
                  <c:v>808055</c:v>
                </c:pt>
                <c:pt idx="3">
                  <c:v>961753</c:v>
                </c:pt>
              </c:numCache>
            </c:numRef>
          </c:val>
          <c:extLst>
            <c:ext xmlns:c16="http://schemas.microsoft.com/office/drawing/2014/chart" uri="{C3380CC4-5D6E-409C-BE32-E72D297353CC}">
              <c16:uniqueId val="{00000001-C119-488F-9966-01C719380764}"/>
            </c:ext>
          </c:extLst>
        </c:ser>
        <c:dLbls>
          <c:showLegendKey val="0"/>
          <c:showVal val="0"/>
          <c:showCatName val="0"/>
          <c:showSerName val="0"/>
          <c:showPercent val="0"/>
          <c:showBubbleSize val="0"/>
        </c:dLbls>
        <c:gapWidth val="182"/>
        <c:axId val="1607190000"/>
        <c:axId val="1607195280"/>
      </c:barChart>
      <c:catAx>
        <c:axId val="16071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95280"/>
        <c:crosses val="autoZero"/>
        <c:auto val="1"/>
        <c:lblAlgn val="ctr"/>
        <c:lblOffset val="100"/>
        <c:noMultiLvlLbl val="0"/>
      </c:catAx>
      <c:valAx>
        <c:axId val="160719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9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pivot!$Y$2</c:f>
              <c:strCache>
                <c:ptCount val="1"/>
                <c:pt idx="0">
                  <c:v>Total</c:v>
                </c:pt>
              </c:strCache>
            </c:strRef>
          </c:tx>
          <c:spPr>
            <a:ln w="28575" cap="rnd">
              <a:solidFill>
                <a:schemeClr val="accent1"/>
              </a:solidFill>
              <a:round/>
            </a:ln>
            <a:effectLst/>
          </c:spPr>
          <c:marker>
            <c:symbol val="none"/>
          </c:marker>
          <c:cat>
            <c:strRef>
              <c:f>pivot!$X$3:$X$15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pivot!$Y$3:$Y$15</c:f>
              <c:numCache>
                <c:formatCode>General</c:formatCode>
                <c:ptCount val="12"/>
                <c:pt idx="0">
                  <c:v>285147</c:v>
                </c:pt>
                <c:pt idx="1">
                  <c:v>282335</c:v>
                </c:pt>
                <c:pt idx="2">
                  <c:v>306126</c:v>
                </c:pt>
                <c:pt idx="3">
                  <c:v>277965</c:v>
                </c:pt>
                <c:pt idx="4">
                  <c:v>302342</c:v>
                </c:pt>
                <c:pt idx="5">
                  <c:v>284884</c:v>
                </c:pt>
                <c:pt idx="6">
                  <c:v>319732</c:v>
                </c:pt>
                <c:pt idx="7">
                  <c:v>308081</c:v>
                </c:pt>
                <c:pt idx="8">
                  <c:v>233522</c:v>
                </c:pt>
                <c:pt idx="9">
                  <c:v>226114</c:v>
                </c:pt>
                <c:pt idx="10">
                  <c:v>227096</c:v>
                </c:pt>
                <c:pt idx="11">
                  <c:v>238165</c:v>
                </c:pt>
              </c:numCache>
            </c:numRef>
          </c:val>
          <c:smooth val="0"/>
          <c:extLst>
            <c:ext xmlns:c16="http://schemas.microsoft.com/office/drawing/2014/chart" uri="{C3380CC4-5D6E-409C-BE32-E72D297353CC}">
              <c16:uniqueId val="{00000000-341E-42EC-A92D-FA9D47F6DCE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221373656"/>
        <c:axId val="1221376176"/>
      </c:lineChart>
      <c:catAx>
        <c:axId val="12213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76176"/>
        <c:crosses val="autoZero"/>
        <c:auto val="1"/>
        <c:lblAlgn val="ctr"/>
        <c:lblOffset val="100"/>
        <c:noMultiLvlLbl val="0"/>
      </c:catAx>
      <c:valAx>
        <c:axId val="122137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73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PROJECT.xlsx]pivot!PivotTable3</c:name>
    <c:fmtId val="25"/>
  </c:pivotSource>
  <c:chart>
    <c:title>
      <c:tx>
        <c:rich>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1">
                <a:solidFill>
                  <a:schemeClr val="tx1"/>
                </a:solidFill>
                <a:latin typeface="Arial" panose="020B0604020202020204" pitchFamily="34" charset="0"/>
                <a:cs typeface="Arial" panose="020B0604020202020204" pitchFamily="34" charset="0"/>
              </a:rPr>
              <a:t>Platform vs Campaign Sales</a:t>
            </a:r>
          </a:p>
        </c:rich>
      </c:tx>
      <c:layout>
        <c:manualLayout>
          <c:xMode val="edge"/>
          <c:yMode val="edge"/>
          <c:x val="0.31845502261528008"/>
          <c:y val="5.701756355075409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96494087672688"/>
          <c:y val="0.1347296979668586"/>
          <c:w val="0.5183087473867255"/>
          <c:h val="0.82962163437435488"/>
        </c:manualLayout>
      </c:layout>
      <c:barChart>
        <c:barDir val="bar"/>
        <c:grouping val="clustered"/>
        <c:varyColors val="0"/>
        <c:ser>
          <c:idx val="0"/>
          <c:order val="0"/>
          <c:tx>
            <c:strRef>
              <c:f>pivot!$B$45:$B$46</c:f>
              <c:strCache>
                <c:ptCount val="1"/>
                <c:pt idx="0">
                  <c:v>Instagram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pivot!$B$47:$B$52</c:f>
              <c:numCache>
                <c:formatCode>0</c:formatCode>
                <c:ptCount val="5"/>
                <c:pt idx="0">
                  <c:v>279632</c:v>
                </c:pt>
                <c:pt idx="1">
                  <c:v>283556</c:v>
                </c:pt>
                <c:pt idx="2">
                  <c:v>287082</c:v>
                </c:pt>
                <c:pt idx="3">
                  <c:v>240824</c:v>
                </c:pt>
                <c:pt idx="4">
                  <c:v>226612</c:v>
                </c:pt>
              </c:numCache>
            </c:numRef>
          </c:val>
          <c:extLst>
            <c:ext xmlns:c16="http://schemas.microsoft.com/office/drawing/2014/chart" uri="{C3380CC4-5D6E-409C-BE32-E72D297353CC}">
              <c16:uniqueId val="{00000000-D234-4A59-ABB3-150EEB1AE3ED}"/>
            </c:ext>
          </c:extLst>
        </c:ser>
        <c:ser>
          <c:idx val="1"/>
          <c:order val="1"/>
          <c:tx>
            <c:strRef>
              <c:f>pivot!$C$45:$C$46</c:f>
              <c:strCache>
                <c:ptCount val="1"/>
                <c:pt idx="0">
                  <c:v>TikTok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pivot!$C$47:$C$52</c:f>
              <c:numCache>
                <c:formatCode>0</c:formatCode>
                <c:ptCount val="5"/>
                <c:pt idx="0">
                  <c:v>146551</c:v>
                </c:pt>
                <c:pt idx="1">
                  <c:v>113837</c:v>
                </c:pt>
                <c:pt idx="2">
                  <c:v>130883</c:v>
                </c:pt>
                <c:pt idx="3">
                  <c:v>155058</c:v>
                </c:pt>
                <c:pt idx="4">
                  <c:v>111890</c:v>
                </c:pt>
              </c:numCache>
            </c:numRef>
          </c:val>
          <c:extLst>
            <c:ext xmlns:c16="http://schemas.microsoft.com/office/drawing/2014/chart" uri="{C3380CC4-5D6E-409C-BE32-E72D297353CC}">
              <c16:uniqueId val="{00000001-2898-472C-84B5-8504565352EA}"/>
            </c:ext>
          </c:extLst>
        </c:ser>
        <c:ser>
          <c:idx val="2"/>
          <c:order val="2"/>
          <c:tx>
            <c:strRef>
              <c:f>pivot!$D$45:$D$46</c:f>
              <c:strCache>
                <c:ptCount val="1"/>
                <c:pt idx="0">
                  <c:v>Twitter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pivot!$D$47:$D$52</c:f>
              <c:numCache>
                <c:formatCode>0</c:formatCode>
                <c:ptCount val="5"/>
                <c:pt idx="0">
                  <c:v>92015</c:v>
                </c:pt>
                <c:pt idx="1">
                  <c:v>63016</c:v>
                </c:pt>
                <c:pt idx="2">
                  <c:v>42124</c:v>
                </c:pt>
                <c:pt idx="3">
                  <c:v>61771</c:v>
                </c:pt>
                <c:pt idx="4">
                  <c:v>83216</c:v>
                </c:pt>
              </c:numCache>
            </c:numRef>
          </c:val>
          <c:extLst>
            <c:ext xmlns:c16="http://schemas.microsoft.com/office/drawing/2014/chart" uri="{C3380CC4-5D6E-409C-BE32-E72D297353CC}">
              <c16:uniqueId val="{00000002-2898-472C-84B5-8504565352EA}"/>
            </c:ext>
          </c:extLst>
        </c:ser>
        <c:ser>
          <c:idx val="3"/>
          <c:order val="3"/>
          <c:tx>
            <c:strRef>
              <c:f>pivot!$E$45:$E$46</c:f>
              <c:strCache>
                <c:ptCount val="1"/>
                <c:pt idx="0">
                  <c:v>YouTube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pivot!$E$47:$E$52</c:f>
              <c:numCache>
                <c:formatCode>0</c:formatCode>
                <c:ptCount val="5"/>
                <c:pt idx="0">
                  <c:v>196057</c:v>
                </c:pt>
                <c:pt idx="1">
                  <c:v>189432</c:v>
                </c:pt>
                <c:pt idx="2">
                  <c:v>208204</c:v>
                </c:pt>
                <c:pt idx="3">
                  <c:v>195982</c:v>
                </c:pt>
                <c:pt idx="4">
                  <c:v>183767</c:v>
                </c:pt>
              </c:numCache>
            </c:numRef>
          </c:val>
          <c:extLst>
            <c:ext xmlns:c16="http://schemas.microsoft.com/office/drawing/2014/chart" uri="{C3380CC4-5D6E-409C-BE32-E72D297353CC}">
              <c16:uniqueId val="{00000004-2898-472C-84B5-8504565352EA}"/>
            </c:ext>
          </c:extLst>
        </c:ser>
        <c:dLbls>
          <c:dLblPos val="outEnd"/>
          <c:showLegendKey val="0"/>
          <c:showVal val="1"/>
          <c:showCatName val="0"/>
          <c:showSerName val="0"/>
          <c:showPercent val="0"/>
          <c:showBubbleSize val="0"/>
        </c:dLbls>
        <c:gapWidth val="150"/>
        <c:axId val="1484239120"/>
        <c:axId val="1484242000"/>
      </c:barChart>
      <c:catAx>
        <c:axId val="1484239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84242000"/>
        <c:crosses val="autoZero"/>
        <c:auto val="1"/>
        <c:lblAlgn val="ctr"/>
        <c:lblOffset val="100"/>
        <c:noMultiLvlLbl val="0"/>
      </c:catAx>
      <c:valAx>
        <c:axId val="1484242000"/>
        <c:scaling>
          <c:orientation val="minMax"/>
        </c:scaling>
        <c:delete val="1"/>
        <c:axPos val="b"/>
        <c:numFmt formatCode="0" sourceLinked="1"/>
        <c:majorTickMark val="none"/>
        <c:minorTickMark val="none"/>
        <c:tickLblPos val="nextTo"/>
        <c:crossAx val="1484239120"/>
        <c:crosses val="autoZero"/>
        <c:crossBetween val="between"/>
      </c:valAx>
      <c:spPr>
        <a:noFill/>
        <a:ln>
          <a:noFill/>
        </a:ln>
        <a:effectLst/>
      </c:spPr>
    </c:plotArea>
    <c:legend>
      <c:legendPos val="r"/>
      <c:layout>
        <c:manualLayout>
          <c:xMode val="edge"/>
          <c:yMode val="edge"/>
          <c:x val="0.77124738849925911"/>
          <c:y val="0.30251906642791176"/>
          <c:w val="0.13848347420679261"/>
          <c:h val="0.29394273980644925"/>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PROJECT.xlsx]pivot!PivotTable1</c:name>
    <c:fmtId val="18"/>
  </c:pivotSource>
  <c:chart>
    <c:title>
      <c:tx>
        <c:rich>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r>
              <a:rPr lang="en-US" sz="3600" b="1">
                <a:solidFill>
                  <a:schemeClr val="tx1"/>
                </a:solidFill>
                <a:latin typeface="Arial" panose="020B0604020202020204" pitchFamily="34" charset="0"/>
                <a:cs typeface="Arial" panose="020B0604020202020204" pitchFamily="34" charset="0"/>
              </a:rPr>
              <a:t>Engagement per Category</a:t>
            </a:r>
          </a:p>
        </c:rich>
      </c:tx>
      <c:layout>
        <c:manualLayout>
          <c:xMode val="edge"/>
          <c:yMode val="edge"/>
          <c:x val="0.28442943428021428"/>
          <c:y val="5.148281865416092E-2"/>
        </c:manualLayout>
      </c:layout>
      <c:overlay val="0"/>
      <c:spPr>
        <a:noFill/>
        <a:ln>
          <a:noFill/>
        </a:ln>
        <a:effectLst/>
      </c:spPr>
      <c:txPr>
        <a:bodyPr rot="0" spcFirstLastPara="1" vertOverflow="ellipsis" vert="horz" wrap="square" anchor="ctr" anchorCtr="1"/>
        <a:lstStyle/>
        <a:p>
          <a:pPr>
            <a:defRPr sz="3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2060"/>
          </a:solidFill>
          <a:ln>
            <a:noFill/>
          </a:ln>
          <a:effectLst/>
        </c:spPr>
      </c:pivotFmt>
      <c:pivotFmt>
        <c:idx val="7"/>
        <c:spPr>
          <a:solidFill>
            <a:srgbClr val="002060"/>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s>
    <c:plotArea>
      <c:layout>
        <c:manualLayout>
          <c:layoutTarget val="inner"/>
          <c:xMode val="edge"/>
          <c:yMode val="edge"/>
          <c:x val="4.4563599705312429E-2"/>
          <c:y val="8.021884802695016E-2"/>
          <c:w val="0.95543640029468757"/>
          <c:h val="0.87298026339879653"/>
        </c:manualLayout>
      </c:layout>
      <c:barChart>
        <c:barDir val="col"/>
        <c:grouping val="clustered"/>
        <c:varyColors val="0"/>
        <c:ser>
          <c:idx val="0"/>
          <c:order val="0"/>
          <c:tx>
            <c:strRef>
              <c:f>pivot!$H$4</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EE3E-447A-BC48-1130BD655737}"/>
              </c:ext>
            </c:extLst>
          </c:dPt>
          <c:dPt>
            <c:idx val="1"/>
            <c:invertIfNegative val="0"/>
            <c:bubble3D val="0"/>
            <c:spPr>
              <a:solidFill>
                <a:srgbClr val="002060"/>
              </a:solidFill>
              <a:ln>
                <a:noFill/>
              </a:ln>
              <a:effectLst/>
            </c:spPr>
            <c:extLst>
              <c:ext xmlns:c16="http://schemas.microsoft.com/office/drawing/2014/chart" uri="{C3380CC4-5D6E-409C-BE32-E72D297353CC}">
                <c16:uniqueId val="{00000002-EE3E-447A-BC48-1130BD655737}"/>
              </c:ext>
            </c:extLst>
          </c:dPt>
          <c:dPt>
            <c:idx val="2"/>
            <c:invertIfNegative val="0"/>
            <c:bubble3D val="0"/>
            <c:spPr>
              <a:solidFill>
                <a:srgbClr val="002060"/>
              </a:solidFill>
              <a:ln>
                <a:noFill/>
              </a:ln>
              <a:effectLst/>
            </c:spPr>
            <c:extLst>
              <c:ext xmlns:c16="http://schemas.microsoft.com/office/drawing/2014/chart" uri="{C3380CC4-5D6E-409C-BE32-E72D297353CC}">
                <c16:uniqueId val="{00000003-EE3E-447A-BC48-1130BD655737}"/>
              </c:ext>
            </c:extLst>
          </c:dPt>
          <c:dPt>
            <c:idx val="3"/>
            <c:invertIfNegative val="0"/>
            <c:bubble3D val="0"/>
            <c:spPr>
              <a:solidFill>
                <a:srgbClr val="002060"/>
              </a:solidFill>
              <a:ln>
                <a:noFill/>
              </a:ln>
              <a:effectLst/>
            </c:spPr>
            <c:extLst>
              <c:ext xmlns:c16="http://schemas.microsoft.com/office/drawing/2014/chart" uri="{C3380CC4-5D6E-409C-BE32-E72D297353CC}">
                <c16:uniqueId val="{00000004-EE3E-447A-BC48-1130BD655737}"/>
              </c:ext>
            </c:extLst>
          </c:dPt>
          <c:dPt>
            <c:idx val="4"/>
            <c:invertIfNegative val="0"/>
            <c:bubble3D val="0"/>
            <c:spPr>
              <a:solidFill>
                <a:srgbClr val="002060"/>
              </a:solidFill>
              <a:ln>
                <a:noFill/>
              </a:ln>
              <a:effectLst/>
            </c:spPr>
            <c:extLst>
              <c:ext xmlns:c16="http://schemas.microsoft.com/office/drawing/2014/chart" uri="{C3380CC4-5D6E-409C-BE32-E72D297353CC}">
                <c16:uniqueId val="{00000005-EE3E-447A-BC48-1130BD655737}"/>
              </c:ext>
            </c:extLst>
          </c:dPt>
          <c:dPt>
            <c:idx val="5"/>
            <c:invertIfNegative val="0"/>
            <c:bubble3D val="0"/>
            <c:spPr>
              <a:solidFill>
                <a:srgbClr val="002060"/>
              </a:solidFill>
              <a:ln>
                <a:noFill/>
              </a:ln>
              <a:effectLst/>
            </c:spPr>
            <c:extLst>
              <c:ext xmlns:c16="http://schemas.microsoft.com/office/drawing/2014/chart" uri="{C3380CC4-5D6E-409C-BE32-E72D297353CC}">
                <c16:uniqueId val="{00000006-EE3E-447A-BC48-1130BD655737}"/>
              </c:ext>
            </c:extLst>
          </c:dPt>
          <c:dPt>
            <c:idx val="6"/>
            <c:invertIfNegative val="0"/>
            <c:bubble3D val="0"/>
            <c:spPr>
              <a:solidFill>
                <a:srgbClr val="002060"/>
              </a:solidFill>
              <a:ln>
                <a:noFill/>
              </a:ln>
              <a:effectLst/>
            </c:spPr>
            <c:extLst>
              <c:ext xmlns:c16="http://schemas.microsoft.com/office/drawing/2014/chart" uri="{C3380CC4-5D6E-409C-BE32-E72D297353CC}">
                <c16:uniqueId val="{00000007-EE3E-447A-BC48-1130BD655737}"/>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pivot!$G$5:$G$12</c:f>
              <c:strCache>
                <c:ptCount val="7"/>
                <c:pt idx="0">
                  <c:v>Food</c:v>
                </c:pt>
                <c:pt idx="1">
                  <c:v>Gaming</c:v>
                </c:pt>
                <c:pt idx="2">
                  <c:v>Beauty</c:v>
                </c:pt>
                <c:pt idx="3">
                  <c:v>Travel</c:v>
                </c:pt>
                <c:pt idx="4">
                  <c:v>Tech</c:v>
                </c:pt>
                <c:pt idx="5">
                  <c:v>Fashion</c:v>
                </c:pt>
                <c:pt idx="6">
                  <c:v>Fitness</c:v>
                </c:pt>
              </c:strCache>
            </c:strRef>
          </c:cat>
          <c:val>
            <c:numRef>
              <c:f>pivot!$H$5:$H$12</c:f>
              <c:numCache>
                <c:formatCode>0.0</c:formatCode>
                <c:ptCount val="7"/>
                <c:pt idx="0">
                  <c:v>51844.270935960594</c:v>
                </c:pt>
                <c:pt idx="1">
                  <c:v>49773.22754491018</c:v>
                </c:pt>
                <c:pt idx="2">
                  <c:v>49654.924623115578</c:v>
                </c:pt>
                <c:pt idx="3">
                  <c:v>49540.762626262629</c:v>
                </c:pt>
                <c:pt idx="4">
                  <c:v>49365.313829787236</c:v>
                </c:pt>
                <c:pt idx="5">
                  <c:v>48603.946524064173</c:v>
                </c:pt>
                <c:pt idx="6">
                  <c:v>47315.426395939088</c:v>
                </c:pt>
              </c:numCache>
            </c:numRef>
          </c:val>
          <c:extLst>
            <c:ext xmlns:c16="http://schemas.microsoft.com/office/drawing/2014/chart" uri="{C3380CC4-5D6E-409C-BE32-E72D297353CC}">
              <c16:uniqueId val="{00000000-EE3E-447A-BC48-1130BD655737}"/>
            </c:ext>
          </c:extLst>
        </c:ser>
        <c:dLbls>
          <c:dLblPos val="outEnd"/>
          <c:showLegendKey val="0"/>
          <c:showVal val="1"/>
          <c:showCatName val="0"/>
          <c:showSerName val="0"/>
          <c:showPercent val="0"/>
          <c:showBubbleSize val="0"/>
        </c:dLbls>
        <c:gapWidth val="219"/>
        <c:overlap val="-27"/>
        <c:axId val="247172303"/>
        <c:axId val="147179567"/>
      </c:barChart>
      <c:catAx>
        <c:axId val="247172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7179567"/>
        <c:crosses val="autoZero"/>
        <c:auto val="1"/>
        <c:lblAlgn val="ctr"/>
        <c:lblOffset val="100"/>
        <c:noMultiLvlLbl val="0"/>
      </c:catAx>
      <c:valAx>
        <c:axId val="147179567"/>
        <c:scaling>
          <c:orientation val="minMax"/>
        </c:scaling>
        <c:delete val="1"/>
        <c:axPos val="l"/>
        <c:numFmt formatCode="0.0" sourceLinked="1"/>
        <c:majorTickMark val="out"/>
        <c:minorTickMark val="none"/>
        <c:tickLblPos val="nextTo"/>
        <c:crossAx val="24717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PROJECT.xlsx]pivot!PivotTable2</c:name>
    <c:fmtId val="32"/>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1">
                <a:solidFill>
                  <a:sysClr val="windowText" lastClr="000000"/>
                </a:solidFill>
                <a:latin typeface="Arial" panose="020B0604020202020204" pitchFamily="34" charset="0"/>
                <a:cs typeface="Arial" panose="020B0604020202020204" pitchFamily="34" charset="0"/>
              </a:rPr>
              <a:t>Sales, Reach and Engagement by Platform (ROI)</a:t>
            </a:r>
          </a:p>
        </c:rich>
      </c:tx>
      <c:layout>
        <c:manualLayout>
          <c:xMode val="edge"/>
          <c:yMode val="edge"/>
          <c:x val="0.15461690744741841"/>
          <c:y val="4.080137400217166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2060"/>
          </a:solidFill>
          <a:ln>
            <a:noFill/>
          </a:ln>
          <a:effectLst/>
        </c:spPr>
        <c:dLbl>
          <c:idx val="0"/>
          <c:layout>
            <c:manualLayout>
              <c:x val="2.3317431190210475E-2"/>
              <c:y val="1.0666666666666666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2060"/>
          </a:solidFill>
          <a:ln>
            <a:noFill/>
          </a:ln>
          <a:effectLst/>
        </c:spPr>
        <c:dLbl>
          <c:idx val="0"/>
          <c:layout>
            <c:manualLayout>
              <c:x val="1.6958131774698536E-2"/>
              <c:y val="4.8888324126796771E-17"/>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2060"/>
          </a:solidFill>
          <a:ln>
            <a:noFill/>
          </a:ln>
          <a:effectLst/>
        </c:spPr>
        <c:dLbl>
          <c:idx val="0"/>
          <c:layout>
            <c:manualLayout>
              <c:x val="-1.907789824653585E-2"/>
              <c:y val="5.3333333333333332E-3"/>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02060"/>
          </a:solidFill>
          <a:ln>
            <a:noFill/>
          </a:ln>
          <a:effectLst/>
        </c:spPr>
        <c:dLbl>
          <c:idx val="0"/>
          <c:layout>
            <c:manualLayout>
              <c:x val="-1.907789824653585E-2"/>
              <c:y val="1.0666666666666618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75000"/>
            </a:schemeClr>
          </a:solidFill>
          <a:ln>
            <a:noFill/>
          </a:ln>
          <a:effectLst/>
        </c:spPr>
        <c:dLbl>
          <c:idx val="0"/>
          <c:layout>
            <c:manualLayout>
              <c:x val="2.331743119021048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dLbl>
          <c:idx val="0"/>
          <c:layout>
            <c:manualLayout>
              <c:x val="2.3317431190210486E-2"/>
              <c:y val="5.3333333333332351E-3"/>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75000"/>
            </a:schemeClr>
          </a:solidFill>
          <a:ln>
            <a:noFill/>
          </a:ln>
          <a:effectLst/>
        </c:spPr>
        <c:dLbl>
          <c:idx val="0"/>
          <c:layout>
            <c:manualLayout>
              <c:x val="1.9077898246535774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75000"/>
            </a:schemeClr>
          </a:solidFill>
          <a:ln>
            <a:noFill/>
          </a:ln>
          <a:effectLst/>
        </c:spPr>
        <c:dLbl>
          <c:idx val="0"/>
          <c:layout>
            <c:manualLayout>
              <c:x val="2.331743119021040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0F9EB0"/>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F9EB0"/>
          </a:solidFill>
          <a:ln>
            <a:noFill/>
          </a:ln>
          <a:effectLst/>
        </c:spPr>
        <c:dLbl>
          <c:idx val="0"/>
          <c:layout>
            <c:manualLayout>
              <c:x val="1.6958131774698536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F9EB0"/>
          </a:solidFill>
          <a:ln>
            <a:noFill/>
          </a:ln>
          <a:effectLst/>
        </c:spPr>
        <c:dLbl>
          <c:idx val="0"/>
          <c:layout>
            <c:manualLayout>
              <c:x val="1.4838365302861178E-2"/>
              <c:y val="0"/>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0F9EB0"/>
          </a:solidFill>
          <a:ln>
            <a:noFill/>
          </a:ln>
          <a:effectLst/>
        </c:spPr>
        <c:dLbl>
          <c:idx val="0"/>
          <c:layout>
            <c:manualLayout>
              <c:x val="1.6958131774698536E-2"/>
              <c:y val="-5.3333333333334312E-3"/>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0F9EB0"/>
          </a:solidFill>
          <a:ln>
            <a:noFill/>
          </a:ln>
          <a:effectLst/>
        </c:spPr>
        <c:dLbl>
          <c:idx val="0"/>
          <c:layout>
            <c:manualLayout>
              <c:x val="1.6958131774698536E-2"/>
              <c:y val="-9.7776648253593543E-17"/>
            </c:manualLayout>
          </c:layout>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03905551169174E-2"/>
          <c:y val="0.10519382258723224"/>
          <c:w val="0.7888919213278528"/>
          <c:h val="0.74393343719696836"/>
        </c:manualLayout>
      </c:layout>
      <c:barChart>
        <c:barDir val="col"/>
        <c:grouping val="clustered"/>
        <c:varyColors val="0"/>
        <c:ser>
          <c:idx val="0"/>
          <c:order val="0"/>
          <c:tx>
            <c:strRef>
              <c:f>pivot!$B$27</c:f>
              <c:strCache>
                <c:ptCount val="1"/>
                <c:pt idx="0">
                  <c:v>Sum of product_sales</c:v>
                </c:pt>
              </c:strCache>
            </c:strRef>
          </c:tx>
          <c:spPr>
            <a:solidFill>
              <a:srgbClr val="00206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D344-4E5C-BDDA-5AC73555C6B9}"/>
              </c:ext>
            </c:extLst>
          </c:dPt>
          <c:dPt>
            <c:idx val="1"/>
            <c:invertIfNegative val="0"/>
            <c:bubble3D val="0"/>
            <c:spPr>
              <a:solidFill>
                <a:srgbClr val="002060"/>
              </a:solidFill>
              <a:ln>
                <a:noFill/>
              </a:ln>
              <a:effectLst/>
            </c:spPr>
            <c:extLst>
              <c:ext xmlns:c16="http://schemas.microsoft.com/office/drawing/2014/chart" uri="{C3380CC4-5D6E-409C-BE32-E72D297353CC}">
                <c16:uniqueId val="{00000003-D344-4E5C-BDDA-5AC73555C6B9}"/>
              </c:ext>
            </c:extLst>
          </c:dPt>
          <c:dPt>
            <c:idx val="2"/>
            <c:invertIfNegative val="0"/>
            <c:bubble3D val="0"/>
            <c:spPr>
              <a:solidFill>
                <a:srgbClr val="002060"/>
              </a:solidFill>
              <a:ln>
                <a:noFill/>
              </a:ln>
              <a:effectLst/>
            </c:spPr>
            <c:extLst>
              <c:ext xmlns:c16="http://schemas.microsoft.com/office/drawing/2014/chart" uri="{C3380CC4-5D6E-409C-BE32-E72D297353CC}">
                <c16:uniqueId val="{00000005-D344-4E5C-BDDA-5AC73555C6B9}"/>
              </c:ext>
            </c:extLst>
          </c:dPt>
          <c:dPt>
            <c:idx val="3"/>
            <c:invertIfNegative val="0"/>
            <c:bubble3D val="0"/>
            <c:spPr>
              <a:solidFill>
                <a:srgbClr val="002060"/>
              </a:solidFill>
              <a:ln>
                <a:noFill/>
              </a:ln>
              <a:effectLst/>
            </c:spPr>
            <c:extLst>
              <c:ext xmlns:c16="http://schemas.microsoft.com/office/drawing/2014/chart" uri="{C3380CC4-5D6E-409C-BE32-E72D297353CC}">
                <c16:uniqueId val="{00000007-D344-4E5C-BDDA-5AC73555C6B9}"/>
              </c:ext>
            </c:extLst>
          </c:dPt>
          <c:dLbls>
            <c:dLbl>
              <c:idx val="0"/>
              <c:layout>
                <c:manualLayout>
                  <c:x val="2.3317431190210475E-2"/>
                  <c:y val="1.06666666666666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4-4E5C-BDDA-5AC73555C6B9}"/>
                </c:ext>
              </c:extLst>
            </c:dLbl>
            <c:dLbl>
              <c:idx val="1"/>
              <c:layout>
                <c:manualLayout>
                  <c:x val="1.6958131774698536E-2"/>
                  <c:y val="4.888832412679677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4-4E5C-BDDA-5AC73555C6B9}"/>
                </c:ext>
              </c:extLst>
            </c:dLbl>
            <c:dLbl>
              <c:idx val="2"/>
              <c:layout>
                <c:manualLayout>
                  <c:x val="-1.907789824653585E-2"/>
                  <c:y val="5.333333333333333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44-4E5C-BDDA-5AC73555C6B9}"/>
                </c:ext>
              </c:extLst>
            </c:dLbl>
            <c:dLbl>
              <c:idx val="3"/>
              <c:layout>
                <c:manualLayout>
                  <c:x val="-1.907789824653585E-2"/>
                  <c:y val="1.06666666666666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44-4E5C-BDDA-5AC73555C6B9}"/>
                </c:ext>
              </c:extLst>
            </c:dLbl>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pivot!$B$28:$B$32</c:f>
              <c:numCache>
                <c:formatCode>General</c:formatCode>
                <c:ptCount val="4"/>
                <c:pt idx="0">
                  <c:v>1317706</c:v>
                </c:pt>
                <c:pt idx="1">
                  <c:v>658219</c:v>
                </c:pt>
                <c:pt idx="2">
                  <c:v>342142</c:v>
                </c:pt>
                <c:pt idx="3">
                  <c:v>973442</c:v>
                </c:pt>
              </c:numCache>
            </c:numRef>
          </c:val>
          <c:extLst>
            <c:ext xmlns:c16="http://schemas.microsoft.com/office/drawing/2014/chart" uri="{C3380CC4-5D6E-409C-BE32-E72D297353CC}">
              <c16:uniqueId val="{00000008-D344-4E5C-BDDA-5AC73555C6B9}"/>
            </c:ext>
          </c:extLst>
        </c:ser>
        <c:ser>
          <c:idx val="1"/>
          <c:order val="1"/>
          <c:tx>
            <c:strRef>
              <c:f>pivot!$C$27</c:f>
              <c:strCache>
                <c:ptCount val="1"/>
                <c:pt idx="0">
                  <c:v>Average of estimated_reach</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A-D344-4E5C-BDDA-5AC73555C6B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C-D344-4E5C-BDDA-5AC73555C6B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E-D344-4E5C-BDDA-5AC73555C6B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10-D344-4E5C-BDDA-5AC73555C6B9}"/>
              </c:ext>
            </c:extLst>
          </c:dPt>
          <c:dLbls>
            <c:dLbl>
              <c:idx val="0"/>
              <c:layout>
                <c:manualLayout>
                  <c:x val="2.33174311902104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44-4E5C-BDDA-5AC73555C6B9}"/>
                </c:ext>
              </c:extLst>
            </c:dLbl>
            <c:dLbl>
              <c:idx val="1"/>
              <c:layout>
                <c:manualLayout>
                  <c:x val="2.3317431190210486E-2"/>
                  <c:y val="5.33333333333323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344-4E5C-BDDA-5AC73555C6B9}"/>
                </c:ext>
              </c:extLst>
            </c:dLbl>
            <c:dLbl>
              <c:idx val="2"/>
              <c:layout>
                <c:manualLayout>
                  <c:x val="1.907789824653577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344-4E5C-BDDA-5AC73555C6B9}"/>
                </c:ext>
              </c:extLst>
            </c:dLbl>
            <c:dLbl>
              <c:idx val="3"/>
              <c:layout>
                <c:manualLayout>
                  <c:x val="2.331743119021040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344-4E5C-BDDA-5AC73555C6B9}"/>
                </c:ext>
              </c:extLst>
            </c:dLbl>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pivot!$C$28:$C$32</c:f>
              <c:numCache>
                <c:formatCode>0</c:formatCode>
                <c:ptCount val="4"/>
                <c:pt idx="0">
                  <c:v>523734.55493482307</c:v>
                </c:pt>
                <c:pt idx="1">
                  <c:v>485537.36029411765</c:v>
                </c:pt>
                <c:pt idx="2">
                  <c:v>475567.61068702291</c:v>
                </c:pt>
                <c:pt idx="3">
                  <c:v>493686.13533834589</c:v>
                </c:pt>
              </c:numCache>
            </c:numRef>
          </c:val>
          <c:extLst>
            <c:ext xmlns:c16="http://schemas.microsoft.com/office/drawing/2014/chart" uri="{C3380CC4-5D6E-409C-BE32-E72D297353CC}">
              <c16:uniqueId val="{00000011-D344-4E5C-BDDA-5AC73555C6B9}"/>
            </c:ext>
          </c:extLst>
        </c:ser>
        <c:ser>
          <c:idx val="2"/>
          <c:order val="2"/>
          <c:tx>
            <c:strRef>
              <c:f>pivot!$D$27</c:f>
              <c:strCache>
                <c:ptCount val="1"/>
                <c:pt idx="0">
                  <c:v>Average of engagements</c:v>
                </c:pt>
              </c:strCache>
            </c:strRef>
          </c:tx>
          <c:spPr>
            <a:solidFill>
              <a:srgbClr val="0F9EB0"/>
            </a:solidFill>
            <a:ln>
              <a:noFill/>
            </a:ln>
            <a:effectLst/>
          </c:spPr>
          <c:invertIfNegative val="0"/>
          <c:dPt>
            <c:idx val="0"/>
            <c:invertIfNegative val="0"/>
            <c:bubble3D val="0"/>
            <c:spPr>
              <a:solidFill>
                <a:srgbClr val="0F9EB0"/>
              </a:solidFill>
              <a:ln>
                <a:noFill/>
              </a:ln>
              <a:effectLst/>
            </c:spPr>
            <c:extLst>
              <c:ext xmlns:c16="http://schemas.microsoft.com/office/drawing/2014/chart" uri="{C3380CC4-5D6E-409C-BE32-E72D297353CC}">
                <c16:uniqueId val="{00000012-D344-4E5C-BDDA-5AC73555C6B9}"/>
              </c:ext>
            </c:extLst>
          </c:dPt>
          <c:dPt>
            <c:idx val="1"/>
            <c:invertIfNegative val="0"/>
            <c:bubble3D val="0"/>
            <c:spPr>
              <a:solidFill>
                <a:srgbClr val="0F9EB0"/>
              </a:solidFill>
              <a:ln>
                <a:noFill/>
              </a:ln>
              <a:effectLst/>
            </c:spPr>
            <c:extLst>
              <c:ext xmlns:c16="http://schemas.microsoft.com/office/drawing/2014/chart" uri="{C3380CC4-5D6E-409C-BE32-E72D297353CC}">
                <c16:uniqueId val="{00000013-D344-4E5C-BDDA-5AC73555C6B9}"/>
              </c:ext>
            </c:extLst>
          </c:dPt>
          <c:dPt>
            <c:idx val="2"/>
            <c:invertIfNegative val="0"/>
            <c:bubble3D val="0"/>
            <c:spPr>
              <a:solidFill>
                <a:srgbClr val="0F9EB0"/>
              </a:solidFill>
              <a:ln>
                <a:noFill/>
              </a:ln>
              <a:effectLst/>
            </c:spPr>
            <c:extLst>
              <c:ext xmlns:c16="http://schemas.microsoft.com/office/drawing/2014/chart" uri="{C3380CC4-5D6E-409C-BE32-E72D297353CC}">
                <c16:uniqueId val="{00000014-D344-4E5C-BDDA-5AC73555C6B9}"/>
              </c:ext>
            </c:extLst>
          </c:dPt>
          <c:dPt>
            <c:idx val="3"/>
            <c:invertIfNegative val="0"/>
            <c:bubble3D val="0"/>
            <c:spPr>
              <a:solidFill>
                <a:srgbClr val="0F9EB0"/>
              </a:solidFill>
              <a:ln>
                <a:noFill/>
              </a:ln>
              <a:effectLst/>
            </c:spPr>
            <c:extLst>
              <c:ext xmlns:c16="http://schemas.microsoft.com/office/drawing/2014/chart" uri="{C3380CC4-5D6E-409C-BE32-E72D297353CC}">
                <c16:uniqueId val="{00000015-D344-4E5C-BDDA-5AC73555C6B9}"/>
              </c:ext>
            </c:extLst>
          </c:dPt>
          <c:dLbls>
            <c:dLbl>
              <c:idx val="0"/>
              <c:layout>
                <c:manualLayout>
                  <c:x val="1.695813177469853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344-4E5C-BDDA-5AC73555C6B9}"/>
                </c:ext>
              </c:extLst>
            </c:dLbl>
            <c:dLbl>
              <c:idx val="1"/>
              <c:layout>
                <c:manualLayout>
                  <c:x val="1.483836530286117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344-4E5C-BDDA-5AC73555C6B9}"/>
                </c:ext>
              </c:extLst>
            </c:dLbl>
            <c:dLbl>
              <c:idx val="2"/>
              <c:layout>
                <c:manualLayout>
                  <c:x val="1.6958131774698536E-2"/>
                  <c:y val="-5.333333333333431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44-4E5C-BDDA-5AC73555C6B9}"/>
                </c:ext>
              </c:extLst>
            </c:dLbl>
            <c:dLbl>
              <c:idx val="3"/>
              <c:layout>
                <c:manualLayout>
                  <c:x val="1.6958131774698536E-2"/>
                  <c:y val="-9.777664825359354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44-4E5C-BDDA-5AC73555C6B9}"/>
                </c:ext>
              </c:extLst>
            </c:dLbl>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pivot!$D$28:$D$32</c:f>
              <c:numCache>
                <c:formatCode>0</c:formatCode>
                <c:ptCount val="4"/>
                <c:pt idx="0">
                  <c:v>50160.156424581008</c:v>
                </c:pt>
                <c:pt idx="1">
                  <c:v>50936.242647058825</c:v>
                </c:pt>
                <c:pt idx="2">
                  <c:v>44545.725190839694</c:v>
                </c:pt>
                <c:pt idx="3">
                  <c:v>49101.556390977443</c:v>
                </c:pt>
              </c:numCache>
            </c:numRef>
          </c:val>
          <c:extLst>
            <c:ext xmlns:c16="http://schemas.microsoft.com/office/drawing/2014/chart" uri="{C3380CC4-5D6E-409C-BE32-E72D297353CC}">
              <c16:uniqueId val="{00000016-D344-4E5C-BDDA-5AC73555C6B9}"/>
            </c:ext>
          </c:extLst>
        </c:ser>
        <c:dLbls>
          <c:dLblPos val="outEnd"/>
          <c:showLegendKey val="0"/>
          <c:showVal val="1"/>
          <c:showCatName val="0"/>
          <c:showSerName val="0"/>
          <c:showPercent val="0"/>
          <c:showBubbleSize val="0"/>
        </c:dLbls>
        <c:gapWidth val="219"/>
        <c:overlap val="-27"/>
        <c:axId val="1695582783"/>
        <c:axId val="1695602463"/>
      </c:barChart>
      <c:catAx>
        <c:axId val="1695582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95602463"/>
        <c:crosses val="autoZero"/>
        <c:auto val="1"/>
        <c:lblAlgn val="ctr"/>
        <c:lblOffset val="100"/>
        <c:noMultiLvlLbl val="0"/>
      </c:catAx>
      <c:valAx>
        <c:axId val="1695602463"/>
        <c:scaling>
          <c:orientation val="minMax"/>
        </c:scaling>
        <c:delete val="1"/>
        <c:axPos val="l"/>
        <c:numFmt formatCode="General" sourceLinked="1"/>
        <c:majorTickMark val="out"/>
        <c:minorTickMark val="none"/>
        <c:tickLblPos val="nextTo"/>
        <c:crossAx val="1695582783"/>
        <c:crosses val="autoZero"/>
        <c:crossBetween val="between"/>
      </c:valAx>
      <c:spPr>
        <a:noFill/>
        <a:ln>
          <a:noFill/>
        </a:ln>
        <a:effectLst/>
      </c:spPr>
    </c:plotArea>
    <c:legend>
      <c:legendPos val="b"/>
      <c:layout>
        <c:manualLayout>
          <c:xMode val="edge"/>
          <c:yMode val="edge"/>
          <c:x val="3.0588213715504423E-2"/>
          <c:y val="0.91645493565778979"/>
          <c:w val="0.95000002547475171"/>
          <c:h val="7.4417617696897267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3600" b="0" i="0" u="none" strike="noStrike" kern="1200" spc="0" baseline="0">
                <a:solidFill>
                  <a:sysClr val="windowText" lastClr="000000">
                    <a:lumMod val="65000"/>
                    <a:lumOff val="35000"/>
                  </a:sysClr>
                </a:solidFill>
                <a:latin typeface="+mn-lt"/>
                <a:ea typeface="+mn-ea"/>
                <a:cs typeface="+mn-cs"/>
              </a:defRPr>
            </a:pPr>
            <a:r>
              <a:rPr lang="en-US" sz="3600" b="1" i="0" u="none" strike="noStrike" kern="1200" spc="0" baseline="0">
                <a:solidFill>
                  <a:sysClr val="windowText" lastClr="000000"/>
                </a:solidFill>
                <a:latin typeface="Arial" panose="020B0604020202020204" pitchFamily="34" charset="0"/>
                <a:cs typeface="Arial" panose="020B0604020202020204" pitchFamily="34" charset="0"/>
              </a:rPr>
              <a:t>Monthly Performance</a:t>
            </a:r>
          </a:p>
        </c:rich>
      </c:tx>
      <c:layout>
        <c:manualLayout>
          <c:xMode val="edge"/>
          <c:yMode val="edge"/>
          <c:x val="0.40985423545023431"/>
          <c:y val="4.2313669230937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3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73025" cap="rnd">
            <a:solidFill>
              <a:schemeClr val="accent2">
                <a:lumMod val="75000"/>
              </a:schemeClr>
            </a:solidFill>
            <a:round/>
          </a:ln>
          <a:effectLst/>
        </c:spPr>
        <c:marker>
          <c:symbol val="none"/>
        </c:marker>
      </c:pivotFmt>
      <c:pivotFmt>
        <c:idx val="4"/>
        <c:spPr>
          <a:ln w="73025" cap="rnd">
            <a:solidFill>
              <a:schemeClr val="accent2">
                <a:lumMod val="75000"/>
              </a:schemeClr>
            </a:solidFill>
            <a:round/>
          </a:ln>
          <a:effectLst/>
        </c:spPr>
        <c:marker>
          <c:symbol val="none"/>
        </c:marker>
      </c:pivotFmt>
      <c:pivotFmt>
        <c:idx val="5"/>
        <c:spPr>
          <a:ln w="73025" cap="rnd">
            <a:solidFill>
              <a:schemeClr val="accent2">
                <a:lumMod val="75000"/>
              </a:schemeClr>
            </a:solidFill>
            <a:round/>
          </a:ln>
          <a:effectLst/>
        </c:spPr>
        <c:marker>
          <c:symbol val="none"/>
        </c:marker>
      </c:pivotFmt>
      <c:pivotFmt>
        <c:idx val="6"/>
        <c:spPr>
          <a:ln w="73025" cap="rnd">
            <a:solidFill>
              <a:schemeClr val="accent2">
                <a:lumMod val="75000"/>
              </a:schemeClr>
            </a:solidFill>
            <a:round/>
          </a:ln>
          <a:effectLst/>
        </c:spPr>
        <c:marker>
          <c:symbol val="none"/>
        </c:marker>
      </c:pivotFmt>
      <c:pivotFmt>
        <c:idx val="7"/>
        <c:spPr>
          <a:ln w="73025" cap="rnd">
            <a:solidFill>
              <a:schemeClr val="accent2">
                <a:lumMod val="75000"/>
              </a:schemeClr>
            </a:solidFill>
            <a:round/>
          </a:ln>
          <a:effectLst/>
        </c:spPr>
        <c:marker>
          <c:symbol val="none"/>
        </c:marker>
      </c:pivotFmt>
      <c:pivotFmt>
        <c:idx val="8"/>
        <c:spPr>
          <a:ln w="73025" cap="rnd">
            <a:solidFill>
              <a:schemeClr val="accent2">
                <a:lumMod val="75000"/>
              </a:schemeClr>
            </a:solidFill>
            <a:round/>
          </a:ln>
          <a:effectLst/>
        </c:spPr>
        <c:marker>
          <c:symbol val="none"/>
        </c:marker>
      </c:pivotFmt>
    </c:pivotFmts>
    <c:plotArea>
      <c:layout>
        <c:manualLayout>
          <c:layoutTarget val="inner"/>
          <c:xMode val="edge"/>
          <c:yMode val="edge"/>
          <c:x val="4.703800792768921E-2"/>
          <c:y val="0.12464371679702871"/>
          <c:w val="0.93271379017143108"/>
          <c:h val="0.82332107052756598"/>
        </c:manualLayout>
      </c:layout>
      <c:lineChart>
        <c:grouping val="standard"/>
        <c:varyColors val="0"/>
        <c:ser>
          <c:idx val="0"/>
          <c:order val="0"/>
          <c:tx>
            <c:strRef>
              <c:f>pivot!$Y$2</c:f>
              <c:strCache>
                <c:ptCount val="1"/>
                <c:pt idx="0">
                  <c:v>Total</c:v>
                </c:pt>
              </c:strCache>
            </c:strRef>
          </c:tx>
          <c:spPr>
            <a:ln w="7302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pivot!$X$3:$X$15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pivot!$Y$3:$Y$15</c:f>
              <c:numCache>
                <c:formatCode>General</c:formatCode>
                <c:ptCount val="12"/>
                <c:pt idx="0">
                  <c:v>285147</c:v>
                </c:pt>
                <c:pt idx="1">
                  <c:v>282335</c:v>
                </c:pt>
                <c:pt idx="2">
                  <c:v>306126</c:v>
                </c:pt>
                <c:pt idx="3">
                  <c:v>277965</c:v>
                </c:pt>
                <c:pt idx="4">
                  <c:v>302342</c:v>
                </c:pt>
                <c:pt idx="5">
                  <c:v>284884</c:v>
                </c:pt>
                <c:pt idx="6">
                  <c:v>319732</c:v>
                </c:pt>
                <c:pt idx="7">
                  <c:v>308081</c:v>
                </c:pt>
                <c:pt idx="8">
                  <c:v>233522</c:v>
                </c:pt>
                <c:pt idx="9">
                  <c:v>226114</c:v>
                </c:pt>
                <c:pt idx="10">
                  <c:v>227096</c:v>
                </c:pt>
                <c:pt idx="11">
                  <c:v>238165</c:v>
                </c:pt>
              </c:numCache>
            </c:numRef>
          </c:val>
          <c:smooth val="0"/>
          <c:extLst>
            <c:ext xmlns:c16="http://schemas.microsoft.com/office/drawing/2014/chart" uri="{C3380CC4-5D6E-409C-BE32-E72D297353CC}">
              <c16:uniqueId val="{00000000-CA0C-4DCC-9156-D322EAED43E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221373656"/>
        <c:axId val="1221376176"/>
      </c:lineChart>
      <c:catAx>
        <c:axId val="12213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1376176"/>
        <c:crosses val="autoZero"/>
        <c:auto val="1"/>
        <c:lblAlgn val="ctr"/>
        <c:lblOffset val="100"/>
        <c:noMultiLvlLbl val="0"/>
      </c:catAx>
      <c:valAx>
        <c:axId val="122137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1373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PROJECT.xlsx]pivot!PivotTable8</c:name>
    <c:fmtId val="13"/>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latin typeface="Arial" panose="020B0604020202020204" pitchFamily="34" charset="0"/>
                <a:cs typeface="Arial" panose="020B0604020202020204" pitchFamily="34" charset="0"/>
              </a:rPr>
              <a:t>Engagement rate by campaign days</a:t>
            </a:r>
          </a:p>
        </c:rich>
      </c:tx>
      <c:layout>
        <c:manualLayout>
          <c:xMode val="edge"/>
          <c:yMode val="edge"/>
          <c:x val="0.23327239208812006"/>
          <c:y val="9.568355756154541E-2"/>
        </c:manualLayout>
      </c:layout>
      <c:overlay val="1"/>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971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97132"/>
          </a:solidFill>
          <a:ln>
            <a:noFill/>
          </a:ln>
          <a:effectLst/>
        </c:spPr>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rgbClr val="E97132"/>
          </a:solidFill>
          <a:ln>
            <a:noFill/>
          </a:ln>
          <a:effectLst/>
        </c:spPr>
        <c:dLbl>
          <c:idx val="0"/>
          <c:layout>
            <c:manualLayout>
              <c:x val="2.2644024128366656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E97132"/>
          </a:solidFill>
          <a:ln>
            <a:noFill/>
          </a:ln>
          <a:effectLst/>
        </c:spPr>
        <c:dLbl>
          <c:idx val="0"/>
          <c:layout>
            <c:manualLayout>
              <c:x val="1.9813521112320823E-2"/>
              <c:y val="0"/>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97132"/>
          </a:solidFill>
          <a:ln>
            <a:noFill/>
          </a:ln>
          <a:effectLst/>
        </c:spPr>
        <c:dLbl>
          <c:idx val="0"/>
          <c:layout>
            <c:manualLayout>
              <c:x val="1.9813521112320719E-2"/>
              <c:y val="-9.2839738015010153E-1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90461203457592E-2"/>
          <c:y val="0.20341375441871168"/>
          <c:w val="0.93842098535239327"/>
          <c:h val="0.57844092190466445"/>
        </c:manualLayout>
      </c:layout>
      <c:barChart>
        <c:barDir val="col"/>
        <c:grouping val="clustered"/>
        <c:varyColors val="0"/>
        <c:ser>
          <c:idx val="0"/>
          <c:order val="0"/>
          <c:tx>
            <c:strRef>
              <c:f>pivot!$M$4</c:f>
              <c:strCache>
                <c:ptCount val="1"/>
                <c:pt idx="0">
                  <c:v>Sum of engagements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pivot!$L$5:$L$9</c:f>
              <c:strCache>
                <c:ptCount val="4"/>
                <c:pt idx="0">
                  <c:v>1-7</c:v>
                </c:pt>
                <c:pt idx="1">
                  <c:v>8-14</c:v>
                </c:pt>
                <c:pt idx="2">
                  <c:v>15-21</c:v>
                </c:pt>
                <c:pt idx="3">
                  <c:v>22-29</c:v>
                </c:pt>
              </c:strCache>
            </c:strRef>
          </c:cat>
          <c:val>
            <c:numRef>
              <c:f>pivot!$M$5:$M$9</c:f>
              <c:numCache>
                <c:formatCode>General</c:formatCode>
                <c:ptCount val="4"/>
                <c:pt idx="0">
                  <c:v>16042357</c:v>
                </c:pt>
                <c:pt idx="1">
                  <c:v>15253547</c:v>
                </c:pt>
                <c:pt idx="2">
                  <c:v>15676981</c:v>
                </c:pt>
                <c:pt idx="3">
                  <c:v>19244788</c:v>
                </c:pt>
              </c:numCache>
            </c:numRef>
          </c:val>
          <c:extLst>
            <c:ext xmlns:c16="http://schemas.microsoft.com/office/drawing/2014/chart" uri="{C3380CC4-5D6E-409C-BE32-E72D297353CC}">
              <c16:uniqueId val="{00000000-B688-4116-8A28-34C59326E60D}"/>
            </c:ext>
          </c:extLst>
        </c:ser>
        <c:ser>
          <c:idx val="1"/>
          <c:order val="1"/>
          <c:tx>
            <c:strRef>
              <c:f>pivot!$N$4</c:f>
              <c:strCache>
                <c:ptCount val="1"/>
                <c:pt idx="0">
                  <c:v>Sum of product_sales</c:v>
                </c:pt>
              </c:strCache>
            </c:strRef>
          </c:tx>
          <c:spPr>
            <a:solidFill>
              <a:srgbClr val="E97132"/>
            </a:solidFill>
            <a:ln>
              <a:noFill/>
            </a:ln>
            <a:effectLst/>
          </c:spPr>
          <c:invertIfNegative val="0"/>
          <c:dPt>
            <c:idx val="0"/>
            <c:invertIfNegative val="0"/>
            <c:bubble3D val="0"/>
            <c:extLst>
              <c:ext xmlns:c16="http://schemas.microsoft.com/office/drawing/2014/chart" uri="{C3380CC4-5D6E-409C-BE32-E72D297353CC}">
                <c16:uniqueId val="{00000001-B688-4116-8A28-34C59326E60D}"/>
              </c:ext>
            </c:extLst>
          </c:dPt>
          <c:dPt>
            <c:idx val="1"/>
            <c:invertIfNegative val="0"/>
            <c:bubble3D val="0"/>
            <c:extLst>
              <c:ext xmlns:c16="http://schemas.microsoft.com/office/drawing/2014/chart" uri="{C3380CC4-5D6E-409C-BE32-E72D297353CC}">
                <c16:uniqueId val="{00000002-B688-4116-8A28-34C59326E60D}"/>
              </c:ext>
            </c:extLst>
          </c:dPt>
          <c:dPt>
            <c:idx val="2"/>
            <c:invertIfNegative val="0"/>
            <c:bubble3D val="0"/>
            <c:extLst>
              <c:ext xmlns:c16="http://schemas.microsoft.com/office/drawing/2014/chart" uri="{C3380CC4-5D6E-409C-BE32-E72D297353CC}">
                <c16:uniqueId val="{00000003-B688-4116-8A28-34C59326E60D}"/>
              </c:ext>
            </c:extLst>
          </c:dPt>
          <c:dPt>
            <c:idx val="3"/>
            <c:invertIfNegative val="0"/>
            <c:bubble3D val="0"/>
            <c:extLst>
              <c:ext xmlns:c16="http://schemas.microsoft.com/office/drawing/2014/chart" uri="{C3380CC4-5D6E-409C-BE32-E72D297353CC}">
                <c16:uniqueId val="{00000004-B688-4116-8A28-34C59326E60D}"/>
              </c:ext>
            </c:extLst>
          </c:dPt>
          <c:dLbls>
            <c:dLbl>
              <c:idx val="0"/>
              <c:layout>
                <c:manualLayout>
                  <c:x val="3.1135533176504124E-2"/>
                  <c:y val="0"/>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B688-4116-8A28-34C59326E60D}"/>
                </c:ext>
              </c:extLst>
            </c:dLbl>
            <c:dLbl>
              <c:idx val="1"/>
              <c:layout>
                <c:manualLayout>
                  <c:x val="2.2644024128366656E-2"/>
                  <c:y val="-9.283973801501015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88-4116-8A28-34C59326E60D}"/>
                </c:ext>
              </c:extLst>
            </c:dLbl>
            <c:dLbl>
              <c:idx val="2"/>
              <c:layout>
                <c:manualLayout>
                  <c:x val="1.98135211123208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88-4116-8A28-34C59326E60D}"/>
                </c:ext>
              </c:extLst>
            </c:dLbl>
            <c:dLbl>
              <c:idx val="3"/>
              <c:layout>
                <c:manualLayout>
                  <c:x val="1.9813521112320719E-2"/>
                  <c:y val="-9.283973801501015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88-4116-8A28-34C59326E60D}"/>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pivot!$L$5:$L$9</c:f>
              <c:strCache>
                <c:ptCount val="4"/>
                <c:pt idx="0">
                  <c:v>1-7</c:v>
                </c:pt>
                <c:pt idx="1">
                  <c:v>8-14</c:v>
                </c:pt>
                <c:pt idx="2">
                  <c:v>15-21</c:v>
                </c:pt>
                <c:pt idx="3">
                  <c:v>22-29</c:v>
                </c:pt>
              </c:strCache>
            </c:strRef>
          </c:cat>
          <c:val>
            <c:numRef>
              <c:f>pivot!$N$5:$N$9</c:f>
              <c:numCache>
                <c:formatCode>General</c:formatCode>
                <c:ptCount val="4"/>
                <c:pt idx="0">
                  <c:v>784208</c:v>
                </c:pt>
                <c:pt idx="1">
                  <c:v>737493</c:v>
                </c:pt>
                <c:pt idx="2">
                  <c:v>808055</c:v>
                </c:pt>
                <c:pt idx="3">
                  <c:v>961753</c:v>
                </c:pt>
              </c:numCache>
            </c:numRef>
          </c:val>
          <c:extLst>
            <c:ext xmlns:c16="http://schemas.microsoft.com/office/drawing/2014/chart" uri="{C3380CC4-5D6E-409C-BE32-E72D297353CC}">
              <c16:uniqueId val="{00000005-B688-4116-8A28-34C59326E60D}"/>
            </c:ext>
          </c:extLst>
        </c:ser>
        <c:dLbls>
          <c:dLblPos val="outEnd"/>
          <c:showLegendKey val="0"/>
          <c:showVal val="1"/>
          <c:showCatName val="0"/>
          <c:showSerName val="0"/>
          <c:showPercent val="0"/>
          <c:showBubbleSize val="0"/>
        </c:dLbls>
        <c:gapWidth val="182"/>
        <c:axId val="1607190000"/>
        <c:axId val="1607195280"/>
      </c:barChart>
      <c:catAx>
        <c:axId val="1607190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7195280"/>
        <c:crosses val="autoZero"/>
        <c:auto val="1"/>
        <c:lblAlgn val="ctr"/>
        <c:lblOffset val="100"/>
        <c:noMultiLvlLbl val="0"/>
      </c:catAx>
      <c:valAx>
        <c:axId val="1607195280"/>
        <c:scaling>
          <c:orientation val="minMax"/>
        </c:scaling>
        <c:delete val="1"/>
        <c:axPos val="l"/>
        <c:numFmt formatCode="General" sourceLinked="1"/>
        <c:majorTickMark val="none"/>
        <c:minorTickMark val="none"/>
        <c:tickLblPos val="nextTo"/>
        <c:crossAx val="1607190000"/>
        <c:crosses val="autoZero"/>
        <c:crossBetween val="between"/>
      </c:valAx>
      <c:spPr>
        <a:noFill/>
        <a:ln>
          <a:noFill/>
        </a:ln>
        <a:effectLst/>
      </c:spPr>
    </c:plotArea>
    <c:legend>
      <c:legendPos val="b"/>
      <c:layout>
        <c:manualLayout>
          <c:xMode val="edge"/>
          <c:yMode val="edge"/>
          <c:x val="9.1996450057542686E-2"/>
          <c:y val="0.89182826306804097"/>
          <c:w val="0.81600709988491482"/>
          <c:h val="7.122267078323874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pivot!$H$4</c:f>
              <c:strCache>
                <c:ptCount val="1"/>
                <c:pt idx="0">
                  <c:v>Total</c:v>
                </c:pt>
              </c:strCache>
            </c:strRef>
          </c:tx>
          <c:spPr>
            <a:solidFill>
              <a:schemeClr val="accent1"/>
            </a:solidFill>
            <a:ln>
              <a:noFill/>
            </a:ln>
            <a:effectLst/>
          </c:spPr>
          <c:invertIfNegative val="0"/>
          <c:cat>
            <c:strRef>
              <c:f>pivot!$G$5:$G$12</c:f>
              <c:strCache>
                <c:ptCount val="7"/>
                <c:pt idx="0">
                  <c:v>Food</c:v>
                </c:pt>
                <c:pt idx="1">
                  <c:v>Gaming</c:v>
                </c:pt>
                <c:pt idx="2">
                  <c:v>Beauty</c:v>
                </c:pt>
                <c:pt idx="3">
                  <c:v>Travel</c:v>
                </c:pt>
                <c:pt idx="4">
                  <c:v>Tech</c:v>
                </c:pt>
                <c:pt idx="5">
                  <c:v>Fashion</c:v>
                </c:pt>
                <c:pt idx="6">
                  <c:v>Fitness</c:v>
                </c:pt>
              </c:strCache>
            </c:strRef>
          </c:cat>
          <c:val>
            <c:numRef>
              <c:f>pivot!$H$5:$H$12</c:f>
              <c:numCache>
                <c:formatCode>0.0</c:formatCode>
                <c:ptCount val="7"/>
                <c:pt idx="0">
                  <c:v>51844.270935960594</c:v>
                </c:pt>
                <c:pt idx="1">
                  <c:v>49773.22754491018</c:v>
                </c:pt>
                <c:pt idx="2">
                  <c:v>49654.924623115578</c:v>
                </c:pt>
                <c:pt idx="3">
                  <c:v>49540.762626262629</c:v>
                </c:pt>
                <c:pt idx="4">
                  <c:v>49365.313829787236</c:v>
                </c:pt>
                <c:pt idx="5">
                  <c:v>48603.946524064173</c:v>
                </c:pt>
                <c:pt idx="6">
                  <c:v>47315.426395939088</c:v>
                </c:pt>
              </c:numCache>
            </c:numRef>
          </c:val>
          <c:extLst>
            <c:ext xmlns:c16="http://schemas.microsoft.com/office/drawing/2014/chart" uri="{C3380CC4-5D6E-409C-BE32-E72D297353CC}">
              <c16:uniqueId val="{00000000-B743-41E1-AA00-0C87D6ED6DF5}"/>
            </c:ext>
          </c:extLst>
        </c:ser>
        <c:dLbls>
          <c:showLegendKey val="0"/>
          <c:showVal val="0"/>
          <c:showCatName val="0"/>
          <c:showSerName val="0"/>
          <c:showPercent val="0"/>
          <c:showBubbleSize val="0"/>
        </c:dLbls>
        <c:gapWidth val="219"/>
        <c:overlap val="-27"/>
        <c:axId val="247172303"/>
        <c:axId val="147179567"/>
      </c:barChart>
      <c:catAx>
        <c:axId val="2471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9567"/>
        <c:crosses val="autoZero"/>
        <c:auto val="1"/>
        <c:lblAlgn val="ctr"/>
        <c:lblOffset val="100"/>
        <c:noMultiLvlLbl val="0"/>
      </c:catAx>
      <c:valAx>
        <c:axId val="147179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7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pivot!$B$27</c:f>
              <c:strCache>
                <c:ptCount val="1"/>
                <c:pt idx="0">
                  <c:v>Sum of product_sales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pivot!$B$28:$B$32</c:f>
              <c:numCache>
                <c:formatCode>General</c:formatCode>
                <c:ptCount val="4"/>
                <c:pt idx="0">
                  <c:v>1317706</c:v>
                </c:pt>
                <c:pt idx="1">
                  <c:v>658219</c:v>
                </c:pt>
                <c:pt idx="2">
                  <c:v>342142</c:v>
                </c:pt>
                <c:pt idx="3">
                  <c:v>973442</c:v>
                </c:pt>
              </c:numCache>
            </c:numRef>
          </c:val>
          <c:extLst>
            <c:ext xmlns:c16="http://schemas.microsoft.com/office/drawing/2014/chart" uri="{C3380CC4-5D6E-409C-BE32-E72D297353CC}">
              <c16:uniqueId val="{00000000-DDBD-4B37-A6A3-AC96DE551153}"/>
            </c:ext>
          </c:extLst>
        </c:ser>
        <c:ser>
          <c:idx val="1"/>
          <c:order val="1"/>
          <c:tx>
            <c:strRef>
              <c:f>pivot!$C$27</c:f>
              <c:strCache>
                <c:ptCount val="1"/>
                <c:pt idx="0">
                  <c:v>Average of estimated_reach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pivot!$C$28:$C$32</c:f>
              <c:numCache>
                <c:formatCode>0</c:formatCode>
                <c:ptCount val="4"/>
                <c:pt idx="0">
                  <c:v>523734.55493482307</c:v>
                </c:pt>
                <c:pt idx="1">
                  <c:v>485537.36029411765</c:v>
                </c:pt>
                <c:pt idx="2">
                  <c:v>475567.61068702291</c:v>
                </c:pt>
                <c:pt idx="3">
                  <c:v>493686.13533834589</c:v>
                </c:pt>
              </c:numCache>
            </c:numRef>
          </c:val>
          <c:extLst>
            <c:ext xmlns:c16="http://schemas.microsoft.com/office/drawing/2014/chart" uri="{C3380CC4-5D6E-409C-BE32-E72D297353CC}">
              <c16:uniqueId val="{00000001-DDBD-4B37-A6A3-AC96DE551153}"/>
            </c:ext>
          </c:extLst>
        </c:ser>
        <c:ser>
          <c:idx val="2"/>
          <c:order val="2"/>
          <c:tx>
            <c:strRef>
              <c:f>pivot!$D$27</c:f>
              <c:strCache>
                <c:ptCount val="1"/>
                <c:pt idx="0">
                  <c:v>Average of engagements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pivot!$A$28:$A$32</c:f>
              <c:strCache>
                <c:ptCount val="4"/>
                <c:pt idx="0">
                  <c:v>Instagram</c:v>
                </c:pt>
                <c:pt idx="1">
                  <c:v>TikTok</c:v>
                </c:pt>
                <c:pt idx="2">
                  <c:v>Twitter</c:v>
                </c:pt>
                <c:pt idx="3">
                  <c:v>YouTube</c:v>
                </c:pt>
              </c:strCache>
            </c:strRef>
          </c:cat>
          <c:val>
            <c:numRef>
              <c:f>pivot!$D$28:$D$32</c:f>
              <c:numCache>
                <c:formatCode>0</c:formatCode>
                <c:ptCount val="4"/>
                <c:pt idx="0">
                  <c:v>50160.156424581008</c:v>
                </c:pt>
                <c:pt idx="1">
                  <c:v>50936.242647058825</c:v>
                </c:pt>
                <c:pt idx="2">
                  <c:v>44545.725190839694</c:v>
                </c:pt>
                <c:pt idx="3">
                  <c:v>49101.556390977443</c:v>
                </c:pt>
              </c:numCache>
            </c:numRef>
          </c:val>
          <c:extLst>
            <c:ext xmlns:c16="http://schemas.microsoft.com/office/drawing/2014/chart" uri="{C3380CC4-5D6E-409C-BE32-E72D297353CC}">
              <c16:uniqueId val="{00000002-DDBD-4B37-A6A3-AC96DE551153}"/>
            </c:ext>
          </c:extLst>
        </c:ser>
        <c:dLbls>
          <c:dLblPos val="outEnd"/>
          <c:showLegendKey val="0"/>
          <c:showVal val="1"/>
          <c:showCatName val="0"/>
          <c:showSerName val="0"/>
          <c:showPercent val="0"/>
          <c:showBubbleSize val="0"/>
        </c:dLbls>
        <c:gapWidth val="219"/>
        <c:overlap val="-27"/>
        <c:axId val="1695582783"/>
        <c:axId val="1695602463"/>
      </c:barChart>
      <c:catAx>
        <c:axId val="16955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602463"/>
        <c:crosses val="autoZero"/>
        <c:auto val="1"/>
        <c:lblAlgn val="ctr"/>
        <c:lblOffset val="100"/>
        <c:noMultiLvlLbl val="0"/>
      </c:catAx>
      <c:valAx>
        <c:axId val="1695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[Dashboard_influencer_marketing_roi_dataset PROJECT.xlsx]pivot!PivotTable3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pivot!$B$45:$B$46</c:f>
              <c:strCache>
                <c:ptCount val="1"/>
                <c:pt idx="0">
                  <c:v>Instagram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pivot!$B$47:$B$52</c:f>
              <c:numCache>
                <c:formatCode>0</c:formatCode>
                <c:ptCount val="5"/>
                <c:pt idx="0">
                  <c:v>279632</c:v>
                </c:pt>
                <c:pt idx="1">
                  <c:v>283556</c:v>
                </c:pt>
                <c:pt idx="2">
                  <c:v>287082</c:v>
                </c:pt>
                <c:pt idx="3">
                  <c:v>240824</c:v>
                </c:pt>
                <c:pt idx="4">
                  <c:v>226612</c:v>
                </c:pt>
              </c:numCache>
            </c:numRef>
          </c:val>
          <c:extLst>
            <c:ext xmlns:c16="http://schemas.microsoft.com/office/drawing/2014/chart" uri="{C3380CC4-5D6E-409C-BE32-E72D297353CC}">
              <c16:uniqueId val="{00000000-E9D2-4830-98AB-D909AE76711B}"/>
            </c:ext>
          </c:extLst>
        </c:ser>
        <c:ser>
          <c:idx val="1"/>
          <c:order val="1"/>
          <c:tx>
            <c:strRef>
              <c:f>pivot!$C$45:$C$46</c:f>
              <c:strCache>
                <c:ptCount val="1"/>
                <c:pt idx="0">
                  <c:v>TikTok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pivot!$C$47:$C$52</c:f>
              <c:numCache>
                <c:formatCode>0</c:formatCode>
                <c:ptCount val="5"/>
                <c:pt idx="0">
                  <c:v>146551</c:v>
                </c:pt>
                <c:pt idx="1">
                  <c:v>113837</c:v>
                </c:pt>
                <c:pt idx="2">
                  <c:v>130883</c:v>
                </c:pt>
                <c:pt idx="3">
                  <c:v>155058</c:v>
                </c:pt>
                <c:pt idx="4">
                  <c:v>111890</c:v>
                </c:pt>
              </c:numCache>
            </c:numRef>
          </c:val>
          <c:extLst>
            <c:ext xmlns:c16="http://schemas.microsoft.com/office/drawing/2014/chart" uri="{C3380CC4-5D6E-409C-BE32-E72D297353CC}">
              <c16:uniqueId val="{00000001-1D24-4E05-8F45-260A97DB6890}"/>
            </c:ext>
          </c:extLst>
        </c:ser>
        <c:ser>
          <c:idx val="2"/>
          <c:order val="2"/>
          <c:tx>
            <c:strRef>
              <c:f>pivot!$D$45:$D$46</c:f>
              <c:strCache>
                <c:ptCount val="1"/>
                <c:pt idx="0">
                  <c:v>Twitter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pivot!$D$47:$D$52</c:f>
              <c:numCache>
                <c:formatCode>0</c:formatCode>
                <c:ptCount val="5"/>
                <c:pt idx="0">
                  <c:v>92015</c:v>
                </c:pt>
                <c:pt idx="1">
                  <c:v>63016</c:v>
                </c:pt>
                <c:pt idx="2">
                  <c:v>42124</c:v>
                </c:pt>
                <c:pt idx="3">
                  <c:v>61771</c:v>
                </c:pt>
                <c:pt idx="4">
                  <c:v>83216</c:v>
                </c:pt>
              </c:numCache>
            </c:numRef>
          </c:val>
          <c:extLst>
            <c:ext xmlns:c16="http://schemas.microsoft.com/office/drawing/2014/chart" uri="{C3380CC4-5D6E-409C-BE32-E72D297353CC}">
              <c16:uniqueId val="{00000002-1D24-4E05-8F45-260A97DB6890}"/>
            </c:ext>
          </c:extLst>
        </c:ser>
        <c:ser>
          <c:idx val="3"/>
          <c:order val="3"/>
          <c:tx>
            <c:strRef>
              <c:f>pivot!$E$45:$E$46</c:f>
              <c:strCache>
                <c:ptCount val="1"/>
                <c:pt idx="0">
                  <c:v>YouTube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pivot!$A$47:$A$52</c:f>
              <c:strCache>
                <c:ptCount val="5"/>
                <c:pt idx="0">
                  <c:v>Brand Awareness</c:v>
                </c:pt>
                <c:pt idx="1">
                  <c:v>Event Promotion</c:v>
                </c:pt>
                <c:pt idx="2">
                  <c:v>Giveaway</c:v>
                </c:pt>
                <c:pt idx="3">
                  <c:v>Product Launch</c:v>
                </c:pt>
                <c:pt idx="4">
                  <c:v>Seasonal Sale</c:v>
                </c:pt>
              </c:strCache>
            </c:strRef>
          </c:cat>
          <c:val>
            <c:numRef>
              <c:f>pivot!$E$47:$E$52</c:f>
              <c:numCache>
                <c:formatCode>0</c:formatCode>
                <c:ptCount val="5"/>
                <c:pt idx="0">
                  <c:v>196057</c:v>
                </c:pt>
                <c:pt idx="1">
                  <c:v>189432</c:v>
                </c:pt>
                <c:pt idx="2">
                  <c:v>208204</c:v>
                </c:pt>
                <c:pt idx="3">
                  <c:v>195982</c:v>
                </c:pt>
                <c:pt idx="4">
                  <c:v>183767</c:v>
                </c:pt>
              </c:numCache>
            </c:numRef>
          </c:val>
          <c:extLst>
            <c:ext xmlns:c16="http://schemas.microsoft.com/office/drawing/2014/chart" uri="{C3380CC4-5D6E-409C-BE32-E72D297353CC}">
              <c16:uniqueId val="{00000004-1D24-4E05-8F45-260A97DB6890}"/>
            </c:ext>
          </c:extLst>
        </c:ser>
        <c:dLbls>
          <c:dLblPos val="outEnd"/>
          <c:showLegendKey val="0"/>
          <c:showVal val="1"/>
          <c:showCatName val="0"/>
          <c:showSerName val="0"/>
          <c:showPercent val="0"/>
          <c:showBubbleSize val="0"/>
        </c:dLbls>
        <c:gapWidth val="150"/>
        <c:axId val="1484239120"/>
        <c:axId val="1484242000"/>
      </c:barChart>
      <c:catAx>
        <c:axId val="148423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42000"/>
        <c:crosses val="autoZero"/>
        <c:auto val="1"/>
        <c:lblAlgn val="ctr"/>
        <c:lblOffset val="100"/>
        <c:noMultiLvlLbl val="0"/>
      </c:catAx>
      <c:valAx>
        <c:axId val="1484242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3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oi_dataset!A1"/><Relationship Id="rId3" Type="http://schemas.openxmlformats.org/officeDocument/2006/relationships/image" Target="../media/image1.emf"/><Relationship Id="rId7" Type="http://schemas.openxmlformats.org/officeDocument/2006/relationships/chart" Target="../charts/chart6.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0" Type="http://schemas.openxmlformats.org/officeDocument/2006/relationships/image" Target="../media/image3.png"/><Relationship Id="rId4" Type="http://schemas.openxmlformats.org/officeDocument/2006/relationships/chart" Target="../charts/chart3.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86</xdr:col>
      <xdr:colOff>285751</xdr:colOff>
      <xdr:row>132</xdr:row>
      <xdr:rowOff>-1</xdr:rowOff>
    </xdr:to>
    <xdr:sp macro="" textlink="">
      <xdr:nvSpPr>
        <xdr:cNvPr id="2" name="Rectangle 1">
          <a:extLst>
            <a:ext uri="{FF2B5EF4-FFF2-40B4-BE49-F238E27FC236}">
              <a16:creationId xmlns:a16="http://schemas.microsoft.com/office/drawing/2014/main" id="{A9156905-1422-41AD-86C9-AAB208A30988}"/>
            </a:ext>
          </a:extLst>
        </xdr:cNvPr>
        <xdr:cNvSpPr/>
      </xdr:nvSpPr>
      <xdr:spPr>
        <a:xfrm>
          <a:off x="1" y="0"/>
          <a:ext cx="49434750" cy="24955499"/>
        </a:xfrm>
        <a:prstGeom prst="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1">
          <a:schemeClr val="accent3"/>
        </a:lnRef>
        <a:fillRef idx="1002">
          <a:schemeClr val="lt2"/>
        </a:fillRef>
        <a:effectRef idx="1">
          <a:schemeClr val="accent3"/>
        </a:effectRef>
        <a:fontRef idx="minor">
          <a:schemeClr val="dk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5</xdr:col>
      <xdr:colOff>272302</xdr:colOff>
      <xdr:row>2</xdr:row>
      <xdr:rowOff>152400</xdr:rowOff>
    </xdr:from>
    <xdr:to>
      <xdr:col>83</xdr:col>
      <xdr:colOff>285750</xdr:colOff>
      <xdr:row>11</xdr:row>
      <xdr:rowOff>95250</xdr:rowOff>
    </xdr:to>
    <xdr:sp macro="" textlink="">
      <xdr:nvSpPr>
        <xdr:cNvPr id="3" name="Rectangle 2">
          <a:extLst>
            <a:ext uri="{FF2B5EF4-FFF2-40B4-BE49-F238E27FC236}">
              <a16:creationId xmlns:a16="http://schemas.microsoft.com/office/drawing/2014/main" id="{5670435B-F0AC-4DB5-9290-FC338D3FFA5C}"/>
            </a:ext>
          </a:extLst>
        </xdr:cNvPr>
        <xdr:cNvSpPr/>
      </xdr:nvSpPr>
      <xdr:spPr>
        <a:xfrm>
          <a:off x="3129802" y="533400"/>
          <a:ext cx="44590448" cy="165735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8000" b="1"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Campaign ROI Performance Dashboard</a:t>
          </a:r>
        </a:p>
      </xdr:txBody>
    </xdr:sp>
    <xdr:clientData/>
  </xdr:twoCellAnchor>
  <xdr:twoCellAnchor editAs="oneCell">
    <xdr:from>
      <xdr:col>0</xdr:col>
      <xdr:colOff>354943</xdr:colOff>
      <xdr:row>38</xdr:row>
      <xdr:rowOff>25313</xdr:rowOff>
    </xdr:from>
    <xdr:to>
      <xdr:col>4</xdr:col>
      <xdr:colOff>331028</xdr:colOff>
      <xdr:row>48</xdr:row>
      <xdr:rowOff>12703</xdr:rowOff>
    </xdr:to>
    <mc:AlternateContent xmlns:mc="http://schemas.openxmlformats.org/markup-compatibility/2006" xmlns:a14="http://schemas.microsoft.com/office/drawing/2010/main">
      <mc:Choice Requires="a14">
        <xdr:graphicFrame macro="">
          <xdr:nvGraphicFramePr>
            <xdr:cNvPr id="4" name="platform 2">
              <a:extLst>
                <a:ext uri="{FF2B5EF4-FFF2-40B4-BE49-F238E27FC236}">
                  <a16:creationId xmlns:a16="http://schemas.microsoft.com/office/drawing/2014/main" id="{52F3DB64-905F-4DAF-81C9-846A75C7C589}"/>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354943" y="6738170"/>
              <a:ext cx="2334656" cy="1801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326624</xdr:colOff>
      <xdr:row>26</xdr:row>
      <xdr:rowOff>12010</xdr:rowOff>
    </xdr:from>
    <xdr:to>
      <xdr:col>4</xdr:col>
      <xdr:colOff>300224</xdr:colOff>
      <xdr:row>35</xdr:row>
      <xdr:rowOff>124960</xdr:rowOff>
    </xdr:to>
    <mc:AlternateContent xmlns:mc="http://schemas.openxmlformats.org/markup-compatibility/2006" xmlns:tsle="http://schemas.microsoft.com/office/drawing/2012/timeslicer">
      <mc:Choice Requires="tsle">
        <xdr:graphicFrame macro="">
          <xdr:nvGraphicFramePr>
            <xdr:cNvPr id="6" name="start_date">
              <a:extLst>
                <a:ext uri="{FF2B5EF4-FFF2-40B4-BE49-F238E27FC236}">
                  <a16:creationId xmlns:a16="http://schemas.microsoft.com/office/drawing/2014/main" id="{6A0D7D76-7642-4C6A-A587-321C98B21370}"/>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326624" y="4729153"/>
              <a:ext cx="2332171" cy="15643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329385</xdr:colOff>
      <xdr:row>16</xdr:row>
      <xdr:rowOff>125426</xdr:rowOff>
    </xdr:from>
    <xdr:to>
      <xdr:col>15</xdr:col>
      <xdr:colOff>100264</xdr:colOff>
      <xdr:row>20</xdr:row>
      <xdr:rowOff>73835</xdr:rowOff>
    </xdr:to>
    <xdr:sp macro="" textlink="">
      <xdr:nvSpPr>
        <xdr:cNvPr id="9" name="TextBox 8">
          <a:extLst>
            <a:ext uri="{FF2B5EF4-FFF2-40B4-BE49-F238E27FC236}">
              <a16:creationId xmlns:a16="http://schemas.microsoft.com/office/drawing/2014/main" id="{A78B6E79-A622-4AE2-A310-990250247442}"/>
            </a:ext>
          </a:extLst>
        </xdr:cNvPr>
        <xdr:cNvSpPr txBox="1"/>
      </xdr:nvSpPr>
      <xdr:spPr>
        <a:xfrm>
          <a:off x="5901510" y="3173426"/>
          <a:ext cx="3485629" cy="710409"/>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Total Product Sales</a:t>
          </a:r>
        </a:p>
      </xdr:txBody>
    </xdr:sp>
    <xdr:clientData/>
  </xdr:twoCellAnchor>
  <xdr:twoCellAnchor>
    <xdr:from>
      <xdr:col>15</xdr:col>
      <xdr:colOff>333877</xdr:colOff>
      <xdr:row>16</xdr:row>
      <xdr:rowOff>110177</xdr:rowOff>
    </xdr:from>
    <xdr:to>
      <xdr:col>22</xdr:col>
      <xdr:colOff>133350</xdr:colOff>
      <xdr:row>20</xdr:row>
      <xdr:rowOff>89085</xdr:rowOff>
    </xdr:to>
    <xdr:sp macro="" textlink="">
      <xdr:nvSpPr>
        <xdr:cNvPr id="10" name="TextBox 9">
          <a:extLst>
            <a:ext uri="{FF2B5EF4-FFF2-40B4-BE49-F238E27FC236}">
              <a16:creationId xmlns:a16="http://schemas.microsoft.com/office/drawing/2014/main" id="{40C71F3E-0323-43BE-99D2-413E158FD1D4}"/>
            </a:ext>
          </a:extLst>
        </xdr:cNvPr>
        <xdr:cNvSpPr txBox="1"/>
      </xdr:nvSpPr>
      <xdr:spPr>
        <a:xfrm>
          <a:off x="9620752" y="3158177"/>
          <a:ext cx="4133348" cy="740908"/>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Count of Campaigns</a:t>
          </a:r>
        </a:p>
      </xdr:txBody>
    </xdr:sp>
    <xdr:clientData/>
  </xdr:twoCellAnchor>
  <xdr:twoCellAnchor>
    <xdr:from>
      <xdr:col>15</xdr:col>
      <xdr:colOff>311728</xdr:colOff>
      <xdr:row>21</xdr:row>
      <xdr:rowOff>80750</xdr:rowOff>
    </xdr:from>
    <xdr:to>
      <xdr:col>22</xdr:col>
      <xdr:colOff>183482</xdr:colOff>
      <xdr:row>25</xdr:row>
      <xdr:rowOff>59702</xdr:rowOff>
    </xdr:to>
    <xdr:sp macro="" textlink="pivot!G62">
      <xdr:nvSpPr>
        <xdr:cNvPr id="11" name="TextBox 10">
          <a:extLst>
            <a:ext uri="{FF2B5EF4-FFF2-40B4-BE49-F238E27FC236}">
              <a16:creationId xmlns:a16="http://schemas.microsoft.com/office/drawing/2014/main" id="{50D62487-760D-459D-B905-6424C394A793}"/>
            </a:ext>
          </a:extLst>
        </xdr:cNvPr>
        <xdr:cNvSpPr txBox="1"/>
      </xdr:nvSpPr>
      <xdr:spPr>
        <a:xfrm>
          <a:off x="9403773" y="4081250"/>
          <a:ext cx="4114709" cy="740952"/>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5B054265-E2E7-418E-8C75-1AAA02554582}" type="TxLink">
            <a:rPr lang="en-US" sz="4800" b="0" i="0" u="none" strike="noStrike">
              <a:solidFill>
                <a:srgbClr val="000000"/>
              </a:solidFill>
              <a:latin typeface="Aptos Narrow"/>
              <a:ea typeface="+mn-ea"/>
              <a:cs typeface="Arial" panose="020B0604020202020204" pitchFamily="34" charset="0"/>
            </a:rPr>
            <a:pPr marL="0" indent="0" algn="ctr"/>
            <a:t>1336</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twoCellAnchor>
    <xdr:from>
      <xdr:col>9</xdr:col>
      <xdr:colOff>308810</xdr:colOff>
      <xdr:row>21</xdr:row>
      <xdr:rowOff>81662</xdr:rowOff>
    </xdr:from>
    <xdr:to>
      <xdr:col>15</xdr:col>
      <xdr:colOff>138546</xdr:colOff>
      <xdr:row>25</xdr:row>
      <xdr:rowOff>58790</xdr:rowOff>
    </xdr:to>
    <xdr:sp macro="" textlink="pivot!H62">
      <xdr:nvSpPr>
        <xdr:cNvPr id="12" name="TextBox 11">
          <a:extLst>
            <a:ext uri="{FF2B5EF4-FFF2-40B4-BE49-F238E27FC236}">
              <a16:creationId xmlns:a16="http://schemas.microsoft.com/office/drawing/2014/main" id="{D4E57A2C-0B84-4103-A67F-C1401B787715}"/>
            </a:ext>
          </a:extLst>
        </xdr:cNvPr>
        <xdr:cNvSpPr txBox="1"/>
      </xdr:nvSpPr>
      <xdr:spPr>
        <a:xfrm>
          <a:off x="5764037" y="4082162"/>
          <a:ext cx="3466554" cy="73912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47163CDF-C721-48DC-BA73-7E9D516C4677}" type="TxLink">
            <a:rPr lang="en-US" sz="4800" b="0" i="0" u="none" strike="noStrike">
              <a:solidFill>
                <a:srgbClr val="000000"/>
              </a:solidFill>
              <a:latin typeface="Aptos Narrow"/>
              <a:ea typeface="+mn-ea"/>
              <a:cs typeface="Arial" panose="020B0604020202020204" pitchFamily="34" charset="0"/>
            </a:rPr>
            <a:pPr marL="0" indent="0" algn="ctr"/>
            <a:t>3291509</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twoCellAnchor>
    <xdr:from>
      <xdr:col>5</xdr:col>
      <xdr:colOff>151395</xdr:colOff>
      <xdr:row>28</xdr:row>
      <xdr:rowOff>186043</xdr:rowOff>
    </xdr:from>
    <xdr:to>
      <xdr:col>19</xdr:col>
      <xdr:colOff>69273</xdr:colOff>
      <xdr:row>66</xdr:row>
      <xdr:rowOff>160193</xdr:rowOff>
    </xdr:to>
    <xdr:graphicFrame macro="">
      <xdr:nvGraphicFramePr>
        <xdr:cNvPr id="13" name="Chart 12">
          <a:extLst>
            <a:ext uri="{FF2B5EF4-FFF2-40B4-BE49-F238E27FC236}">
              <a16:creationId xmlns:a16="http://schemas.microsoft.com/office/drawing/2014/main" id="{F720F03C-EC63-4CCE-88B9-72202E474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70</xdr:row>
      <xdr:rowOff>3902</xdr:rowOff>
    </xdr:from>
    <xdr:to>
      <xdr:col>33</xdr:col>
      <xdr:colOff>142875</xdr:colOff>
      <xdr:row>115</xdr:row>
      <xdr:rowOff>57150</xdr:rowOff>
    </xdr:to>
    <xdr:graphicFrame macro="">
      <xdr:nvGraphicFramePr>
        <xdr:cNvPr id="15" name="Chart 14">
          <a:extLst>
            <a:ext uri="{FF2B5EF4-FFF2-40B4-BE49-F238E27FC236}">
              <a16:creationId xmlns:a16="http://schemas.microsoft.com/office/drawing/2014/main" id="{C6780D8E-6E70-48AE-BE47-2DC3AC04D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486891</xdr:colOff>
      <xdr:row>14</xdr:row>
      <xdr:rowOff>41739</xdr:rowOff>
    </xdr:from>
    <xdr:to>
      <xdr:col>83</xdr:col>
      <xdr:colOff>142875</xdr:colOff>
      <xdr:row>67</xdr:row>
      <xdr:rowOff>142875</xdr:rowOff>
    </xdr:to>
    <xdr:grpSp>
      <xdr:nvGrpSpPr>
        <xdr:cNvPr id="33" name="Group 32">
          <a:extLst>
            <a:ext uri="{FF2B5EF4-FFF2-40B4-BE49-F238E27FC236}">
              <a16:creationId xmlns:a16="http://schemas.microsoft.com/office/drawing/2014/main" id="{87076592-5148-DE9E-102B-C79F6B60085B}"/>
            </a:ext>
          </a:extLst>
        </xdr:cNvPr>
        <xdr:cNvGrpSpPr/>
      </xdr:nvGrpSpPr>
      <xdr:grpSpPr>
        <a:xfrm>
          <a:off x="31737962" y="2581739"/>
          <a:ext cx="17345270" cy="9535422"/>
          <a:chOff x="11374445" y="5351272"/>
          <a:chExt cx="9715501" cy="4151057"/>
        </a:xfrm>
      </xdr:grpSpPr>
      <xdr:sp macro="" textlink="">
        <xdr:nvSpPr>
          <xdr:cNvPr id="25" name="Rectangle 24">
            <a:extLst>
              <a:ext uri="{FF2B5EF4-FFF2-40B4-BE49-F238E27FC236}">
                <a16:creationId xmlns:a16="http://schemas.microsoft.com/office/drawing/2014/main" id="{D5A985A9-22A6-2278-110B-7BF113A6663E}"/>
              </a:ext>
            </a:extLst>
          </xdr:cNvPr>
          <xdr:cNvSpPr/>
        </xdr:nvSpPr>
        <xdr:spPr>
          <a:xfrm>
            <a:off x="11374445" y="5351272"/>
            <a:ext cx="9715501" cy="4151057"/>
          </a:xfrm>
          <a:prstGeom prst="rect">
            <a:avLst/>
          </a:prstGeom>
          <a:ln>
            <a:solidFill>
              <a:schemeClr val="bg1"/>
            </a:solid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CFCEFCB9-5C36-4EA8-9756-3592EFECD36F}"/>
                  </a:ext>
                </a:extLst>
              </xdr:cNvPr>
              <xdr:cNvPicPr>
                <a:picLocks noChangeAspect="1" noChangeArrowheads="1"/>
                <a:extLst>
                  <a:ext uri="{84589F7E-364E-4C9E-8A38-B11213B215E9}">
                    <a14:cameraTool cellRange="pivot!$A$2:$C$11" spid="_x0000_s4159"/>
                  </a:ext>
                </a:extLst>
              </xdr:cNvPicPr>
            </xdr:nvPicPr>
            <xdr:blipFill>
              <a:blip xmlns:r="http://schemas.openxmlformats.org/officeDocument/2006/relationships" r:embed="rId3"/>
              <a:srcRect/>
              <a:stretch>
                <a:fillRect/>
              </a:stretch>
            </xdr:blipFill>
            <xdr:spPr bwMode="auto">
              <a:xfrm>
                <a:off x="11552239" y="5390425"/>
                <a:ext cx="9436180" cy="4031022"/>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33</xdr:col>
      <xdr:colOff>457201</xdr:colOff>
      <xdr:row>14</xdr:row>
      <xdr:rowOff>27454</xdr:rowOff>
    </xdr:from>
    <xdr:to>
      <xdr:col>53</xdr:col>
      <xdr:colOff>47625</xdr:colOff>
      <xdr:row>67</xdr:row>
      <xdr:rowOff>142875</xdr:rowOff>
    </xdr:to>
    <xdr:graphicFrame macro="">
      <xdr:nvGraphicFramePr>
        <xdr:cNvPr id="28" name="Chart 27">
          <a:extLst>
            <a:ext uri="{FF2B5EF4-FFF2-40B4-BE49-F238E27FC236}">
              <a16:creationId xmlns:a16="http://schemas.microsoft.com/office/drawing/2014/main" id="{B73EFF46-DEEB-4562-85DF-402D01AAF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371473</xdr:colOff>
      <xdr:row>28</xdr:row>
      <xdr:rowOff>189199</xdr:rowOff>
    </xdr:from>
    <xdr:to>
      <xdr:col>33</xdr:col>
      <xdr:colOff>0</xdr:colOff>
      <xdr:row>66</xdr:row>
      <xdr:rowOff>142875</xdr:rowOff>
    </xdr:to>
    <xdr:graphicFrame macro="">
      <xdr:nvGraphicFramePr>
        <xdr:cNvPr id="34" name="Chart 33">
          <a:extLst>
            <a:ext uri="{FF2B5EF4-FFF2-40B4-BE49-F238E27FC236}">
              <a16:creationId xmlns:a16="http://schemas.microsoft.com/office/drawing/2014/main" id="{B8E271FF-0DF9-46B2-AC40-DDF6EEB4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495301</xdr:colOff>
      <xdr:row>70</xdr:row>
      <xdr:rowOff>35653</xdr:rowOff>
    </xdr:from>
    <xdr:to>
      <xdr:col>83</xdr:col>
      <xdr:colOff>428625</xdr:colOff>
      <xdr:row>126</xdr:row>
      <xdr:rowOff>47625</xdr:rowOff>
    </xdr:to>
    <xdr:graphicFrame macro="">
      <xdr:nvGraphicFramePr>
        <xdr:cNvPr id="35" name="Chart 34">
          <a:extLst>
            <a:ext uri="{FF2B5EF4-FFF2-40B4-BE49-F238E27FC236}">
              <a16:creationId xmlns:a16="http://schemas.microsoft.com/office/drawing/2014/main" id="{DC5D53CC-5A33-461A-8B9E-808B90B0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469932</xdr:colOff>
      <xdr:row>69</xdr:row>
      <xdr:rowOff>152171</xdr:rowOff>
    </xdr:from>
    <xdr:to>
      <xdr:col>53</xdr:col>
      <xdr:colOff>-1</xdr:colOff>
      <xdr:row>124</xdr:row>
      <xdr:rowOff>142875</xdr:rowOff>
    </xdr:to>
    <xdr:graphicFrame macro="">
      <xdr:nvGraphicFramePr>
        <xdr:cNvPr id="14" name="Chart 13">
          <a:extLst>
            <a:ext uri="{FF2B5EF4-FFF2-40B4-BE49-F238E27FC236}">
              <a16:creationId xmlns:a16="http://schemas.microsoft.com/office/drawing/2014/main" id="{E93A61D1-3F13-4BBA-8159-6A239D81B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224769</xdr:colOff>
      <xdr:row>4</xdr:row>
      <xdr:rowOff>179174</xdr:rowOff>
    </xdr:from>
    <xdr:to>
      <xdr:col>5</xdr:col>
      <xdr:colOff>142876</xdr:colOff>
      <xdr:row>19</xdr:row>
      <xdr:rowOff>47625</xdr:rowOff>
    </xdr:to>
    <xdr:grpSp>
      <xdr:nvGrpSpPr>
        <xdr:cNvPr id="30" name="Group 29">
          <a:hlinkClick xmlns:r="http://schemas.openxmlformats.org/officeDocument/2006/relationships" r:id="rId8"/>
          <a:extLst>
            <a:ext uri="{FF2B5EF4-FFF2-40B4-BE49-F238E27FC236}">
              <a16:creationId xmlns:a16="http://schemas.microsoft.com/office/drawing/2014/main" id="{DBF81BA2-7B12-B0E4-1F1A-68783ADD2DAC}"/>
            </a:ext>
          </a:extLst>
        </xdr:cNvPr>
        <xdr:cNvGrpSpPr/>
      </xdr:nvGrpSpPr>
      <xdr:grpSpPr>
        <a:xfrm>
          <a:off x="224769" y="904888"/>
          <a:ext cx="2866321" cy="2589880"/>
          <a:chOff x="8292353" y="14091397"/>
          <a:chExt cx="3156568" cy="3016890"/>
        </a:xfrm>
      </xdr:grpSpPr>
      <xdr:pic>
        <xdr:nvPicPr>
          <xdr:cNvPr id="27" name="Picture 26">
            <a:extLst>
              <a:ext uri="{FF2B5EF4-FFF2-40B4-BE49-F238E27FC236}">
                <a16:creationId xmlns:a16="http://schemas.microsoft.com/office/drawing/2014/main" id="{64C4CC47-63F4-A0E6-0535-7DAA899EEBE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292353" y="14091397"/>
            <a:ext cx="1708898" cy="1708898"/>
          </a:xfrm>
          <a:prstGeom prst="rect">
            <a:avLst/>
          </a:prstGeom>
        </xdr:spPr>
      </xdr:pic>
      <xdr:pic>
        <xdr:nvPicPr>
          <xdr:cNvPr id="16" name="Picture 15">
            <a:extLst>
              <a:ext uri="{FF2B5EF4-FFF2-40B4-BE49-F238E27FC236}">
                <a16:creationId xmlns:a16="http://schemas.microsoft.com/office/drawing/2014/main" id="{A6C0ECB2-8722-79D6-9F16-66F28CB18DC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638110" y="15438255"/>
            <a:ext cx="1645348" cy="1670032"/>
          </a:xfrm>
          <a:prstGeom prst="rect">
            <a:avLst/>
          </a:prstGeom>
        </xdr:spPr>
      </xdr:pic>
      <xdr:pic>
        <xdr:nvPicPr>
          <xdr:cNvPr id="18" name="Picture 17">
            <a:extLst>
              <a:ext uri="{FF2B5EF4-FFF2-40B4-BE49-F238E27FC236}">
                <a16:creationId xmlns:a16="http://schemas.microsoft.com/office/drawing/2014/main" id="{1827F76D-AC36-D546-05AF-5C325B535E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560534" y="14255683"/>
            <a:ext cx="1645348" cy="1670032"/>
          </a:xfrm>
          <a:prstGeom prst="rect">
            <a:avLst/>
          </a:prstGeom>
        </xdr:spPr>
      </xdr:pic>
      <xdr:pic>
        <xdr:nvPicPr>
          <xdr:cNvPr id="20" name="Picture 19">
            <a:extLst>
              <a:ext uri="{FF2B5EF4-FFF2-40B4-BE49-F238E27FC236}">
                <a16:creationId xmlns:a16="http://schemas.microsoft.com/office/drawing/2014/main" id="{38C498C0-02E5-8DD7-7C7E-9104FB24087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805768" y="15281094"/>
            <a:ext cx="1643153" cy="1667804"/>
          </a:xfrm>
          <a:prstGeom prst="rect">
            <a:avLst/>
          </a:prstGeom>
        </xdr:spPr>
      </xdr:pic>
    </xdr:grpSp>
    <xdr:clientData/>
  </xdr:twoCellAnchor>
  <xdr:twoCellAnchor editAs="oneCell">
    <xdr:from>
      <xdr:col>0</xdr:col>
      <xdr:colOff>375986</xdr:colOff>
      <xdr:row>49</xdr:row>
      <xdr:rowOff>179368</xdr:rowOff>
    </xdr:from>
    <xdr:to>
      <xdr:col>4</xdr:col>
      <xdr:colOff>370586</xdr:colOff>
      <xdr:row>66</xdr:row>
      <xdr:rowOff>18565</xdr:rowOff>
    </xdr:to>
    <mc:AlternateContent xmlns:mc="http://schemas.openxmlformats.org/markup-compatibility/2006" xmlns:a14="http://schemas.microsoft.com/office/drawing/2010/main">
      <mc:Choice Requires="a14">
        <xdr:graphicFrame macro="">
          <xdr:nvGraphicFramePr>
            <xdr:cNvPr id="7" name="influencer_category">
              <a:extLst>
                <a:ext uri="{FF2B5EF4-FFF2-40B4-BE49-F238E27FC236}">
                  <a16:creationId xmlns:a16="http://schemas.microsoft.com/office/drawing/2014/main" id="{2A62F0FB-1A12-78AF-6E2E-92A9765F463F}"/>
                </a:ext>
              </a:extLst>
            </xdr:cNvPr>
            <xdr:cNvGraphicFramePr/>
          </xdr:nvGraphicFramePr>
          <xdr:xfrm>
            <a:off x="0" y="0"/>
            <a:ext cx="0" cy="0"/>
          </xdr:xfrm>
          <a:graphic>
            <a:graphicData uri="http://schemas.microsoft.com/office/drawing/2010/slicer">
              <sle:slicer xmlns:sle="http://schemas.microsoft.com/office/drawing/2010/slicer" name="influencer_category"/>
            </a:graphicData>
          </a:graphic>
        </xdr:graphicFrame>
      </mc:Choice>
      <mc:Fallback xmlns="">
        <xdr:sp macro="" textlink="">
          <xdr:nvSpPr>
            <xdr:cNvPr id="0" name=""/>
            <xdr:cNvSpPr>
              <a:spLocks noTextEdit="1"/>
            </xdr:cNvSpPr>
          </xdr:nvSpPr>
          <xdr:spPr>
            <a:xfrm>
              <a:off x="375986" y="8887939"/>
              <a:ext cx="2353171" cy="2923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359215</xdr:colOff>
      <xdr:row>16</xdr:row>
      <xdr:rowOff>126823</xdr:rowOff>
    </xdr:from>
    <xdr:to>
      <xdr:col>29</xdr:col>
      <xdr:colOff>308810</xdr:colOff>
      <xdr:row>20</xdr:row>
      <xdr:rowOff>72438</xdr:rowOff>
    </xdr:to>
    <xdr:sp macro="" textlink="">
      <xdr:nvSpPr>
        <xdr:cNvPr id="8" name="TextBox 7">
          <a:extLst>
            <a:ext uri="{FF2B5EF4-FFF2-40B4-BE49-F238E27FC236}">
              <a16:creationId xmlns:a16="http://schemas.microsoft.com/office/drawing/2014/main" id="{229F7596-6AAA-4EE8-B534-C6A0D5661410}"/>
            </a:ext>
          </a:extLst>
        </xdr:cNvPr>
        <xdr:cNvSpPr txBox="1"/>
      </xdr:nvSpPr>
      <xdr:spPr>
        <a:xfrm>
          <a:off x="13979965" y="3174823"/>
          <a:ext cx="4283470" cy="707615"/>
        </a:xfrm>
        <a:prstGeom prst="rect">
          <a:avLst/>
        </a:prstGeom>
        <a:solidFill>
          <a:srgbClr val="E97132"/>
        </a:solidFill>
        <a:ln>
          <a:no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marL="0" indent="0" algn="ctr"/>
          <a:r>
            <a:rPr lang="en-US" sz="2800">
              <a:solidFill>
                <a:schemeClr val="bg1"/>
              </a:solidFill>
              <a:latin typeface="Arial" panose="020B0604020202020204" pitchFamily="34" charset="0"/>
              <a:ea typeface="+mn-ea"/>
              <a:cs typeface="Arial" panose="020B0604020202020204" pitchFamily="34" charset="0"/>
            </a:rPr>
            <a:t>Average of engagements</a:t>
          </a:r>
        </a:p>
      </xdr:txBody>
    </xdr:sp>
    <xdr:clientData/>
  </xdr:twoCellAnchor>
  <xdr:twoCellAnchor>
    <xdr:from>
      <xdr:col>22</xdr:col>
      <xdr:colOff>368356</xdr:colOff>
      <xdr:row>21</xdr:row>
      <xdr:rowOff>66675</xdr:rowOff>
    </xdr:from>
    <xdr:to>
      <xdr:col>29</xdr:col>
      <xdr:colOff>333875</xdr:colOff>
      <xdr:row>25</xdr:row>
      <xdr:rowOff>51636</xdr:rowOff>
    </xdr:to>
    <xdr:sp macro="" textlink="pivot!I62">
      <xdr:nvSpPr>
        <xdr:cNvPr id="17" name="TextBox 16">
          <a:extLst>
            <a:ext uri="{FF2B5EF4-FFF2-40B4-BE49-F238E27FC236}">
              <a16:creationId xmlns:a16="http://schemas.microsoft.com/office/drawing/2014/main" id="{B8517816-3322-4C32-ACF2-6E19C36C7552}"/>
            </a:ext>
          </a:extLst>
        </xdr:cNvPr>
        <xdr:cNvSpPr txBox="1"/>
      </xdr:nvSpPr>
      <xdr:spPr>
        <a:xfrm>
          <a:off x="13989106" y="4067175"/>
          <a:ext cx="4299394" cy="746961"/>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marL="0" indent="0" algn="ctr"/>
          <a:fld id="{24B3E256-BA50-4573-AA50-16BABF03C2F9}" type="TxLink">
            <a:rPr lang="en-US" sz="4800" b="0" i="0" u="none" strike="noStrike">
              <a:solidFill>
                <a:srgbClr val="000000"/>
              </a:solidFill>
              <a:latin typeface="Aptos Narrow"/>
              <a:ea typeface="+mn-ea"/>
              <a:cs typeface="Arial" panose="020B0604020202020204" pitchFamily="34" charset="0"/>
            </a:rPr>
            <a:pPr marL="0" indent="0" algn="ctr"/>
            <a:t>49453</a:t>
          </a:fld>
          <a:endParaRPr lang="en-US" sz="4800" b="0" i="0" u="none" strike="noStrike">
            <a:solidFill>
              <a:srgbClr val="000000"/>
            </a:solidFill>
            <a:latin typeface="Aptos Narrow"/>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208359</xdr:colOff>
      <xdr:row>2</xdr:row>
      <xdr:rowOff>98822</xdr:rowOff>
    </xdr:from>
    <xdr:to>
      <xdr:col>10</xdr:col>
      <xdr:colOff>488156</xdr:colOff>
      <xdr:row>15</xdr:row>
      <xdr:rowOff>130969</xdr:rowOff>
    </xdr:to>
    <xdr:graphicFrame macro="">
      <xdr:nvGraphicFramePr>
        <xdr:cNvPr id="7" name="Chart 6">
          <a:extLst>
            <a:ext uri="{FF2B5EF4-FFF2-40B4-BE49-F238E27FC236}">
              <a16:creationId xmlns:a16="http://schemas.microsoft.com/office/drawing/2014/main" id="{09C109A1-8615-74AE-3426-BD619F4CD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1484707</xdr:colOff>
      <xdr:row>32</xdr:row>
      <xdr:rowOff>114301</xdr:rowOff>
    </xdr:from>
    <xdr:to>
      <xdr:col>6</xdr:col>
      <xdr:colOff>142874</xdr:colOff>
      <xdr:row>43</xdr:row>
      <xdr:rowOff>47625</xdr:rowOff>
    </xdr:to>
    <xdr:graphicFrame macro="">
      <xdr:nvGraphicFramePr>
        <xdr:cNvPr id="8" name="Chart 7">
          <a:extLst>
            <a:ext uri="{FF2B5EF4-FFF2-40B4-BE49-F238E27FC236}">
              <a16:creationId xmlns:a16="http://schemas.microsoft.com/office/drawing/2014/main" id="{829E6631-0B43-43EF-EB25-19A393534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1392923</xdr:colOff>
      <xdr:row>52</xdr:row>
      <xdr:rowOff>110726</xdr:rowOff>
    </xdr:from>
    <xdr:to>
      <xdr:col>5</xdr:col>
      <xdr:colOff>443346</xdr:colOff>
      <xdr:row>64</xdr:row>
      <xdr:rowOff>166687</xdr:rowOff>
    </xdr:to>
    <xdr:graphicFrame macro="">
      <xdr:nvGraphicFramePr>
        <xdr:cNvPr id="9" name="Chart 8">
          <a:extLst>
            <a:ext uri="{FF2B5EF4-FFF2-40B4-BE49-F238E27FC236}">
              <a16:creationId xmlns:a16="http://schemas.microsoft.com/office/drawing/2014/main" id="{69BB0BDA-5A45-F836-EBDF-CA8CFFDCC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101204</xdr:colOff>
      <xdr:row>64</xdr:row>
      <xdr:rowOff>3571</xdr:rowOff>
    </xdr:from>
    <xdr:to>
      <xdr:col>2</xdr:col>
      <xdr:colOff>779860</xdr:colOff>
      <xdr:row>78</xdr:row>
      <xdr:rowOff>79771</xdr:rowOff>
    </xdr:to>
    <xdr:graphicFrame macro="">
      <xdr:nvGraphicFramePr>
        <xdr:cNvPr id="10" name="Chart 9">
          <a:extLst>
            <a:ext uri="{FF2B5EF4-FFF2-40B4-BE49-F238E27FC236}">
              <a16:creationId xmlns:a16="http://schemas.microsoft.com/office/drawing/2014/main" id="{565FB5AC-55B4-4A27-4B01-33501F2C5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214959</xdr:colOff>
      <xdr:row>27</xdr:row>
      <xdr:rowOff>57258</xdr:rowOff>
    </xdr:from>
    <xdr:to>
      <xdr:col>14</xdr:col>
      <xdr:colOff>577561</xdr:colOff>
      <xdr:row>41</xdr:row>
      <xdr:rowOff>29874</xdr:rowOff>
    </xdr:to>
    <xdr:graphicFrame macro="">
      <xdr:nvGraphicFramePr>
        <xdr:cNvPr id="11" name="Chart 10">
          <a:extLst>
            <a:ext uri="{FF2B5EF4-FFF2-40B4-BE49-F238E27FC236}">
              <a16:creationId xmlns:a16="http://schemas.microsoft.com/office/drawing/2014/main" id="{513FA16F-718A-6E9F-01CE-4CEBAFB92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314565</xdr:colOff>
      <xdr:row>9</xdr:row>
      <xdr:rowOff>169209</xdr:rowOff>
    </xdr:from>
    <xdr:to>
      <xdr:col>13</xdr:col>
      <xdr:colOff>1333501</xdr:colOff>
      <xdr:row>19</xdr:row>
      <xdr:rowOff>179294</xdr:rowOff>
    </xdr:to>
    <xdr:graphicFrame macro="">
      <xdr:nvGraphicFramePr>
        <xdr:cNvPr id="14" name="Chart 13">
          <a:extLst>
            <a:ext uri="{FF2B5EF4-FFF2-40B4-BE49-F238E27FC236}">
              <a16:creationId xmlns:a16="http://schemas.microsoft.com/office/drawing/2014/main" id="{89BB5F31-B8EE-CC78-D261-43466F753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28574</xdr:colOff>
      <xdr:row>0</xdr:row>
      <xdr:rowOff>185737</xdr:rowOff>
    </xdr:from>
    <xdr:to>
      <xdr:col>30</xdr:col>
      <xdr:colOff>152399</xdr:colOff>
      <xdr:row>9</xdr:row>
      <xdr:rowOff>0</xdr:rowOff>
    </xdr:to>
    <xdr:graphicFrame macro="">
      <xdr:nvGraphicFramePr>
        <xdr:cNvPr id="13" name="Chart 12">
          <a:extLst>
            <a:ext uri="{FF2B5EF4-FFF2-40B4-BE49-F238E27FC236}">
              <a16:creationId xmlns:a16="http://schemas.microsoft.com/office/drawing/2014/main" id="{80DEF14B-1792-EEE2-2105-D8DD3E56E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ra Abdullayeva" refreshedDate="45926.696206597226" createdVersion="8" refreshedVersion="8" minRefreshableVersion="3" recordCount="1339" xr:uid="{2A7C9C91-7C86-40FA-94FA-BF9846BCCE1D}">
  <cacheSource type="worksheet">
    <worksheetSource name="roi_table"/>
  </cacheSource>
  <cacheFields count="14">
    <cacheField name="campaign_id" numFmtId="49">
      <sharedItems containsBlank="1" containsMixedTypes="1" containsNumber="1" containsInteger="1" minValue="100000" maxValue="101335" count="1337">
        <n v="100000"/>
        <n v="100001"/>
        <n v="100002"/>
        <n v="100003"/>
        <n v="100004"/>
        <n v="100005"/>
        <n v="100006"/>
        <n v="100007"/>
        <n v="100008"/>
        <n v="100009"/>
        <n v="100010"/>
        <n v="100011"/>
        <n v="100012"/>
        <n v="100013"/>
        <n v="100014"/>
        <n v="100015"/>
        <n v="100016"/>
        <n v="100017"/>
        <n v="100018"/>
        <n v="100019"/>
        <n v="100020"/>
        <n v="100021"/>
        <n v="100022"/>
        <n v="100023"/>
        <n v="100024"/>
        <n v="100025"/>
        <n v="100026"/>
        <n v="100027"/>
        <n v="100028"/>
        <n v="100029"/>
        <n v="100030"/>
        <n v="100031"/>
        <n v="100032"/>
        <n v="100033"/>
        <n v="100034"/>
        <n v="100035"/>
        <n v="100036"/>
        <n v="100037"/>
        <n v="100038"/>
        <n v="100039"/>
        <n v="100040"/>
        <n v="100041"/>
        <n v="100042"/>
        <n v="100043"/>
        <n v="100044"/>
        <n v="100045"/>
        <n v="100046"/>
        <n v="100047"/>
        <n v="100048"/>
        <n v="100049"/>
        <n v="100050"/>
        <n v="100051"/>
        <n v="100052"/>
        <n v="100053"/>
        <n v="100054"/>
        <n v="100055"/>
        <n v="100056"/>
        <n v="100057"/>
        <n v="100058"/>
        <n v="100059"/>
        <n v="100060"/>
        <n v="100061"/>
        <n v="100062"/>
        <n v="100063"/>
        <n v="100064"/>
        <n v="100065"/>
        <n v="100066"/>
        <n v="100067"/>
        <n v="100068"/>
        <n v="100069"/>
        <n v="100070"/>
        <n v="100071"/>
        <n v="100072"/>
        <n v="100073"/>
        <n v="100074"/>
        <n v="100075"/>
        <n v="100076"/>
        <n v="100077"/>
        <n v="100078"/>
        <n v="100079"/>
        <n v="100080"/>
        <n v="100081"/>
        <n v="100082"/>
        <n v="100083"/>
        <n v="100084"/>
        <n v="100085"/>
        <n v="100086"/>
        <n v="100087"/>
        <n v="100088"/>
        <n v="100089"/>
        <n v="100090"/>
        <n v="100091"/>
        <n v="100092"/>
        <n v="100093"/>
        <n v="100094"/>
        <n v="100095"/>
        <n v="100096"/>
        <n v="100097"/>
        <n v="100098"/>
        <n v="100099"/>
        <n v="100100"/>
        <n v="100101"/>
        <n v="100102"/>
        <n v="100103"/>
        <n v="100104"/>
        <n v="100105"/>
        <n v="100106"/>
        <n v="100107"/>
        <n v="100108"/>
        <n v="100109"/>
        <n v="100110"/>
        <n v="100111"/>
        <n v="100112"/>
        <n v="100113"/>
        <n v="100114"/>
        <n v="100115"/>
        <n v="100116"/>
        <n v="100117"/>
        <n v="100118"/>
        <n v="100119"/>
        <n v="100120"/>
        <n v="100121"/>
        <n v="100122"/>
        <n v="100123"/>
        <n v="100124"/>
        <n v="100125"/>
        <n v="100126"/>
        <n v="100127"/>
        <n v="100128"/>
        <n v="100129"/>
        <n v="100130"/>
        <n v="100131"/>
        <n v="100132"/>
        <n v="100133"/>
        <n v="100134"/>
        <n v="100135"/>
        <n v="100136"/>
        <n v="100137"/>
        <n v="100138"/>
        <n v="100139"/>
        <n v="100140"/>
        <n v="100141"/>
        <n v="100142"/>
        <n v="100143"/>
        <n v="100144"/>
        <n v="100145"/>
        <n v="100146"/>
        <n v="100147"/>
        <n v="100148"/>
        <n v="100149"/>
        <n v="100150"/>
        <n v="100151"/>
        <n v="100152"/>
        <n v="100153"/>
        <n v="100154"/>
        <n v="100155"/>
        <n v="100156"/>
        <n v="100157"/>
        <n v="100158"/>
        <n v="100159"/>
        <n v="100160"/>
        <n v="100161"/>
        <n v="100162"/>
        <n v="100163"/>
        <n v="100164"/>
        <n v="100165"/>
        <n v="100166"/>
        <n v="100167"/>
        <n v="100168"/>
        <n v="100169"/>
        <n v="100170"/>
        <n v="100171"/>
        <n v="100172"/>
        <n v="100173"/>
        <n v="100174"/>
        <n v="100175"/>
        <n v="100176"/>
        <n v="100177"/>
        <n v="100178"/>
        <n v="100179"/>
        <n v="100180"/>
        <n v="100181"/>
        <n v="100182"/>
        <n v="100183"/>
        <n v="100184"/>
        <n v="100185"/>
        <n v="100186"/>
        <n v="100187"/>
        <n v="100188"/>
        <n v="100189"/>
        <n v="100190"/>
        <n v="100191"/>
        <n v="100192"/>
        <n v="100193"/>
        <n v="100194"/>
        <n v="100195"/>
        <n v="100196"/>
        <n v="100197"/>
        <n v="100198"/>
        <n v="100199"/>
        <n v="100200"/>
        <n v="100201"/>
        <n v="100202"/>
        <n v="100203"/>
        <n v="100204"/>
        <n v="100205"/>
        <n v="100206"/>
        <n v="100207"/>
        <n v="100208"/>
        <n v="100209"/>
        <n v="100210"/>
        <n v="100211"/>
        <n v="100212"/>
        <n v="100213"/>
        <n v="100214"/>
        <n v="100215"/>
        <n v="100216"/>
        <n v="100217"/>
        <n v="100218"/>
        <n v="100219"/>
        <n v="100220"/>
        <n v="100221"/>
        <n v="100222"/>
        <n v="100223"/>
        <n v="100224"/>
        <n v="100225"/>
        <n v="100226"/>
        <s v="100227"/>
        <n v="100228"/>
        <n v="100229"/>
        <n v="100230"/>
        <n v="100231"/>
        <n v="100232"/>
        <n v="100233"/>
        <n v="100234"/>
        <n v="100235"/>
        <n v="100236"/>
        <n v="100237"/>
        <n v="100238"/>
        <n v="100239"/>
        <n v="100240"/>
        <n v="100241"/>
        <n v="100242"/>
        <n v="100243"/>
        <n v="100244"/>
        <n v="100245"/>
        <n v="100246"/>
        <n v="100247"/>
        <n v="100248"/>
        <n v="100249"/>
        <n v="100250"/>
        <n v="100251"/>
        <n v="100252"/>
        <n v="100253"/>
        <n v="100254"/>
        <n v="100255"/>
        <n v="100256"/>
        <n v="100257"/>
        <n v="100258"/>
        <n v="100259"/>
        <n v="100260"/>
        <n v="100261"/>
        <n v="100262"/>
        <n v="100263"/>
        <n v="100264"/>
        <n v="100265"/>
        <n v="100266"/>
        <n v="100267"/>
        <n v="100268"/>
        <n v="100269"/>
        <n v="100270"/>
        <n v="100271"/>
        <n v="100272"/>
        <n v="100273"/>
        <n v="100274"/>
        <n v="100275"/>
        <n v="100276"/>
        <n v="100277"/>
        <n v="100278"/>
        <n v="100279"/>
        <n v="100280"/>
        <n v="100281"/>
        <n v="100282"/>
        <n v="100283"/>
        <n v="100284"/>
        <n v="100285"/>
        <n v="100286"/>
        <n v="100287"/>
        <n v="100288"/>
        <n v="100289"/>
        <n v="100290"/>
        <n v="100291"/>
        <n v="100292"/>
        <n v="100293"/>
        <n v="100294"/>
        <n v="100295"/>
        <n v="100296"/>
        <n v="100297"/>
        <n v="100298"/>
        <n v="100299"/>
        <n v="100300"/>
        <n v="100301"/>
        <n v="100302"/>
        <n v="100303"/>
        <n v="100304"/>
        <n v="100305"/>
        <n v="100306"/>
        <n v="100307"/>
        <n v="100308"/>
        <n v="100309"/>
        <n v="100310"/>
        <n v="100311"/>
        <n v="100312"/>
        <n v="100313"/>
        <n v="100314"/>
        <n v="100315"/>
        <n v="100316"/>
        <n v="100317"/>
        <n v="100318"/>
        <n v="100319"/>
        <n v="100320"/>
        <n v="100321"/>
        <n v="100322"/>
        <n v="100323"/>
        <n v="100324"/>
        <n v="100325"/>
        <n v="100326"/>
        <n v="100327"/>
        <n v="100328"/>
        <n v="100329"/>
        <n v="100330"/>
        <n v="100331"/>
        <n v="100332"/>
        <n v="100333"/>
        <n v="100334"/>
        <n v="100335"/>
        <n v="100336"/>
        <n v="100337"/>
        <n v="100338"/>
        <n v="100339"/>
        <n v="100340"/>
        <n v="100341"/>
        <n v="100342"/>
        <n v="100343"/>
        <n v="100344"/>
        <n v="100345"/>
        <n v="100346"/>
        <n v="100347"/>
        <n v="100348"/>
        <n v="100349"/>
        <n v="100350"/>
        <n v="100351"/>
        <n v="100352"/>
        <n v="100353"/>
        <n v="100354"/>
        <n v="100355"/>
        <n v="100356"/>
        <n v="100357"/>
        <n v="100358"/>
        <n v="100359"/>
        <n v="100360"/>
        <n v="100361"/>
        <n v="100362"/>
        <n v="100363"/>
        <n v="100364"/>
        <n v="100365"/>
        <n v="100366"/>
        <n v="100367"/>
        <n v="100368"/>
        <n v="100369"/>
        <n v="100370"/>
        <n v="100371"/>
        <n v="100372"/>
        <n v="100373"/>
        <n v="100374"/>
        <n v="100375"/>
        <n v="100376"/>
        <n v="100377"/>
        <n v="100378"/>
        <n v="100379"/>
        <n v="100380"/>
        <n v="100381"/>
        <n v="100382"/>
        <n v="100383"/>
        <n v="100384"/>
        <n v="100385"/>
        <n v="100386"/>
        <n v="100387"/>
        <n v="100388"/>
        <n v="100389"/>
        <n v="100390"/>
        <n v="100391"/>
        <n v="100392"/>
        <n v="100393"/>
        <n v="100394"/>
        <n v="100395"/>
        <n v="100396"/>
        <n v="100397"/>
        <n v="100398"/>
        <n v="100399"/>
        <n v="100400"/>
        <n v="100401"/>
        <n v="100402"/>
        <n v="100403"/>
        <n v="100404"/>
        <n v="100405"/>
        <n v="100406"/>
        <n v="100407"/>
        <n v="100408"/>
        <n v="100409"/>
        <n v="100410"/>
        <n v="100411"/>
        <n v="100412"/>
        <n v="100413"/>
        <n v="100414"/>
        <n v="100415"/>
        <n v="100416"/>
        <n v="100417"/>
        <n v="100418"/>
        <n v="100419"/>
        <n v="100420"/>
        <n v="100421"/>
        <n v="100422"/>
        <n v="100423"/>
        <n v="100424"/>
        <n v="100425"/>
        <n v="100426"/>
        <n v="100427"/>
        <n v="100428"/>
        <n v="100429"/>
        <n v="100430"/>
        <n v="100431"/>
        <n v="100432"/>
        <n v="100433"/>
        <n v="100434"/>
        <n v="100435"/>
        <n v="100436"/>
        <n v="100437"/>
        <n v="100438"/>
        <n v="100439"/>
        <n v="100440"/>
        <n v="100441"/>
        <n v="100442"/>
        <n v="100443"/>
        <n v="100444"/>
        <n v="100445"/>
        <n v="100446"/>
        <n v="100447"/>
        <n v="100448"/>
        <n v="100449"/>
        <n v="100450"/>
        <n v="100451"/>
        <n v="100452"/>
        <n v="100453"/>
        <n v="100454"/>
        <n v="100455"/>
        <n v="100456"/>
        <n v="100457"/>
        <n v="100458"/>
        <n v="100459"/>
        <n v="100460"/>
        <n v="100461"/>
        <n v="100462"/>
        <n v="100463"/>
        <n v="100464"/>
        <n v="100465"/>
        <n v="100466"/>
        <n v="100467"/>
        <n v="100468"/>
        <n v="100469"/>
        <n v="100470"/>
        <n v="100471"/>
        <n v="100472"/>
        <n v="100473"/>
        <n v="100474"/>
        <n v="100475"/>
        <n v="100476"/>
        <n v="100477"/>
        <n v="100478"/>
        <n v="100479"/>
        <n v="100480"/>
        <n v="100481"/>
        <n v="100482"/>
        <n v="100483"/>
        <n v="100484"/>
        <n v="100485"/>
        <n v="100486"/>
        <n v="100487"/>
        <n v="100488"/>
        <n v="100489"/>
        <n v="100490"/>
        <n v="100491"/>
        <n v="100492"/>
        <n v="100493"/>
        <n v="100494"/>
        <n v="100495"/>
        <n v="100496"/>
        <n v="100497"/>
        <n v="100498"/>
        <n v="100499"/>
        <n v="100500"/>
        <n v="100501"/>
        <n v="100502"/>
        <n v="100503"/>
        <n v="100504"/>
        <n v="100505"/>
        <n v="100506"/>
        <n v="100507"/>
        <n v="100508"/>
        <n v="100509"/>
        <n v="100510"/>
        <n v="100511"/>
        <n v="100512"/>
        <n v="100513"/>
        <n v="100514"/>
        <n v="100515"/>
        <n v="100516"/>
        <n v="100517"/>
        <n v="100518"/>
        <n v="100519"/>
        <n v="100520"/>
        <n v="100521"/>
        <n v="100522"/>
        <n v="100523"/>
        <n v="100524"/>
        <n v="100525"/>
        <n v="100526"/>
        <n v="100527"/>
        <n v="100528"/>
        <n v="100529"/>
        <n v="100530"/>
        <n v="100531"/>
        <n v="100532"/>
        <n v="100533"/>
        <n v="100534"/>
        <n v="100535"/>
        <n v="100536"/>
        <n v="100537"/>
        <n v="100538"/>
        <n v="100539"/>
        <n v="100540"/>
        <n v="100541"/>
        <n v="100542"/>
        <n v="100543"/>
        <n v="100544"/>
        <n v="100545"/>
        <n v="100546"/>
        <n v="100547"/>
        <n v="100548"/>
        <n v="100549"/>
        <n v="100550"/>
        <n v="100551"/>
        <n v="100552"/>
        <n v="100553"/>
        <n v="100554"/>
        <n v="100555"/>
        <n v="100556"/>
        <n v="100557"/>
        <n v="100558"/>
        <n v="100559"/>
        <n v="100560"/>
        <n v="100561"/>
        <n v="100562"/>
        <n v="100563"/>
        <n v="100564"/>
        <n v="100565"/>
        <n v="100566"/>
        <n v="100567"/>
        <n v="100568"/>
        <n v="100569"/>
        <n v="100570"/>
        <n v="100571"/>
        <n v="100572"/>
        <n v="100573"/>
        <n v="100574"/>
        <n v="100575"/>
        <n v="100576"/>
        <n v="100577"/>
        <n v="100578"/>
        <n v="100579"/>
        <n v="100580"/>
        <n v="100581"/>
        <n v="100582"/>
        <n v="100583"/>
        <n v="100584"/>
        <n v="100585"/>
        <n v="100586"/>
        <n v="100587"/>
        <n v="100588"/>
        <n v="100589"/>
        <n v="100590"/>
        <n v="100591"/>
        <n v="100592"/>
        <n v="100593"/>
        <n v="100594"/>
        <n v="100595"/>
        <n v="100596"/>
        <n v="100597"/>
        <n v="100598"/>
        <n v="100599"/>
        <n v="100600"/>
        <n v="100601"/>
        <n v="100602"/>
        <n v="100603"/>
        <n v="100604"/>
        <n v="100605"/>
        <n v="100606"/>
        <n v="100607"/>
        <n v="100608"/>
        <n v="100609"/>
        <n v="100610"/>
        <n v="100611"/>
        <n v="100612"/>
        <n v="100613"/>
        <n v="100614"/>
        <n v="100615"/>
        <n v="100616"/>
        <n v="100617"/>
        <n v="100618"/>
        <n v="100619"/>
        <n v="100620"/>
        <n v="100621"/>
        <n v="100622"/>
        <n v="100623"/>
        <n v="100624"/>
        <n v="100625"/>
        <n v="100626"/>
        <n v="100627"/>
        <n v="100628"/>
        <n v="100629"/>
        <n v="100630"/>
        <n v="100631"/>
        <n v="100632"/>
        <n v="100633"/>
        <n v="100634"/>
        <n v="100635"/>
        <n v="100636"/>
        <n v="100637"/>
        <n v="100638"/>
        <n v="100639"/>
        <n v="100640"/>
        <n v="100641"/>
        <n v="100642"/>
        <n v="100643"/>
        <n v="100644"/>
        <n v="100645"/>
        <n v="100646"/>
        <n v="100647"/>
        <n v="100648"/>
        <n v="100649"/>
        <n v="100650"/>
        <n v="100651"/>
        <n v="100652"/>
        <n v="100653"/>
        <n v="100654"/>
        <n v="100655"/>
        <n v="100656"/>
        <n v="100657"/>
        <n v="100658"/>
        <n v="100659"/>
        <n v="100660"/>
        <n v="100661"/>
        <n v="100662"/>
        <n v="100663"/>
        <n v="100664"/>
        <n v="100665"/>
        <n v="100666"/>
        <n v="100667"/>
        <n v="100668"/>
        <n v="100669"/>
        <n v="100670"/>
        <n v="100671"/>
        <n v="100672"/>
        <n v="100673"/>
        <n v="100674"/>
        <n v="100675"/>
        <n v="100676"/>
        <n v="100677"/>
        <n v="100678"/>
        <n v="100679"/>
        <n v="100680"/>
        <n v="100681"/>
        <n v="100682"/>
        <n v="100683"/>
        <n v="100684"/>
        <n v="100685"/>
        <n v="100686"/>
        <n v="100687"/>
        <n v="100688"/>
        <n v="100689"/>
        <n v="100690"/>
        <n v="100691"/>
        <n v="100692"/>
        <n v="100693"/>
        <n v="100694"/>
        <n v="100695"/>
        <n v="100696"/>
        <n v="100697"/>
        <n v="100698"/>
        <n v="100699"/>
        <n v="100700"/>
        <n v="100701"/>
        <n v="100702"/>
        <n v="100703"/>
        <n v="100704"/>
        <n v="100705"/>
        <n v="100706"/>
        <n v="100707"/>
        <n v="100708"/>
        <n v="100709"/>
        <n v="100710"/>
        <n v="100711"/>
        <n v="100712"/>
        <n v="100713"/>
        <n v="100714"/>
        <n v="100715"/>
        <n v="100716"/>
        <n v="100717"/>
        <n v="100718"/>
        <n v="100719"/>
        <n v="100720"/>
        <n v="100721"/>
        <n v="100722"/>
        <n v="100723"/>
        <n v="100724"/>
        <n v="100725"/>
        <n v="100726"/>
        <n v="100727"/>
        <n v="100728"/>
        <n v="100729"/>
        <n v="100730"/>
        <n v="100731"/>
        <n v="100732"/>
        <n v="100733"/>
        <n v="100734"/>
        <n v="100735"/>
        <n v="100736"/>
        <n v="100737"/>
        <n v="100738"/>
        <n v="100739"/>
        <n v="100740"/>
        <n v="100741"/>
        <n v="100742"/>
        <n v="100743"/>
        <n v="100744"/>
        <n v="100745"/>
        <n v="100746"/>
        <n v="100747"/>
        <n v="100748"/>
        <n v="100749"/>
        <n v="100750"/>
        <n v="100751"/>
        <n v="100752"/>
        <n v="100753"/>
        <n v="100754"/>
        <n v="100755"/>
        <n v="100756"/>
        <n v="100757"/>
        <n v="100758"/>
        <n v="100759"/>
        <n v="100760"/>
        <n v="100761"/>
        <n v="100762"/>
        <n v="100763"/>
        <n v="100764"/>
        <n v="100765"/>
        <n v="100766"/>
        <n v="100767"/>
        <n v="100768"/>
        <n v="100769"/>
        <n v="100770"/>
        <n v="100771"/>
        <n v="100772"/>
        <n v="100773"/>
        <n v="100774"/>
        <n v="100775"/>
        <n v="100776"/>
        <n v="100777"/>
        <n v="100778"/>
        <n v="100779"/>
        <n v="100780"/>
        <n v="100781"/>
        <n v="100782"/>
        <n v="100783"/>
        <n v="100784"/>
        <n v="100785"/>
        <n v="100786"/>
        <n v="100787"/>
        <n v="100788"/>
        <n v="100789"/>
        <n v="100790"/>
        <n v="100791"/>
        <n v="100792"/>
        <n v="100793"/>
        <n v="100794"/>
        <n v="100795"/>
        <n v="100796"/>
        <n v="100797"/>
        <n v="100798"/>
        <n v="100799"/>
        <n v="100800"/>
        <n v="100801"/>
        <n v="100802"/>
        <n v="100803"/>
        <n v="100804"/>
        <n v="100805"/>
        <n v="100806"/>
        <n v="100807"/>
        <n v="100808"/>
        <n v="100809"/>
        <n v="100810"/>
        <n v="100811"/>
        <n v="100812"/>
        <n v="100813"/>
        <n v="100814"/>
        <n v="100815"/>
        <n v="100816"/>
        <n v="100817"/>
        <n v="100818"/>
        <n v="100819"/>
        <n v="100820"/>
        <n v="100821"/>
        <n v="100822"/>
        <n v="100823"/>
        <n v="100824"/>
        <n v="100825"/>
        <n v="100826"/>
        <n v="100827"/>
        <n v="100828"/>
        <n v="100829"/>
        <n v="100830"/>
        <n v="100831"/>
        <n v="100832"/>
        <n v="100833"/>
        <n v="100834"/>
        <n v="100835"/>
        <n v="100836"/>
        <n v="100837"/>
        <n v="100838"/>
        <n v="100839"/>
        <n v="100840"/>
        <n v="100841"/>
        <n v="100842"/>
        <n v="100843"/>
        <n v="100844"/>
        <n v="100845"/>
        <n v="100846"/>
        <n v="100847"/>
        <n v="100848"/>
        <n v="100849"/>
        <n v="100850"/>
        <n v="100851"/>
        <n v="100852"/>
        <n v="100853"/>
        <n v="100854"/>
        <n v="100855"/>
        <n v="100856"/>
        <n v="100857"/>
        <n v="100858"/>
        <n v="100859"/>
        <n v="100860"/>
        <n v="100861"/>
        <n v="100862"/>
        <n v="100863"/>
        <n v="100864"/>
        <n v="100865"/>
        <n v="100866"/>
        <n v="100867"/>
        <n v="100868"/>
        <n v="100869"/>
        <n v="100870"/>
        <n v="100871"/>
        <n v="100872"/>
        <n v="100873"/>
        <n v="100874"/>
        <n v="100875"/>
        <n v="100876"/>
        <n v="100877"/>
        <n v="100878"/>
        <n v="100879"/>
        <n v="100880"/>
        <n v="100881"/>
        <n v="100882"/>
        <n v="100883"/>
        <n v="100884"/>
        <n v="100885"/>
        <n v="100886"/>
        <n v="100887"/>
        <n v="100888"/>
        <n v="100889"/>
        <n v="100890"/>
        <n v="100891"/>
        <n v="100892"/>
        <n v="100893"/>
        <n v="100894"/>
        <n v="100895"/>
        <n v="100896"/>
        <n v="100897"/>
        <n v="100898"/>
        <n v="100899"/>
        <n v="100900"/>
        <n v="100901"/>
        <n v="100902"/>
        <n v="100903"/>
        <n v="100904"/>
        <n v="100905"/>
        <n v="100906"/>
        <n v="100907"/>
        <n v="100908"/>
        <n v="100909"/>
        <n v="100910"/>
        <n v="100911"/>
        <n v="100912"/>
        <n v="100913"/>
        <n v="100914"/>
        <n v="100915"/>
        <n v="100916"/>
        <n v="100917"/>
        <n v="100918"/>
        <n v="100919"/>
        <n v="100920"/>
        <n v="100921"/>
        <n v="100922"/>
        <n v="100923"/>
        <n v="100924"/>
        <n v="100925"/>
        <n v="100926"/>
        <n v="100927"/>
        <n v="100928"/>
        <n v="100929"/>
        <n v="100930"/>
        <n v="100931"/>
        <n v="100932"/>
        <n v="100933"/>
        <n v="100934"/>
        <n v="100935"/>
        <n v="100936"/>
        <n v="100937"/>
        <n v="100938"/>
        <n v="100939"/>
        <n v="100940"/>
        <n v="100941"/>
        <n v="100942"/>
        <n v="100943"/>
        <n v="100944"/>
        <n v="100945"/>
        <n v="100946"/>
        <n v="100947"/>
        <n v="100948"/>
        <n v="100949"/>
        <n v="100950"/>
        <n v="100951"/>
        <n v="100952"/>
        <n v="100953"/>
        <n v="100954"/>
        <n v="100955"/>
        <n v="100956"/>
        <n v="100957"/>
        <n v="100958"/>
        <n v="100959"/>
        <n v="100960"/>
        <n v="100961"/>
        <n v="100962"/>
        <n v="100963"/>
        <n v="100964"/>
        <n v="100965"/>
        <n v="100966"/>
        <n v="100967"/>
        <n v="100968"/>
        <n v="100969"/>
        <n v="100970"/>
        <n v="100971"/>
        <n v="100972"/>
        <n v="100973"/>
        <n v="100974"/>
        <n v="100975"/>
        <n v="100976"/>
        <n v="100977"/>
        <n v="100978"/>
        <n v="100979"/>
        <n v="100980"/>
        <n v="100981"/>
        <n v="100982"/>
        <n v="100983"/>
        <n v="100984"/>
        <n v="100985"/>
        <n v="100986"/>
        <n v="100987"/>
        <n v="100988"/>
        <n v="100989"/>
        <n v="100990"/>
        <n v="100991"/>
        <n v="100992"/>
        <n v="100993"/>
        <n v="100994"/>
        <n v="100995"/>
        <n v="100996"/>
        <n v="100997"/>
        <n v="100998"/>
        <n v="100999"/>
        <n v="101000"/>
        <n v="101001"/>
        <n v="101002"/>
        <n v="101003"/>
        <n v="101004"/>
        <n v="101005"/>
        <n v="101006"/>
        <n v="101007"/>
        <n v="101008"/>
        <n v="101009"/>
        <n v="101010"/>
        <n v="101011"/>
        <n v="101012"/>
        <n v="101013"/>
        <n v="101014"/>
        <n v="101015"/>
        <n v="101016"/>
        <n v="101017"/>
        <n v="101018"/>
        <n v="101019"/>
        <n v="101020"/>
        <n v="101021"/>
        <n v="101022"/>
        <n v="101023"/>
        <n v="101024"/>
        <n v="101025"/>
        <n v="101026"/>
        <n v="101027"/>
        <n v="101028"/>
        <n v="101029"/>
        <n v="101030"/>
        <n v="101031"/>
        <n v="101032"/>
        <n v="101033"/>
        <n v="101034"/>
        <n v="101035"/>
        <n v="101036"/>
        <n v="101037"/>
        <n v="101038"/>
        <n v="101039"/>
        <n v="101040"/>
        <n v="101041"/>
        <n v="101042"/>
        <n v="101043"/>
        <n v="101044"/>
        <n v="101045"/>
        <n v="101046"/>
        <n v="101047"/>
        <n v="101048"/>
        <n v="101049"/>
        <n v="101050"/>
        <n v="101051"/>
        <n v="101052"/>
        <n v="101053"/>
        <n v="101054"/>
        <n v="101055"/>
        <n v="101056"/>
        <n v="101057"/>
        <n v="101058"/>
        <n v="101059"/>
        <n v="101060"/>
        <n v="101061"/>
        <n v="101062"/>
        <n v="101063"/>
        <n v="101064"/>
        <n v="101065"/>
        <n v="101066"/>
        <n v="101067"/>
        <n v="101068"/>
        <n v="101069"/>
        <n v="101070"/>
        <n v="101071"/>
        <n v="101072"/>
        <n v="101073"/>
        <n v="101074"/>
        <n v="101075"/>
        <n v="101076"/>
        <n v="101077"/>
        <n v="101078"/>
        <n v="101079"/>
        <n v="101080"/>
        <n v="101081"/>
        <n v="101082"/>
        <n v="101083"/>
        <n v="101084"/>
        <n v="101085"/>
        <n v="101086"/>
        <n v="101087"/>
        <n v="101088"/>
        <n v="101089"/>
        <n v="101090"/>
        <n v="101091"/>
        <n v="101092"/>
        <n v="101093"/>
        <n v="101094"/>
        <n v="101095"/>
        <n v="101096"/>
        <n v="101097"/>
        <n v="101098"/>
        <n v="101099"/>
        <n v="101100"/>
        <n v="101101"/>
        <n v="101102"/>
        <n v="101103"/>
        <n v="101104"/>
        <n v="101105"/>
        <n v="101106"/>
        <n v="101107"/>
        <n v="101108"/>
        <n v="101109"/>
        <n v="101110"/>
        <n v="101111"/>
        <n v="101112"/>
        <n v="101113"/>
        <n v="101114"/>
        <n v="101115"/>
        <n v="101116"/>
        <n v="101117"/>
        <n v="101118"/>
        <n v="101119"/>
        <n v="101120"/>
        <n v="101121"/>
        <n v="101122"/>
        <n v="101123"/>
        <n v="101124"/>
        <n v="101125"/>
        <n v="101126"/>
        <n v="101127"/>
        <n v="101128"/>
        <n v="101129"/>
        <n v="101130"/>
        <n v="101131"/>
        <n v="101132"/>
        <n v="101133"/>
        <n v="101134"/>
        <n v="101135"/>
        <n v="101136"/>
        <n v="101137"/>
        <n v="101138"/>
        <n v="101139"/>
        <n v="101140"/>
        <n v="101141"/>
        <n v="101142"/>
        <n v="101143"/>
        <n v="101144"/>
        <n v="101145"/>
        <n v="101146"/>
        <n v="101147"/>
        <n v="101148"/>
        <n v="101149"/>
        <n v="101150"/>
        <n v="101151"/>
        <n v="101152"/>
        <n v="101153"/>
        <n v="101154"/>
        <n v="101155"/>
        <n v="101156"/>
        <n v="101157"/>
        <n v="101158"/>
        <n v="101159"/>
        <n v="101160"/>
        <n v="101161"/>
        <n v="101162"/>
        <n v="101163"/>
        <n v="101164"/>
        <n v="101165"/>
        <n v="101166"/>
        <n v="101167"/>
        <n v="101168"/>
        <n v="101169"/>
        <n v="101170"/>
        <n v="101171"/>
        <n v="101172"/>
        <n v="101173"/>
        <n v="101174"/>
        <n v="101175"/>
        <n v="101176"/>
        <n v="101177"/>
        <n v="101178"/>
        <n v="101179"/>
        <n v="101180"/>
        <n v="101181"/>
        <n v="101182"/>
        <n v="101183"/>
        <n v="101184"/>
        <n v="101185"/>
        <n v="101186"/>
        <n v="101187"/>
        <n v="101188"/>
        <n v="101189"/>
        <n v="101190"/>
        <n v="101191"/>
        <n v="101192"/>
        <n v="101193"/>
        <n v="101194"/>
        <n v="101195"/>
        <n v="101196"/>
        <n v="101197"/>
        <n v="101198"/>
        <n v="101199"/>
        <n v="101200"/>
        <n v="101201"/>
        <n v="101202"/>
        <n v="101203"/>
        <n v="101204"/>
        <n v="101205"/>
        <n v="101206"/>
        <n v="101207"/>
        <n v="101208"/>
        <n v="101209"/>
        <n v="101210"/>
        <n v="101211"/>
        <n v="101212"/>
        <n v="101213"/>
        <n v="101214"/>
        <n v="101215"/>
        <n v="101216"/>
        <n v="101217"/>
        <n v="101218"/>
        <n v="101219"/>
        <n v="101220"/>
        <n v="101221"/>
        <n v="101222"/>
        <n v="101223"/>
        <n v="101224"/>
        <n v="101225"/>
        <n v="101226"/>
        <n v="101227"/>
        <n v="101228"/>
        <n v="101229"/>
        <n v="101230"/>
        <n v="101231"/>
        <n v="101232"/>
        <n v="101233"/>
        <n v="101234"/>
        <n v="101235"/>
        <n v="101236"/>
        <n v="101237"/>
        <n v="101238"/>
        <n v="101239"/>
        <n v="101240"/>
        <n v="101241"/>
        <n v="101242"/>
        <n v="101243"/>
        <n v="101244"/>
        <n v="101245"/>
        <n v="101246"/>
        <n v="101247"/>
        <n v="101248"/>
        <n v="101249"/>
        <n v="101250"/>
        <n v="101251"/>
        <n v="101252"/>
        <n v="101253"/>
        <n v="101254"/>
        <n v="101255"/>
        <n v="101256"/>
        <n v="101257"/>
        <n v="101258"/>
        <n v="101259"/>
        <n v="101260"/>
        <n v="101261"/>
        <n v="101262"/>
        <n v="101263"/>
        <n v="101264"/>
        <n v="101265"/>
        <n v="101266"/>
        <n v="101267"/>
        <n v="101268"/>
        <n v="101269"/>
        <n v="101270"/>
        <n v="101271"/>
        <n v="101272"/>
        <n v="101273"/>
        <n v="101274"/>
        <n v="101275"/>
        <n v="101276"/>
        <n v="101277"/>
        <n v="101278"/>
        <n v="101279"/>
        <n v="101280"/>
        <n v="101281"/>
        <n v="101282"/>
        <n v="101283"/>
        <n v="101284"/>
        <n v="101285"/>
        <n v="101286"/>
        <n v="101287"/>
        <n v="101288"/>
        <n v="101289"/>
        <n v="101290"/>
        <n v="101291"/>
        <n v="101292"/>
        <n v="101293"/>
        <n v="101294"/>
        <n v="101295"/>
        <n v="101296"/>
        <n v="101297"/>
        <n v="101298"/>
        <n v="101299"/>
        <n v="101300"/>
        <n v="101301"/>
        <n v="101302"/>
        <n v="101303"/>
        <n v="101304"/>
        <n v="101305"/>
        <n v="101306"/>
        <n v="101307"/>
        <n v="101308"/>
        <n v="101309"/>
        <n v="101310"/>
        <n v="101311"/>
        <n v="101312"/>
        <n v="101313"/>
        <n v="101314"/>
        <n v="101315"/>
        <n v="101316"/>
        <n v="101317"/>
        <n v="101318"/>
        <n v="101319"/>
        <n v="101320"/>
        <n v="101321"/>
        <n v="101322"/>
        <n v="101323"/>
        <n v="101324"/>
        <n v="101325"/>
        <n v="101326"/>
        <n v="101327"/>
        <n v="101328"/>
        <n v="101329"/>
        <n v="101330"/>
        <n v="101331"/>
        <n v="101332"/>
        <n v="101333"/>
        <n v="101334"/>
        <m/>
        <n v="101335"/>
      </sharedItems>
    </cacheField>
    <cacheField name="platform" numFmtId="0">
      <sharedItems count="4">
        <s v="TikTok"/>
        <s v="YouTube"/>
        <s v="Instagram"/>
        <s v="Twitter"/>
      </sharedItems>
    </cacheField>
    <cacheField name="influencer_category" numFmtId="0">
      <sharedItems count="7">
        <s v="Fitness"/>
        <s v="Food"/>
        <s v="Travel"/>
        <s v="Beauty"/>
        <s v="Tech"/>
        <s v="Gaming"/>
        <s v="Fashion"/>
      </sharedItems>
    </cacheField>
    <cacheField name="campaign_type" numFmtId="0">
      <sharedItems count="5">
        <s v="Giveaway"/>
        <s v="Product Launch"/>
        <s v="Brand Awareness"/>
        <s v="Seasonal Sale"/>
        <s v="Event Promotion"/>
      </sharedItems>
    </cacheField>
    <cacheField name="start_date" numFmtId="14">
      <sharedItems containsSemiMixedTypes="0" containsNonDate="0" containsDate="1" containsString="0" minDate="2022-01-01T00:00:00" maxDate="2025-08-29T00:00:00" count="1336">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sharedItems>
      <fieldGroup par="10"/>
    </cacheField>
    <cacheField name="engagements" numFmtId="0">
      <sharedItems containsSemiMixedTypes="0" containsString="0" containsNumber="1" containsInteger="1" minValue="116" maxValue="99769"/>
    </cacheField>
    <cacheField name="estimated_reach" numFmtId="0">
      <sharedItems containsSemiMixedTypes="0" containsString="0" containsNumber="1" containsInteger="1" minValue="1082" maxValue="998467"/>
    </cacheField>
    <cacheField name="product_sales" numFmtId="0">
      <sharedItems containsSemiMixedTypes="0" containsString="0" containsNumber="1" containsInteger="1" minValue="2" maxValue="4994"/>
    </cacheField>
    <cacheField name="campaign_duration_days" numFmtId="0">
      <sharedItems containsSemiMixedTypes="0" containsString="0" containsNumber="1" containsInteger="1" minValue="1" maxValue="29" count="29">
        <n v="14"/>
        <n v="13"/>
        <n v="5"/>
        <n v="20"/>
        <n v="28"/>
        <n v="27"/>
        <n v="17"/>
        <n v="1"/>
        <n v="18"/>
        <n v="7"/>
        <n v="19"/>
        <n v="9"/>
        <n v="21"/>
        <n v="23"/>
        <n v="11"/>
        <n v="25"/>
        <n v="26"/>
        <n v="22"/>
        <n v="8"/>
        <n v="6"/>
        <n v="10"/>
        <n v="24"/>
        <n v="2"/>
        <n v="15"/>
        <n v="12"/>
        <n v="3"/>
        <n v="4"/>
        <n v="16"/>
        <n v="29"/>
      </sharedItems>
      <fieldGroup base="8">
        <rangePr autoStart="0" startNum="1" endNum="29" groupInterval="7"/>
        <groupItems count="6">
          <s v="&lt;1"/>
          <s v="1-7"/>
          <s v="8-14"/>
          <s v="15-21"/>
          <s v="22-29"/>
          <s v="&gt;29"/>
        </groupItems>
      </fieldGroup>
    </cacheField>
    <cacheField name="end_date" numFmtId="14">
      <sharedItems containsSemiMixedTypes="0" containsNonDate="0" containsDate="1" containsString="0" minDate="2022-01-08T00:00:00" maxDate="2025-09-21T00:00:00"/>
    </cacheField>
    <cacheField name="Months (start_date)" numFmtId="0" databaseField="0">
      <fieldGroup base="4">
        <rangePr autoEnd="0" groupBy="months" startDate="2022-01-01T00:00:00" endDate="2025-12-29T00:00:00"/>
        <groupItems count="14">
          <s v="&lt;1/1/2022"/>
          <s v="Jan"/>
          <s v="Feb"/>
          <s v="Mar"/>
          <s v="Apr"/>
          <s v="May"/>
          <s v="Jun"/>
          <s v="Jul"/>
          <s v="Aug"/>
          <s v="Sep"/>
          <s v="Oct"/>
          <s v="Nov"/>
          <s v="Dec"/>
          <s v="&gt;12/29/2025"/>
        </groupItems>
      </fieldGroup>
    </cacheField>
    <cacheField name="engagement rate" numFmtId="0" formula="engagements/estimated_reach" databaseField="0"/>
    <cacheField name="sales_per_reach" numFmtId="0" formula="product_sales/estimated_reach" databaseField="0"/>
    <cacheField name="sales_per_engagement" numFmtId="0" formula="product_sales/engagements" databaseField="0"/>
  </cacheFields>
  <extLst>
    <ext xmlns:x14="http://schemas.microsoft.com/office/spreadsheetml/2009/9/main" uri="{725AE2AE-9491-48be-B2B4-4EB974FC3084}">
      <x14:pivotCacheDefinition pivotCacheId="563647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x v="0"/>
    <x v="0"/>
    <x v="0"/>
    <x v="0"/>
    <n v="79900"/>
    <n v="1892"/>
    <n v="2834"/>
    <x v="0"/>
    <d v="2022-01-15T00:00:00"/>
  </r>
  <r>
    <x v="1"/>
    <x v="1"/>
    <x v="1"/>
    <x v="1"/>
    <x v="1"/>
    <n v="47985"/>
    <n v="437228"/>
    <n v="165"/>
    <x v="1"/>
    <d v="2022-01-15T00:00:00"/>
  </r>
  <r>
    <x v="2"/>
    <x v="0"/>
    <x v="2"/>
    <x v="2"/>
    <x v="2"/>
    <n v="13875"/>
    <n v="982513"/>
    <n v="2539"/>
    <x v="2"/>
    <d v="2022-01-08T00:00:00"/>
  </r>
  <r>
    <x v="3"/>
    <x v="1"/>
    <x v="1"/>
    <x v="2"/>
    <x v="3"/>
    <n v="41200"/>
    <n v="213400"/>
    <n v="100"/>
    <x v="3"/>
    <d v="2022-01-24T00:00:00"/>
  </r>
  <r>
    <x v="4"/>
    <x v="2"/>
    <x v="1"/>
    <x v="0"/>
    <x v="4"/>
    <n v="96998"/>
    <n v="42501"/>
    <n v="550"/>
    <x v="4"/>
    <d v="2022-02-02T00:00:00"/>
  </r>
  <r>
    <x v="5"/>
    <x v="3"/>
    <x v="3"/>
    <x v="2"/>
    <x v="5"/>
    <n v="76687"/>
    <n v="443289"/>
    <n v="2338"/>
    <x v="5"/>
    <d v="2022-02-02T00:00:00"/>
  </r>
  <r>
    <x v="6"/>
    <x v="0"/>
    <x v="4"/>
    <x v="3"/>
    <x v="6"/>
    <n v="8878"/>
    <n v="116825"/>
    <n v="1027"/>
    <x v="6"/>
    <d v="2022-01-24T00:00:00"/>
  </r>
  <r>
    <x v="7"/>
    <x v="0"/>
    <x v="5"/>
    <x v="2"/>
    <x v="7"/>
    <n v="74092"/>
    <n v="644094"/>
    <n v="121"/>
    <x v="1"/>
    <d v="2022-01-21T00:00:00"/>
  </r>
  <r>
    <x v="8"/>
    <x v="2"/>
    <x v="2"/>
    <x v="4"/>
    <x v="8"/>
    <n v="84035"/>
    <n v="66087"/>
    <n v="3405"/>
    <x v="0"/>
    <d v="2022-01-23T00:00:00"/>
  </r>
  <r>
    <x v="9"/>
    <x v="1"/>
    <x v="1"/>
    <x v="4"/>
    <x v="9"/>
    <n v="74906"/>
    <n v="258767"/>
    <n v="1149"/>
    <x v="7"/>
    <d v="2022-01-11T00:00:00"/>
  </r>
  <r>
    <x v="10"/>
    <x v="2"/>
    <x v="4"/>
    <x v="4"/>
    <x v="10"/>
    <n v="15117"/>
    <n v="926004"/>
    <n v="2657"/>
    <x v="8"/>
    <d v="2022-01-29T00:00:00"/>
  </r>
  <r>
    <x v="11"/>
    <x v="3"/>
    <x v="0"/>
    <x v="3"/>
    <x v="11"/>
    <n v="87945"/>
    <n v="992541"/>
    <n v="2901"/>
    <x v="9"/>
    <d v="2022-01-19T00:00:00"/>
  </r>
  <r>
    <x v="12"/>
    <x v="1"/>
    <x v="2"/>
    <x v="1"/>
    <x v="12"/>
    <n v="59591"/>
    <n v="343970"/>
    <n v="1906"/>
    <x v="10"/>
    <d v="2022-02-01T00:00:00"/>
  </r>
  <r>
    <x v="13"/>
    <x v="0"/>
    <x v="6"/>
    <x v="1"/>
    <x v="13"/>
    <n v="71678"/>
    <n v="696891"/>
    <n v="2935"/>
    <x v="11"/>
    <d v="2022-01-23T00:00:00"/>
  </r>
  <r>
    <x v="14"/>
    <x v="1"/>
    <x v="4"/>
    <x v="1"/>
    <x v="14"/>
    <n v="65588"/>
    <n v="420535"/>
    <n v="279"/>
    <x v="12"/>
    <d v="2022-02-05T00:00:00"/>
  </r>
  <r>
    <x v="15"/>
    <x v="2"/>
    <x v="4"/>
    <x v="3"/>
    <x v="15"/>
    <n v="51368"/>
    <n v="905867"/>
    <n v="2297"/>
    <x v="13"/>
    <d v="2022-02-08T00:00:00"/>
  </r>
  <r>
    <x v="16"/>
    <x v="1"/>
    <x v="5"/>
    <x v="2"/>
    <x v="16"/>
    <n v="14300"/>
    <n v="719281"/>
    <n v="3530"/>
    <x v="14"/>
    <d v="2022-01-28T00:00:00"/>
  </r>
  <r>
    <x v="17"/>
    <x v="1"/>
    <x v="5"/>
    <x v="2"/>
    <x v="16"/>
    <n v="14300"/>
    <n v="719281"/>
    <n v="3530"/>
    <x v="14"/>
    <d v="2022-01-28T00:00:00"/>
  </r>
  <r>
    <x v="18"/>
    <x v="2"/>
    <x v="0"/>
    <x v="0"/>
    <x v="17"/>
    <n v="66262"/>
    <n v="130779"/>
    <n v="4080"/>
    <x v="15"/>
    <d v="2022-02-12T00:00:00"/>
  </r>
  <r>
    <x v="19"/>
    <x v="0"/>
    <x v="1"/>
    <x v="2"/>
    <x v="18"/>
    <n v="5542"/>
    <n v="362628"/>
    <n v="1083"/>
    <x v="8"/>
    <d v="2022-02-06T00:00:00"/>
  </r>
  <r>
    <x v="20"/>
    <x v="1"/>
    <x v="6"/>
    <x v="1"/>
    <x v="19"/>
    <n v="94041"/>
    <n v="941739"/>
    <n v="881"/>
    <x v="16"/>
    <d v="2022-02-15T00:00:00"/>
  </r>
  <r>
    <x v="21"/>
    <x v="0"/>
    <x v="5"/>
    <x v="2"/>
    <x v="20"/>
    <n v="65086"/>
    <n v="886509"/>
    <n v="2489"/>
    <x v="17"/>
    <d v="2022-02-12T00:00:00"/>
  </r>
  <r>
    <x v="22"/>
    <x v="2"/>
    <x v="2"/>
    <x v="1"/>
    <x v="21"/>
    <n v="62078"/>
    <n v="100019"/>
    <n v="2377"/>
    <x v="18"/>
    <d v="2022-01-30T00:00:00"/>
  </r>
  <r>
    <x v="23"/>
    <x v="3"/>
    <x v="5"/>
    <x v="2"/>
    <x v="22"/>
    <n v="77601"/>
    <n v="596436"/>
    <n v="2704"/>
    <x v="19"/>
    <d v="2022-01-29T00:00:00"/>
  </r>
  <r>
    <x v="24"/>
    <x v="0"/>
    <x v="5"/>
    <x v="3"/>
    <x v="23"/>
    <n v="29510"/>
    <n v="183606"/>
    <n v="1242"/>
    <x v="17"/>
    <d v="2022-02-15T00:00:00"/>
  </r>
  <r>
    <x v="25"/>
    <x v="0"/>
    <x v="2"/>
    <x v="0"/>
    <x v="24"/>
    <n v="54251"/>
    <n v="745065"/>
    <n v="4573"/>
    <x v="3"/>
    <d v="2022-02-14T00:00:00"/>
  </r>
  <r>
    <x v="26"/>
    <x v="2"/>
    <x v="0"/>
    <x v="1"/>
    <x v="25"/>
    <n v="42835"/>
    <n v="243034"/>
    <n v="18"/>
    <x v="10"/>
    <d v="2022-02-14T00:00:00"/>
  </r>
  <r>
    <x v="27"/>
    <x v="1"/>
    <x v="0"/>
    <x v="3"/>
    <x v="26"/>
    <n v="94908"/>
    <n v="818370"/>
    <n v="3006"/>
    <x v="20"/>
    <d v="2022-02-06T00:00:00"/>
  </r>
  <r>
    <x v="28"/>
    <x v="2"/>
    <x v="0"/>
    <x v="1"/>
    <x v="27"/>
    <n v="64540"/>
    <n v="342198"/>
    <n v="2199"/>
    <x v="13"/>
    <d v="2022-02-20T00:00:00"/>
  </r>
  <r>
    <x v="29"/>
    <x v="2"/>
    <x v="4"/>
    <x v="1"/>
    <x v="28"/>
    <n v="42387"/>
    <n v="767627"/>
    <n v="3108"/>
    <x v="21"/>
    <d v="2022-02-22T00:00:00"/>
  </r>
  <r>
    <x v="30"/>
    <x v="1"/>
    <x v="0"/>
    <x v="3"/>
    <x v="29"/>
    <n v="78786"/>
    <n v="784142"/>
    <n v="178"/>
    <x v="20"/>
    <d v="2022-02-09T00:00:00"/>
  </r>
  <r>
    <x v="31"/>
    <x v="0"/>
    <x v="6"/>
    <x v="3"/>
    <x v="30"/>
    <n v="25884"/>
    <n v="377896"/>
    <n v="1177"/>
    <x v="20"/>
    <d v="2022-02-10T00:00:00"/>
  </r>
  <r>
    <x v="32"/>
    <x v="3"/>
    <x v="3"/>
    <x v="2"/>
    <x v="31"/>
    <n v="67139"/>
    <n v="384668"/>
    <n v="2988"/>
    <x v="0"/>
    <d v="2022-02-15T00:00:00"/>
  </r>
  <r>
    <x v="33"/>
    <x v="2"/>
    <x v="5"/>
    <x v="1"/>
    <x v="32"/>
    <n v="53051"/>
    <n v="742569"/>
    <n v="4786"/>
    <x v="5"/>
    <d v="2022-03-01T00:00:00"/>
  </r>
  <r>
    <x v="34"/>
    <x v="2"/>
    <x v="0"/>
    <x v="4"/>
    <x v="33"/>
    <n v="16152"/>
    <n v="533092"/>
    <n v="4390"/>
    <x v="6"/>
    <d v="2022-02-20T00:00:00"/>
  </r>
  <r>
    <x v="35"/>
    <x v="1"/>
    <x v="3"/>
    <x v="4"/>
    <x v="34"/>
    <n v="56221"/>
    <n v="65176"/>
    <n v="2644"/>
    <x v="2"/>
    <d v="2022-02-09T00:00:00"/>
  </r>
  <r>
    <x v="36"/>
    <x v="2"/>
    <x v="2"/>
    <x v="0"/>
    <x v="35"/>
    <n v="51945"/>
    <n v="870753"/>
    <n v="2188"/>
    <x v="18"/>
    <d v="2022-02-13T00:00:00"/>
  </r>
  <r>
    <x v="37"/>
    <x v="2"/>
    <x v="0"/>
    <x v="4"/>
    <x v="36"/>
    <n v="91998"/>
    <n v="370665"/>
    <n v="1502"/>
    <x v="1"/>
    <d v="2022-02-19T00:00:00"/>
  </r>
  <r>
    <x v="38"/>
    <x v="1"/>
    <x v="6"/>
    <x v="3"/>
    <x v="37"/>
    <n v="95253"/>
    <n v="193054"/>
    <n v="994"/>
    <x v="9"/>
    <d v="2022-02-14T00:00:00"/>
  </r>
  <r>
    <x v="39"/>
    <x v="2"/>
    <x v="6"/>
    <x v="0"/>
    <x v="38"/>
    <n v="18633"/>
    <n v="562636"/>
    <n v="4930"/>
    <x v="19"/>
    <d v="2022-02-14T00:00:00"/>
  </r>
  <r>
    <x v="40"/>
    <x v="1"/>
    <x v="5"/>
    <x v="3"/>
    <x v="39"/>
    <n v="11377"/>
    <n v="943036"/>
    <n v="3012"/>
    <x v="22"/>
    <d v="2022-02-11T00:00:00"/>
  </r>
  <r>
    <x v="41"/>
    <x v="1"/>
    <x v="1"/>
    <x v="0"/>
    <x v="40"/>
    <n v="70726"/>
    <n v="590195"/>
    <n v="1474"/>
    <x v="1"/>
    <d v="2022-02-23T00:00:00"/>
  </r>
  <r>
    <x v="42"/>
    <x v="0"/>
    <x v="5"/>
    <x v="3"/>
    <x v="41"/>
    <n v="56156"/>
    <n v="787107"/>
    <n v="3403"/>
    <x v="19"/>
    <d v="2022-02-17T00:00:00"/>
  </r>
  <r>
    <x v="43"/>
    <x v="0"/>
    <x v="3"/>
    <x v="3"/>
    <x v="42"/>
    <n v="45946"/>
    <n v="744577"/>
    <n v="244"/>
    <x v="10"/>
    <d v="2022-03-03T00:00:00"/>
  </r>
  <r>
    <x v="44"/>
    <x v="2"/>
    <x v="0"/>
    <x v="0"/>
    <x v="43"/>
    <n v="76982"/>
    <n v="819061"/>
    <n v="3039"/>
    <x v="13"/>
    <d v="2022-03-08T00:00:00"/>
  </r>
  <r>
    <x v="45"/>
    <x v="0"/>
    <x v="6"/>
    <x v="0"/>
    <x v="44"/>
    <n v="22508"/>
    <n v="729703"/>
    <n v="2746"/>
    <x v="13"/>
    <d v="2022-03-09T00:00:00"/>
  </r>
  <r>
    <x v="46"/>
    <x v="0"/>
    <x v="6"/>
    <x v="2"/>
    <x v="45"/>
    <n v="8010"/>
    <n v="545063"/>
    <n v="2024"/>
    <x v="0"/>
    <d v="2022-03-01T00:00:00"/>
  </r>
  <r>
    <x v="47"/>
    <x v="2"/>
    <x v="3"/>
    <x v="0"/>
    <x v="46"/>
    <n v="46553"/>
    <n v="590453"/>
    <n v="3497"/>
    <x v="13"/>
    <d v="2022-03-11T00:00:00"/>
  </r>
  <r>
    <x v="48"/>
    <x v="2"/>
    <x v="1"/>
    <x v="2"/>
    <x v="47"/>
    <n v="55128"/>
    <n v="835097"/>
    <n v="1885"/>
    <x v="3"/>
    <d v="2022-03-09T00:00:00"/>
  </r>
  <r>
    <x v="49"/>
    <x v="1"/>
    <x v="0"/>
    <x v="1"/>
    <x v="48"/>
    <n v="5209"/>
    <n v="610655"/>
    <n v="4501"/>
    <x v="13"/>
    <d v="2022-03-13T00:00:00"/>
  </r>
  <r>
    <x v="50"/>
    <x v="2"/>
    <x v="6"/>
    <x v="1"/>
    <x v="49"/>
    <n v="74484"/>
    <n v="901061"/>
    <n v="2887"/>
    <x v="23"/>
    <d v="2022-03-06T00:00:00"/>
  </r>
  <r>
    <x v="51"/>
    <x v="2"/>
    <x v="1"/>
    <x v="0"/>
    <x v="50"/>
    <n v="79322"/>
    <n v="805572"/>
    <n v="4879"/>
    <x v="2"/>
    <d v="2022-02-25T00:00:00"/>
  </r>
  <r>
    <x v="52"/>
    <x v="2"/>
    <x v="1"/>
    <x v="3"/>
    <x v="51"/>
    <n v="68391"/>
    <n v="446138"/>
    <n v="1200"/>
    <x v="23"/>
    <d v="2022-03-08T00:00:00"/>
  </r>
  <r>
    <x v="53"/>
    <x v="0"/>
    <x v="4"/>
    <x v="2"/>
    <x v="52"/>
    <n v="92192"/>
    <n v="570185"/>
    <n v="4154"/>
    <x v="24"/>
    <d v="2022-03-06T00:00:00"/>
  </r>
  <r>
    <x v="54"/>
    <x v="1"/>
    <x v="5"/>
    <x v="3"/>
    <x v="53"/>
    <n v="37594"/>
    <n v="200808"/>
    <n v="191"/>
    <x v="20"/>
    <d v="2022-03-05T00:00:00"/>
  </r>
  <r>
    <x v="55"/>
    <x v="0"/>
    <x v="3"/>
    <x v="0"/>
    <x v="54"/>
    <n v="47307"/>
    <n v="714802"/>
    <n v="1182"/>
    <x v="20"/>
    <d v="2022-03-06T00:00:00"/>
  </r>
  <r>
    <x v="56"/>
    <x v="0"/>
    <x v="4"/>
    <x v="4"/>
    <x v="55"/>
    <n v="68348"/>
    <n v="293838"/>
    <n v="439"/>
    <x v="9"/>
    <d v="2022-03-04T00:00:00"/>
  </r>
  <r>
    <x v="57"/>
    <x v="1"/>
    <x v="5"/>
    <x v="2"/>
    <x v="56"/>
    <n v="52889"/>
    <n v="456134"/>
    <n v="1740"/>
    <x v="25"/>
    <d v="2022-03-01T00:00:00"/>
  </r>
  <r>
    <x v="58"/>
    <x v="1"/>
    <x v="4"/>
    <x v="1"/>
    <x v="57"/>
    <n v="33777"/>
    <n v="85832"/>
    <n v="2230"/>
    <x v="0"/>
    <d v="2022-03-13T00:00:00"/>
  </r>
  <r>
    <x v="59"/>
    <x v="2"/>
    <x v="1"/>
    <x v="4"/>
    <x v="58"/>
    <n v="73657"/>
    <n v="510496"/>
    <n v="4732"/>
    <x v="6"/>
    <d v="2022-03-17T00:00:00"/>
  </r>
  <r>
    <x v="60"/>
    <x v="2"/>
    <x v="3"/>
    <x v="3"/>
    <x v="59"/>
    <n v="39557"/>
    <n v="773895"/>
    <n v="2235"/>
    <x v="20"/>
    <d v="2022-03-11T00:00:00"/>
  </r>
  <r>
    <x v="61"/>
    <x v="1"/>
    <x v="1"/>
    <x v="1"/>
    <x v="60"/>
    <n v="90065"/>
    <n v="871443"/>
    <n v="1674"/>
    <x v="0"/>
    <d v="2022-03-16T00:00:00"/>
  </r>
  <r>
    <x v="62"/>
    <x v="1"/>
    <x v="0"/>
    <x v="4"/>
    <x v="61"/>
    <n v="16051"/>
    <n v="272426"/>
    <n v="3565"/>
    <x v="6"/>
    <d v="2022-03-20T00:00:00"/>
  </r>
  <r>
    <x v="63"/>
    <x v="1"/>
    <x v="0"/>
    <x v="0"/>
    <x v="62"/>
    <n v="58473"/>
    <n v="579913"/>
    <n v="3515"/>
    <x v="11"/>
    <d v="2022-03-13T00:00:00"/>
  </r>
  <r>
    <x v="64"/>
    <x v="0"/>
    <x v="1"/>
    <x v="3"/>
    <x v="63"/>
    <n v="35574"/>
    <n v="914958"/>
    <n v="1735"/>
    <x v="16"/>
    <d v="2022-03-31T00:00:00"/>
  </r>
  <r>
    <x v="65"/>
    <x v="1"/>
    <x v="1"/>
    <x v="1"/>
    <x v="64"/>
    <n v="9817"/>
    <n v="54246"/>
    <n v="2163"/>
    <x v="15"/>
    <d v="2022-03-31T00:00:00"/>
  </r>
  <r>
    <x v="66"/>
    <x v="1"/>
    <x v="4"/>
    <x v="2"/>
    <x v="65"/>
    <n v="25168"/>
    <n v="645095"/>
    <n v="4764"/>
    <x v="23"/>
    <d v="2022-03-22T00:00:00"/>
  </r>
  <r>
    <x v="67"/>
    <x v="1"/>
    <x v="6"/>
    <x v="3"/>
    <x v="66"/>
    <n v="35285"/>
    <n v="592582"/>
    <n v="941"/>
    <x v="0"/>
    <d v="2022-03-22T00:00:00"/>
  </r>
  <r>
    <x v="68"/>
    <x v="2"/>
    <x v="2"/>
    <x v="4"/>
    <x v="67"/>
    <n v="20821"/>
    <n v="20266"/>
    <n v="2303"/>
    <x v="16"/>
    <d v="2022-04-04T00:00:00"/>
  </r>
  <r>
    <x v="69"/>
    <x v="2"/>
    <x v="3"/>
    <x v="0"/>
    <x v="68"/>
    <n v="14954"/>
    <n v="694205"/>
    <n v="1416"/>
    <x v="18"/>
    <d v="2022-03-18T00:00:00"/>
  </r>
  <r>
    <x v="70"/>
    <x v="1"/>
    <x v="6"/>
    <x v="2"/>
    <x v="69"/>
    <n v="13862"/>
    <n v="917266"/>
    <n v="632"/>
    <x v="20"/>
    <d v="2022-03-21T00:00:00"/>
  </r>
  <r>
    <x v="71"/>
    <x v="2"/>
    <x v="3"/>
    <x v="0"/>
    <x v="70"/>
    <n v="60577"/>
    <n v="967742"/>
    <n v="4136"/>
    <x v="4"/>
    <d v="2022-04-09T00:00:00"/>
  </r>
  <r>
    <x v="72"/>
    <x v="1"/>
    <x v="4"/>
    <x v="4"/>
    <x v="71"/>
    <n v="1283"/>
    <n v="253347"/>
    <n v="1321"/>
    <x v="21"/>
    <d v="2022-04-06T00:00:00"/>
  </r>
  <r>
    <x v="73"/>
    <x v="0"/>
    <x v="3"/>
    <x v="4"/>
    <x v="72"/>
    <n v="81839"/>
    <n v="402126"/>
    <n v="3989"/>
    <x v="23"/>
    <d v="2022-03-29T00:00:00"/>
  </r>
  <r>
    <x v="74"/>
    <x v="2"/>
    <x v="3"/>
    <x v="3"/>
    <x v="73"/>
    <n v="59145"/>
    <n v="296370"/>
    <n v="3863"/>
    <x v="19"/>
    <d v="2022-03-21T00:00:00"/>
  </r>
  <r>
    <x v="75"/>
    <x v="2"/>
    <x v="5"/>
    <x v="3"/>
    <x v="74"/>
    <n v="58854"/>
    <n v="954193"/>
    <n v="4775"/>
    <x v="22"/>
    <d v="2022-03-18T00:00:00"/>
  </r>
  <r>
    <x v="76"/>
    <x v="2"/>
    <x v="3"/>
    <x v="3"/>
    <x v="75"/>
    <n v="67907"/>
    <n v="20559"/>
    <n v="4249"/>
    <x v="21"/>
    <d v="2022-04-10T00:00:00"/>
  </r>
  <r>
    <x v="77"/>
    <x v="2"/>
    <x v="4"/>
    <x v="0"/>
    <x v="76"/>
    <n v="546"/>
    <n v="706942"/>
    <n v="4983"/>
    <x v="26"/>
    <d v="2022-03-22T00:00:00"/>
  </r>
  <r>
    <x v="78"/>
    <x v="1"/>
    <x v="2"/>
    <x v="0"/>
    <x v="77"/>
    <n v="40307"/>
    <n v="99522"/>
    <n v="913"/>
    <x v="10"/>
    <d v="2022-04-07T00:00:00"/>
  </r>
  <r>
    <x v="79"/>
    <x v="1"/>
    <x v="1"/>
    <x v="1"/>
    <x v="78"/>
    <n v="36062"/>
    <n v="514556"/>
    <n v="2687"/>
    <x v="9"/>
    <d v="2022-03-27T00:00:00"/>
  </r>
  <r>
    <x v="80"/>
    <x v="0"/>
    <x v="6"/>
    <x v="0"/>
    <x v="79"/>
    <n v="83172"/>
    <n v="966560"/>
    <n v="632"/>
    <x v="25"/>
    <d v="2022-03-24T00:00:00"/>
  </r>
  <r>
    <x v="81"/>
    <x v="1"/>
    <x v="2"/>
    <x v="0"/>
    <x v="80"/>
    <n v="44128"/>
    <n v="862711"/>
    <n v="974"/>
    <x v="12"/>
    <d v="2022-04-12T00:00:00"/>
  </r>
  <r>
    <x v="82"/>
    <x v="1"/>
    <x v="1"/>
    <x v="4"/>
    <x v="81"/>
    <n v="35056"/>
    <n v="246712"/>
    <n v="3141"/>
    <x v="0"/>
    <d v="2022-04-06T00:00:00"/>
  </r>
  <r>
    <x v="83"/>
    <x v="0"/>
    <x v="5"/>
    <x v="3"/>
    <x v="82"/>
    <n v="62613"/>
    <n v="63546"/>
    <n v="588"/>
    <x v="16"/>
    <d v="2022-04-19T00:00:00"/>
  </r>
  <r>
    <x v="84"/>
    <x v="2"/>
    <x v="4"/>
    <x v="2"/>
    <x v="83"/>
    <n v="14424"/>
    <n v="765026"/>
    <n v="3459"/>
    <x v="16"/>
    <d v="2022-04-20T00:00:00"/>
  </r>
  <r>
    <x v="85"/>
    <x v="2"/>
    <x v="4"/>
    <x v="2"/>
    <x v="83"/>
    <n v="14424"/>
    <n v="765026"/>
    <n v="3459"/>
    <x v="16"/>
    <d v="2022-04-20T00:00:00"/>
  </r>
  <r>
    <x v="86"/>
    <x v="2"/>
    <x v="3"/>
    <x v="1"/>
    <x v="84"/>
    <n v="12046"/>
    <n v="271294"/>
    <n v="125"/>
    <x v="11"/>
    <d v="2022-04-04T00:00:00"/>
  </r>
  <r>
    <x v="87"/>
    <x v="2"/>
    <x v="4"/>
    <x v="1"/>
    <x v="85"/>
    <n v="80889"/>
    <n v="745299"/>
    <n v="3313"/>
    <x v="9"/>
    <d v="2022-04-03T00:00:00"/>
  </r>
  <r>
    <x v="88"/>
    <x v="0"/>
    <x v="5"/>
    <x v="1"/>
    <x v="86"/>
    <n v="50173"/>
    <n v="124085"/>
    <n v="3188"/>
    <x v="16"/>
    <d v="2022-04-23T00:00:00"/>
  </r>
  <r>
    <x v="89"/>
    <x v="1"/>
    <x v="6"/>
    <x v="3"/>
    <x v="87"/>
    <n v="60999"/>
    <n v="373067"/>
    <n v="3862"/>
    <x v="8"/>
    <d v="2022-04-16T00:00:00"/>
  </r>
  <r>
    <x v="90"/>
    <x v="2"/>
    <x v="1"/>
    <x v="1"/>
    <x v="88"/>
    <n v="22050"/>
    <n v="887799"/>
    <n v="3933"/>
    <x v="21"/>
    <d v="2022-04-23T00:00:00"/>
  </r>
  <r>
    <x v="91"/>
    <x v="1"/>
    <x v="5"/>
    <x v="1"/>
    <x v="89"/>
    <n v="21563"/>
    <n v="132334"/>
    <n v="4015"/>
    <x v="26"/>
    <d v="2022-04-04T00:00:00"/>
  </r>
  <r>
    <x v="92"/>
    <x v="2"/>
    <x v="2"/>
    <x v="2"/>
    <x v="90"/>
    <n v="79681"/>
    <n v="683092"/>
    <n v="1737"/>
    <x v="14"/>
    <d v="2022-04-12T00:00:00"/>
  </r>
  <r>
    <x v="93"/>
    <x v="1"/>
    <x v="0"/>
    <x v="0"/>
    <x v="91"/>
    <n v="96799"/>
    <n v="943218"/>
    <n v="4148"/>
    <x v="15"/>
    <d v="2022-04-27T00:00:00"/>
  </r>
  <r>
    <x v="94"/>
    <x v="1"/>
    <x v="4"/>
    <x v="4"/>
    <x v="92"/>
    <n v="98154"/>
    <n v="262533"/>
    <n v="413"/>
    <x v="2"/>
    <d v="2022-04-08T00:00:00"/>
  </r>
  <r>
    <x v="95"/>
    <x v="2"/>
    <x v="4"/>
    <x v="2"/>
    <x v="93"/>
    <n v="79052"/>
    <n v="301115"/>
    <n v="86"/>
    <x v="13"/>
    <d v="2022-04-27T00:00:00"/>
  </r>
  <r>
    <x v="96"/>
    <x v="2"/>
    <x v="1"/>
    <x v="3"/>
    <x v="94"/>
    <n v="36067"/>
    <n v="542774"/>
    <n v="1810"/>
    <x v="27"/>
    <d v="2022-04-21T00:00:00"/>
  </r>
  <r>
    <x v="97"/>
    <x v="1"/>
    <x v="1"/>
    <x v="3"/>
    <x v="95"/>
    <n v="19670"/>
    <n v="299556"/>
    <n v="741"/>
    <x v="7"/>
    <d v="2022-04-07T00:00:00"/>
  </r>
  <r>
    <x v="98"/>
    <x v="2"/>
    <x v="1"/>
    <x v="4"/>
    <x v="96"/>
    <n v="73939"/>
    <n v="645587"/>
    <n v="3946"/>
    <x v="15"/>
    <d v="2022-05-02T00:00:00"/>
  </r>
  <r>
    <x v="99"/>
    <x v="2"/>
    <x v="2"/>
    <x v="0"/>
    <x v="97"/>
    <n v="732"/>
    <n v="396542"/>
    <n v="2299"/>
    <x v="7"/>
    <d v="2022-04-09T00:00:00"/>
  </r>
  <r>
    <x v="100"/>
    <x v="2"/>
    <x v="6"/>
    <x v="2"/>
    <x v="98"/>
    <n v="35084"/>
    <n v="792744"/>
    <n v="3170"/>
    <x v="19"/>
    <d v="2022-04-15T00:00:00"/>
  </r>
  <r>
    <x v="101"/>
    <x v="3"/>
    <x v="3"/>
    <x v="1"/>
    <x v="99"/>
    <n v="20282"/>
    <n v="842018"/>
    <n v="390"/>
    <x v="22"/>
    <d v="2022-04-12T00:00:00"/>
  </r>
  <r>
    <x v="102"/>
    <x v="3"/>
    <x v="2"/>
    <x v="2"/>
    <x v="100"/>
    <n v="20391"/>
    <n v="28608"/>
    <n v="4131"/>
    <x v="22"/>
    <d v="2022-04-13T00:00:00"/>
  </r>
  <r>
    <x v="103"/>
    <x v="1"/>
    <x v="1"/>
    <x v="4"/>
    <x v="101"/>
    <n v="95236"/>
    <n v="677630"/>
    <n v="4290"/>
    <x v="23"/>
    <d v="2022-04-27T00:00:00"/>
  </r>
  <r>
    <x v="104"/>
    <x v="2"/>
    <x v="6"/>
    <x v="2"/>
    <x v="102"/>
    <n v="3271"/>
    <n v="851811"/>
    <n v="226"/>
    <x v="2"/>
    <d v="2022-04-18T00:00:00"/>
  </r>
  <r>
    <x v="105"/>
    <x v="3"/>
    <x v="6"/>
    <x v="4"/>
    <x v="103"/>
    <n v="9199"/>
    <n v="583288"/>
    <n v="2352"/>
    <x v="28"/>
    <d v="2022-05-13T00:00:00"/>
  </r>
  <r>
    <x v="106"/>
    <x v="0"/>
    <x v="3"/>
    <x v="3"/>
    <x v="104"/>
    <n v="3274"/>
    <n v="408103"/>
    <n v="4454"/>
    <x v="28"/>
    <d v="2022-05-14T00:00:00"/>
  </r>
  <r>
    <x v="107"/>
    <x v="0"/>
    <x v="5"/>
    <x v="2"/>
    <x v="105"/>
    <n v="53947"/>
    <n v="507079"/>
    <n v="105"/>
    <x v="13"/>
    <d v="2022-05-09T00:00:00"/>
  </r>
  <r>
    <x v="108"/>
    <x v="1"/>
    <x v="1"/>
    <x v="2"/>
    <x v="106"/>
    <n v="78470"/>
    <n v="301569"/>
    <n v="1084"/>
    <x v="23"/>
    <d v="2022-05-02T00:00:00"/>
  </r>
  <r>
    <x v="109"/>
    <x v="2"/>
    <x v="3"/>
    <x v="1"/>
    <x v="107"/>
    <n v="5648"/>
    <n v="261544"/>
    <n v="256"/>
    <x v="8"/>
    <d v="2022-05-06T00:00:00"/>
  </r>
  <r>
    <x v="110"/>
    <x v="2"/>
    <x v="1"/>
    <x v="2"/>
    <x v="108"/>
    <n v="94160"/>
    <n v="398210"/>
    <n v="3156"/>
    <x v="13"/>
    <d v="2022-05-12T00:00:00"/>
  </r>
  <r>
    <x v="111"/>
    <x v="3"/>
    <x v="1"/>
    <x v="2"/>
    <x v="109"/>
    <n v="96502"/>
    <n v="72882"/>
    <n v="891"/>
    <x v="17"/>
    <d v="2022-05-12T00:00:00"/>
  </r>
  <r>
    <x v="112"/>
    <x v="1"/>
    <x v="5"/>
    <x v="3"/>
    <x v="110"/>
    <n v="13046"/>
    <n v="738786"/>
    <n v="1193"/>
    <x v="25"/>
    <d v="2022-04-24T00:00:00"/>
  </r>
  <r>
    <x v="113"/>
    <x v="2"/>
    <x v="6"/>
    <x v="0"/>
    <x v="111"/>
    <n v="22169"/>
    <n v="307019"/>
    <n v="4477"/>
    <x v="22"/>
    <d v="2022-04-24T00:00:00"/>
  </r>
  <r>
    <x v="114"/>
    <x v="2"/>
    <x v="4"/>
    <x v="2"/>
    <x v="112"/>
    <n v="38884"/>
    <n v="642465"/>
    <n v="3860"/>
    <x v="25"/>
    <d v="2022-04-26T00:00:00"/>
  </r>
  <r>
    <x v="115"/>
    <x v="1"/>
    <x v="2"/>
    <x v="1"/>
    <x v="113"/>
    <n v="26444"/>
    <n v="293480"/>
    <n v="978"/>
    <x v="17"/>
    <d v="2022-05-16T00:00:00"/>
  </r>
  <r>
    <x v="116"/>
    <x v="2"/>
    <x v="2"/>
    <x v="4"/>
    <x v="114"/>
    <n v="77597"/>
    <n v="3432"/>
    <n v="4321"/>
    <x v="5"/>
    <d v="2022-05-22T00:00:00"/>
  </r>
  <r>
    <x v="117"/>
    <x v="0"/>
    <x v="2"/>
    <x v="2"/>
    <x v="115"/>
    <n v="82376"/>
    <n v="749141"/>
    <n v="73"/>
    <x v="3"/>
    <d v="2022-05-16T00:00:00"/>
  </r>
  <r>
    <x v="118"/>
    <x v="0"/>
    <x v="4"/>
    <x v="2"/>
    <x v="116"/>
    <n v="76710"/>
    <n v="954399"/>
    <n v="3098"/>
    <x v="28"/>
    <d v="2022-05-26T00:00:00"/>
  </r>
  <r>
    <x v="119"/>
    <x v="0"/>
    <x v="0"/>
    <x v="1"/>
    <x v="117"/>
    <n v="42809"/>
    <n v="225396"/>
    <n v="4877"/>
    <x v="25"/>
    <d v="2022-05-01T00:00:00"/>
  </r>
  <r>
    <x v="120"/>
    <x v="1"/>
    <x v="1"/>
    <x v="0"/>
    <x v="118"/>
    <n v="88590"/>
    <n v="21663"/>
    <n v="559"/>
    <x v="22"/>
    <d v="2022-05-01T00:00:00"/>
  </r>
  <r>
    <x v="121"/>
    <x v="1"/>
    <x v="6"/>
    <x v="4"/>
    <x v="119"/>
    <n v="6793"/>
    <n v="64476"/>
    <n v="3283"/>
    <x v="28"/>
    <d v="2022-05-29T00:00:00"/>
  </r>
  <r>
    <x v="122"/>
    <x v="1"/>
    <x v="0"/>
    <x v="3"/>
    <x v="120"/>
    <n v="87175"/>
    <n v="178177"/>
    <n v="3371"/>
    <x v="27"/>
    <d v="2022-05-17T00:00:00"/>
  </r>
  <r>
    <x v="123"/>
    <x v="1"/>
    <x v="0"/>
    <x v="3"/>
    <x v="121"/>
    <n v="60722"/>
    <n v="838775"/>
    <n v="248"/>
    <x v="20"/>
    <d v="2022-05-12T00:00:00"/>
  </r>
  <r>
    <x v="124"/>
    <x v="2"/>
    <x v="2"/>
    <x v="4"/>
    <x v="122"/>
    <n v="53738"/>
    <n v="723951"/>
    <n v="1855"/>
    <x v="17"/>
    <d v="2022-05-25T00:00:00"/>
  </r>
  <r>
    <x v="125"/>
    <x v="1"/>
    <x v="1"/>
    <x v="4"/>
    <x v="123"/>
    <n v="89356"/>
    <n v="956081"/>
    <n v="2373"/>
    <x v="5"/>
    <d v="2022-05-31T00:00:00"/>
  </r>
  <r>
    <x v="126"/>
    <x v="2"/>
    <x v="0"/>
    <x v="0"/>
    <x v="124"/>
    <n v="99357"/>
    <n v="958664"/>
    <n v="607"/>
    <x v="4"/>
    <d v="2022-06-02T00:00:00"/>
  </r>
  <r>
    <x v="127"/>
    <x v="1"/>
    <x v="6"/>
    <x v="2"/>
    <x v="125"/>
    <n v="32820"/>
    <n v="627719"/>
    <n v="1211"/>
    <x v="5"/>
    <d v="2022-06-02T00:00:00"/>
  </r>
  <r>
    <x v="128"/>
    <x v="2"/>
    <x v="2"/>
    <x v="1"/>
    <x v="126"/>
    <n v="52163"/>
    <n v="305713"/>
    <n v="4520"/>
    <x v="13"/>
    <d v="2022-05-30T00:00:00"/>
  </r>
  <r>
    <x v="129"/>
    <x v="2"/>
    <x v="3"/>
    <x v="1"/>
    <x v="127"/>
    <n v="38333"/>
    <n v="156332"/>
    <n v="3394"/>
    <x v="18"/>
    <d v="2022-05-16T00:00:00"/>
  </r>
  <r>
    <x v="130"/>
    <x v="2"/>
    <x v="0"/>
    <x v="2"/>
    <x v="128"/>
    <n v="20172"/>
    <n v="722186"/>
    <n v="923"/>
    <x v="13"/>
    <d v="2022-06-01T00:00:00"/>
  </r>
  <r>
    <x v="131"/>
    <x v="1"/>
    <x v="6"/>
    <x v="3"/>
    <x v="129"/>
    <n v="29556"/>
    <n v="473989"/>
    <n v="3825"/>
    <x v="22"/>
    <d v="2022-05-12T00:00:00"/>
  </r>
  <r>
    <x v="132"/>
    <x v="2"/>
    <x v="5"/>
    <x v="0"/>
    <x v="130"/>
    <n v="79731"/>
    <n v="66162"/>
    <n v="4922"/>
    <x v="0"/>
    <d v="2022-05-25T00:00:00"/>
  </r>
  <r>
    <x v="133"/>
    <x v="3"/>
    <x v="1"/>
    <x v="3"/>
    <x v="131"/>
    <n v="80601"/>
    <n v="71798"/>
    <n v="1833"/>
    <x v="19"/>
    <d v="2022-05-18T00:00:00"/>
  </r>
  <r>
    <x v="134"/>
    <x v="1"/>
    <x v="1"/>
    <x v="3"/>
    <x v="132"/>
    <n v="72957"/>
    <n v="618852"/>
    <n v="1938"/>
    <x v="2"/>
    <d v="2022-05-18T00:00:00"/>
  </r>
  <r>
    <x v="135"/>
    <x v="2"/>
    <x v="6"/>
    <x v="4"/>
    <x v="133"/>
    <n v="47967"/>
    <n v="670002"/>
    <n v="1575"/>
    <x v="20"/>
    <d v="2022-05-24T00:00:00"/>
  </r>
  <r>
    <x v="136"/>
    <x v="1"/>
    <x v="1"/>
    <x v="1"/>
    <x v="134"/>
    <n v="82189"/>
    <n v="220943"/>
    <n v="3501"/>
    <x v="25"/>
    <d v="2022-05-18T00:00:00"/>
  </r>
  <r>
    <x v="137"/>
    <x v="2"/>
    <x v="5"/>
    <x v="3"/>
    <x v="135"/>
    <n v="54965"/>
    <n v="331179"/>
    <n v="4152"/>
    <x v="22"/>
    <d v="2022-05-18T00:00:00"/>
  </r>
  <r>
    <x v="138"/>
    <x v="3"/>
    <x v="4"/>
    <x v="0"/>
    <x v="136"/>
    <n v="12342"/>
    <n v="120893"/>
    <n v="3250"/>
    <x v="17"/>
    <d v="2022-06-08T00:00:00"/>
  </r>
  <r>
    <x v="139"/>
    <x v="1"/>
    <x v="0"/>
    <x v="1"/>
    <x v="137"/>
    <n v="76631"/>
    <n v="926767"/>
    <n v="2678"/>
    <x v="5"/>
    <d v="2022-06-14T00:00:00"/>
  </r>
  <r>
    <x v="140"/>
    <x v="0"/>
    <x v="0"/>
    <x v="4"/>
    <x v="138"/>
    <n v="67121"/>
    <n v="124644"/>
    <n v="922"/>
    <x v="14"/>
    <d v="2022-05-30T00:00:00"/>
  </r>
  <r>
    <x v="141"/>
    <x v="2"/>
    <x v="2"/>
    <x v="0"/>
    <x v="139"/>
    <n v="33853"/>
    <n v="508137"/>
    <n v="1107"/>
    <x v="22"/>
    <d v="2022-05-22T00:00:00"/>
  </r>
  <r>
    <x v="142"/>
    <x v="1"/>
    <x v="1"/>
    <x v="1"/>
    <x v="140"/>
    <n v="69473"/>
    <n v="521689"/>
    <n v="1858"/>
    <x v="0"/>
    <d v="2022-06-04T00:00:00"/>
  </r>
  <r>
    <x v="143"/>
    <x v="1"/>
    <x v="4"/>
    <x v="3"/>
    <x v="141"/>
    <n v="47358"/>
    <n v="425137"/>
    <n v="4559"/>
    <x v="0"/>
    <d v="2022-06-05T00:00:00"/>
  </r>
  <r>
    <x v="144"/>
    <x v="3"/>
    <x v="0"/>
    <x v="1"/>
    <x v="142"/>
    <n v="41519"/>
    <n v="605437"/>
    <n v="3526"/>
    <x v="1"/>
    <d v="2022-06-05T00:00:00"/>
  </r>
  <r>
    <x v="145"/>
    <x v="1"/>
    <x v="3"/>
    <x v="0"/>
    <x v="143"/>
    <n v="32146"/>
    <n v="184608"/>
    <n v="3105"/>
    <x v="6"/>
    <d v="2022-06-10T00:00:00"/>
  </r>
  <r>
    <x v="146"/>
    <x v="1"/>
    <x v="0"/>
    <x v="2"/>
    <x v="144"/>
    <n v="11672"/>
    <n v="976241"/>
    <n v="2650"/>
    <x v="24"/>
    <d v="2022-06-06T00:00:00"/>
  </r>
  <r>
    <x v="147"/>
    <x v="2"/>
    <x v="5"/>
    <x v="4"/>
    <x v="145"/>
    <n v="60284"/>
    <n v="214132"/>
    <n v="4994"/>
    <x v="15"/>
    <d v="2022-06-20T00:00:00"/>
  </r>
  <r>
    <x v="148"/>
    <x v="2"/>
    <x v="1"/>
    <x v="0"/>
    <x v="146"/>
    <n v="42016"/>
    <n v="736295"/>
    <n v="4074"/>
    <x v="0"/>
    <d v="2022-06-10T00:00:00"/>
  </r>
  <r>
    <x v="149"/>
    <x v="1"/>
    <x v="1"/>
    <x v="4"/>
    <x v="147"/>
    <n v="77632"/>
    <n v="294778"/>
    <n v="4533"/>
    <x v="24"/>
    <d v="2022-06-09T00:00:00"/>
  </r>
  <r>
    <x v="150"/>
    <x v="1"/>
    <x v="6"/>
    <x v="2"/>
    <x v="148"/>
    <n v="26076"/>
    <n v="72827"/>
    <n v="2222"/>
    <x v="8"/>
    <d v="2022-06-16T00:00:00"/>
  </r>
  <r>
    <x v="151"/>
    <x v="2"/>
    <x v="1"/>
    <x v="0"/>
    <x v="149"/>
    <n v="6682"/>
    <n v="7138"/>
    <n v="3132"/>
    <x v="21"/>
    <d v="2022-06-23T00:00:00"/>
  </r>
  <r>
    <x v="152"/>
    <x v="0"/>
    <x v="3"/>
    <x v="1"/>
    <x v="150"/>
    <n v="76646"/>
    <n v="587474"/>
    <n v="4078"/>
    <x v="21"/>
    <d v="2022-06-24T00:00:00"/>
  </r>
  <r>
    <x v="153"/>
    <x v="0"/>
    <x v="0"/>
    <x v="4"/>
    <x v="151"/>
    <n v="25808"/>
    <n v="967446"/>
    <n v="1184"/>
    <x v="15"/>
    <d v="2022-06-26T00:00:00"/>
  </r>
  <r>
    <x v="154"/>
    <x v="2"/>
    <x v="6"/>
    <x v="1"/>
    <x v="152"/>
    <n v="83880"/>
    <n v="669320"/>
    <n v="568"/>
    <x v="11"/>
    <d v="2022-06-11T00:00:00"/>
  </r>
  <r>
    <x v="155"/>
    <x v="1"/>
    <x v="6"/>
    <x v="0"/>
    <x v="153"/>
    <n v="50680"/>
    <n v="668727"/>
    <n v="405"/>
    <x v="18"/>
    <d v="2022-06-11T00:00:00"/>
  </r>
  <r>
    <x v="156"/>
    <x v="2"/>
    <x v="0"/>
    <x v="0"/>
    <x v="154"/>
    <n v="78141"/>
    <n v="221022"/>
    <n v="4071"/>
    <x v="15"/>
    <d v="2022-06-29T00:00:00"/>
  </r>
  <r>
    <x v="157"/>
    <x v="1"/>
    <x v="1"/>
    <x v="3"/>
    <x v="155"/>
    <n v="11406"/>
    <n v="605139"/>
    <n v="2970"/>
    <x v="12"/>
    <d v="2022-06-26T00:00:00"/>
  </r>
  <r>
    <x v="158"/>
    <x v="2"/>
    <x v="2"/>
    <x v="4"/>
    <x v="156"/>
    <n v="81723"/>
    <n v="37180"/>
    <n v="4812"/>
    <x v="16"/>
    <d v="2022-07-02T00:00:00"/>
  </r>
  <r>
    <x v="159"/>
    <x v="1"/>
    <x v="1"/>
    <x v="1"/>
    <x v="157"/>
    <n v="81229"/>
    <n v="27419"/>
    <n v="4989"/>
    <x v="21"/>
    <d v="2022-07-01T00:00:00"/>
  </r>
  <r>
    <x v="160"/>
    <x v="0"/>
    <x v="2"/>
    <x v="2"/>
    <x v="158"/>
    <n v="46995"/>
    <n v="170162"/>
    <n v="844"/>
    <x v="12"/>
    <d v="2022-06-29T00:00:00"/>
  </r>
  <r>
    <x v="161"/>
    <x v="0"/>
    <x v="5"/>
    <x v="0"/>
    <x v="159"/>
    <n v="19889"/>
    <n v="558826"/>
    <n v="2104"/>
    <x v="23"/>
    <d v="2022-06-24T00:00:00"/>
  </r>
  <r>
    <x v="162"/>
    <x v="2"/>
    <x v="4"/>
    <x v="1"/>
    <x v="160"/>
    <n v="87601"/>
    <n v="66153"/>
    <n v="2917"/>
    <x v="18"/>
    <d v="2022-06-18T00:00:00"/>
  </r>
  <r>
    <x v="163"/>
    <x v="3"/>
    <x v="0"/>
    <x v="3"/>
    <x v="161"/>
    <n v="9299"/>
    <n v="854551"/>
    <n v="3738"/>
    <x v="0"/>
    <d v="2022-06-25T00:00:00"/>
  </r>
  <r>
    <x v="164"/>
    <x v="2"/>
    <x v="6"/>
    <x v="3"/>
    <x v="162"/>
    <n v="27628"/>
    <n v="906738"/>
    <n v="4217"/>
    <x v="4"/>
    <d v="2022-07-10T00:00:00"/>
  </r>
  <r>
    <x v="165"/>
    <x v="2"/>
    <x v="2"/>
    <x v="2"/>
    <x v="163"/>
    <n v="25558"/>
    <n v="382324"/>
    <n v="4647"/>
    <x v="13"/>
    <d v="2022-07-06T00:00:00"/>
  </r>
  <r>
    <x v="166"/>
    <x v="1"/>
    <x v="3"/>
    <x v="1"/>
    <x v="164"/>
    <n v="1253"/>
    <n v="691130"/>
    <n v="3796"/>
    <x v="28"/>
    <d v="2022-07-13T00:00:00"/>
  </r>
  <r>
    <x v="167"/>
    <x v="2"/>
    <x v="2"/>
    <x v="2"/>
    <x v="165"/>
    <n v="82098"/>
    <n v="185352"/>
    <n v="4941"/>
    <x v="20"/>
    <d v="2022-06-25T00:00:00"/>
  </r>
  <r>
    <x v="168"/>
    <x v="0"/>
    <x v="0"/>
    <x v="0"/>
    <x v="166"/>
    <n v="61530"/>
    <n v="444357"/>
    <n v="290"/>
    <x v="8"/>
    <d v="2022-07-04T00:00:00"/>
  </r>
  <r>
    <x v="169"/>
    <x v="0"/>
    <x v="0"/>
    <x v="0"/>
    <x v="167"/>
    <n v="75971"/>
    <n v="819661"/>
    <n v="1655"/>
    <x v="11"/>
    <d v="2022-06-26T00:00:00"/>
  </r>
  <r>
    <x v="170"/>
    <x v="2"/>
    <x v="1"/>
    <x v="0"/>
    <x v="168"/>
    <n v="34487"/>
    <n v="614203"/>
    <n v="4115"/>
    <x v="16"/>
    <d v="2022-07-14T00:00:00"/>
  </r>
  <r>
    <x v="171"/>
    <x v="3"/>
    <x v="5"/>
    <x v="1"/>
    <x v="169"/>
    <n v="62164"/>
    <n v="465628"/>
    <n v="480"/>
    <x v="27"/>
    <d v="2022-07-05T00:00:00"/>
  </r>
  <r>
    <x v="172"/>
    <x v="2"/>
    <x v="0"/>
    <x v="4"/>
    <x v="170"/>
    <n v="8820"/>
    <n v="55149"/>
    <n v="2671"/>
    <x v="0"/>
    <d v="2022-07-04T00:00:00"/>
  </r>
  <r>
    <x v="173"/>
    <x v="1"/>
    <x v="5"/>
    <x v="3"/>
    <x v="171"/>
    <n v="92560"/>
    <n v="254593"/>
    <n v="1218"/>
    <x v="21"/>
    <d v="2022-07-15T00:00:00"/>
  </r>
  <r>
    <x v="174"/>
    <x v="2"/>
    <x v="1"/>
    <x v="4"/>
    <x v="172"/>
    <n v="47635"/>
    <n v="35767"/>
    <n v="3369"/>
    <x v="22"/>
    <d v="2022-06-24T00:00:00"/>
  </r>
  <r>
    <x v="175"/>
    <x v="3"/>
    <x v="4"/>
    <x v="2"/>
    <x v="173"/>
    <n v="6604"/>
    <n v="218881"/>
    <n v="3240"/>
    <x v="11"/>
    <d v="2022-07-02T00:00:00"/>
  </r>
  <r>
    <x v="176"/>
    <x v="2"/>
    <x v="4"/>
    <x v="4"/>
    <x v="174"/>
    <n v="56529"/>
    <n v="600073"/>
    <n v="647"/>
    <x v="20"/>
    <d v="2022-07-04T00:00:00"/>
  </r>
  <r>
    <x v="177"/>
    <x v="2"/>
    <x v="0"/>
    <x v="1"/>
    <x v="175"/>
    <n v="30556"/>
    <n v="847073"/>
    <n v="354"/>
    <x v="16"/>
    <d v="2022-07-21T00:00:00"/>
  </r>
  <r>
    <x v="178"/>
    <x v="1"/>
    <x v="5"/>
    <x v="0"/>
    <x v="176"/>
    <n v="78424"/>
    <n v="787561"/>
    <n v="2763"/>
    <x v="9"/>
    <d v="2022-07-03T00:00:00"/>
  </r>
  <r>
    <x v="179"/>
    <x v="1"/>
    <x v="5"/>
    <x v="0"/>
    <x v="176"/>
    <n v="78424"/>
    <n v="787561"/>
    <n v="2763"/>
    <x v="9"/>
    <d v="2022-07-03T00:00:00"/>
  </r>
  <r>
    <x v="180"/>
    <x v="3"/>
    <x v="1"/>
    <x v="4"/>
    <x v="177"/>
    <n v="24777"/>
    <n v="733699"/>
    <n v="530"/>
    <x v="10"/>
    <d v="2022-07-16T00:00:00"/>
  </r>
  <r>
    <x v="181"/>
    <x v="0"/>
    <x v="5"/>
    <x v="4"/>
    <x v="178"/>
    <n v="78232"/>
    <n v="767977"/>
    <n v="4419"/>
    <x v="13"/>
    <d v="2022-07-21T00:00:00"/>
  </r>
  <r>
    <x v="182"/>
    <x v="0"/>
    <x v="5"/>
    <x v="0"/>
    <x v="179"/>
    <n v="95296"/>
    <n v="990787"/>
    <n v="3853"/>
    <x v="26"/>
    <d v="2022-07-03T00:00:00"/>
  </r>
  <r>
    <x v="183"/>
    <x v="0"/>
    <x v="1"/>
    <x v="1"/>
    <x v="180"/>
    <n v="82532"/>
    <n v="366404"/>
    <n v="3760"/>
    <x v="26"/>
    <d v="2022-07-04T00:00:00"/>
  </r>
  <r>
    <x v="184"/>
    <x v="0"/>
    <x v="2"/>
    <x v="2"/>
    <x v="181"/>
    <n v="52056"/>
    <n v="775667"/>
    <n v="258"/>
    <x v="8"/>
    <d v="2022-07-19T00:00:00"/>
  </r>
  <r>
    <x v="185"/>
    <x v="1"/>
    <x v="0"/>
    <x v="2"/>
    <x v="182"/>
    <n v="22279"/>
    <n v="437966"/>
    <n v="2212"/>
    <x v="25"/>
    <d v="2022-07-05T00:00:00"/>
  </r>
  <r>
    <x v="186"/>
    <x v="2"/>
    <x v="2"/>
    <x v="1"/>
    <x v="183"/>
    <n v="32086"/>
    <n v="270006"/>
    <n v="209"/>
    <x v="9"/>
    <d v="2022-07-10T00:00:00"/>
  </r>
  <r>
    <x v="187"/>
    <x v="0"/>
    <x v="5"/>
    <x v="1"/>
    <x v="184"/>
    <n v="75917"/>
    <n v="230305"/>
    <n v="764"/>
    <x v="24"/>
    <d v="2022-07-16T00:00:00"/>
  </r>
  <r>
    <x v="188"/>
    <x v="1"/>
    <x v="0"/>
    <x v="2"/>
    <x v="185"/>
    <n v="10250"/>
    <n v="753987"/>
    <n v="1999"/>
    <x v="23"/>
    <d v="2022-07-20T00:00:00"/>
  </r>
  <r>
    <x v="189"/>
    <x v="2"/>
    <x v="0"/>
    <x v="0"/>
    <x v="186"/>
    <n v="69109"/>
    <n v="555703"/>
    <n v="3652"/>
    <x v="11"/>
    <d v="2022-07-15T00:00:00"/>
  </r>
  <r>
    <x v="190"/>
    <x v="2"/>
    <x v="5"/>
    <x v="0"/>
    <x v="187"/>
    <n v="48510"/>
    <n v="716487"/>
    <n v="230"/>
    <x v="22"/>
    <d v="2022-07-09T00:00:00"/>
  </r>
  <r>
    <x v="191"/>
    <x v="0"/>
    <x v="0"/>
    <x v="1"/>
    <x v="188"/>
    <n v="13599"/>
    <n v="146277"/>
    <n v="4280"/>
    <x v="1"/>
    <d v="2022-07-21T00:00:00"/>
  </r>
  <r>
    <x v="192"/>
    <x v="2"/>
    <x v="2"/>
    <x v="2"/>
    <x v="189"/>
    <n v="62433"/>
    <n v="622157"/>
    <n v="4450"/>
    <x v="24"/>
    <d v="2022-07-21T00:00:00"/>
  </r>
  <r>
    <x v="193"/>
    <x v="3"/>
    <x v="6"/>
    <x v="4"/>
    <x v="190"/>
    <n v="34275"/>
    <n v="547688"/>
    <n v="4438"/>
    <x v="11"/>
    <d v="2022-07-19T00:00:00"/>
  </r>
  <r>
    <x v="194"/>
    <x v="2"/>
    <x v="2"/>
    <x v="0"/>
    <x v="191"/>
    <n v="63346"/>
    <n v="517968"/>
    <n v="4928"/>
    <x v="3"/>
    <d v="2022-07-31T00:00:00"/>
  </r>
  <r>
    <x v="195"/>
    <x v="2"/>
    <x v="3"/>
    <x v="0"/>
    <x v="192"/>
    <n v="68695"/>
    <n v="223052"/>
    <n v="4613"/>
    <x v="27"/>
    <d v="2022-07-28T00:00:00"/>
  </r>
  <r>
    <x v="196"/>
    <x v="0"/>
    <x v="3"/>
    <x v="3"/>
    <x v="193"/>
    <n v="88981"/>
    <n v="976804"/>
    <n v="96"/>
    <x v="18"/>
    <d v="2022-07-21T00:00:00"/>
  </r>
  <r>
    <x v="197"/>
    <x v="2"/>
    <x v="3"/>
    <x v="1"/>
    <x v="194"/>
    <n v="54285"/>
    <n v="201623"/>
    <n v="1317"/>
    <x v="4"/>
    <d v="2022-08-11T00:00:00"/>
  </r>
  <r>
    <x v="198"/>
    <x v="2"/>
    <x v="0"/>
    <x v="0"/>
    <x v="195"/>
    <n v="18041"/>
    <n v="154470"/>
    <n v="149"/>
    <x v="17"/>
    <d v="2022-08-06T00:00:00"/>
  </r>
  <r>
    <x v="199"/>
    <x v="1"/>
    <x v="0"/>
    <x v="3"/>
    <x v="196"/>
    <n v="96145"/>
    <n v="397284"/>
    <n v="3036"/>
    <x v="13"/>
    <d v="2022-08-08T00:00:00"/>
  </r>
  <r>
    <x v="200"/>
    <x v="0"/>
    <x v="2"/>
    <x v="4"/>
    <x v="197"/>
    <n v="6927"/>
    <n v="489774"/>
    <n v="3374"/>
    <x v="21"/>
    <d v="2022-08-10T00:00:00"/>
  </r>
  <r>
    <x v="201"/>
    <x v="2"/>
    <x v="5"/>
    <x v="1"/>
    <x v="198"/>
    <n v="62545"/>
    <n v="794680"/>
    <n v="103"/>
    <x v="18"/>
    <d v="2022-07-26T00:00:00"/>
  </r>
  <r>
    <x v="202"/>
    <x v="2"/>
    <x v="2"/>
    <x v="0"/>
    <x v="199"/>
    <n v="48106"/>
    <n v="783710"/>
    <n v="1981"/>
    <x v="19"/>
    <d v="2022-07-25T00:00:00"/>
  </r>
  <r>
    <x v="203"/>
    <x v="0"/>
    <x v="6"/>
    <x v="0"/>
    <x v="200"/>
    <n v="5992"/>
    <n v="453153"/>
    <n v="2475"/>
    <x v="22"/>
    <d v="2022-07-22T00:00:00"/>
  </r>
  <r>
    <x v="204"/>
    <x v="3"/>
    <x v="2"/>
    <x v="3"/>
    <x v="201"/>
    <n v="94388"/>
    <n v="279693"/>
    <n v="4094"/>
    <x v="12"/>
    <d v="2022-08-11T00:00:00"/>
  </r>
  <r>
    <x v="205"/>
    <x v="1"/>
    <x v="1"/>
    <x v="1"/>
    <x v="202"/>
    <n v="89711"/>
    <n v="149206"/>
    <n v="2865"/>
    <x v="25"/>
    <d v="2022-07-25T00:00:00"/>
  </r>
  <r>
    <x v="206"/>
    <x v="2"/>
    <x v="5"/>
    <x v="4"/>
    <x v="203"/>
    <n v="82752"/>
    <n v="556106"/>
    <n v="4653"/>
    <x v="6"/>
    <d v="2022-08-09T00:00:00"/>
  </r>
  <r>
    <x v="207"/>
    <x v="2"/>
    <x v="1"/>
    <x v="1"/>
    <x v="204"/>
    <n v="62376"/>
    <n v="933053"/>
    <n v="1495"/>
    <x v="9"/>
    <d v="2022-07-31T00:00:00"/>
  </r>
  <r>
    <x v="208"/>
    <x v="2"/>
    <x v="3"/>
    <x v="4"/>
    <x v="205"/>
    <n v="38880"/>
    <n v="209435"/>
    <n v="1344"/>
    <x v="24"/>
    <d v="2022-08-06T00:00:00"/>
  </r>
  <r>
    <x v="209"/>
    <x v="2"/>
    <x v="5"/>
    <x v="1"/>
    <x v="206"/>
    <n v="41618"/>
    <n v="543745"/>
    <n v="1439"/>
    <x v="3"/>
    <d v="2022-08-15T00:00:00"/>
  </r>
  <r>
    <x v="210"/>
    <x v="1"/>
    <x v="1"/>
    <x v="0"/>
    <x v="207"/>
    <n v="89985"/>
    <n v="396847"/>
    <n v="2696"/>
    <x v="4"/>
    <d v="2022-08-24T00:00:00"/>
  </r>
  <r>
    <x v="211"/>
    <x v="2"/>
    <x v="0"/>
    <x v="0"/>
    <x v="208"/>
    <n v="67202"/>
    <n v="922211"/>
    <n v="394"/>
    <x v="25"/>
    <d v="2022-07-31T00:00:00"/>
  </r>
  <r>
    <x v="212"/>
    <x v="1"/>
    <x v="3"/>
    <x v="3"/>
    <x v="209"/>
    <n v="18932"/>
    <n v="419983"/>
    <n v="920"/>
    <x v="20"/>
    <d v="2022-08-08T00:00:00"/>
  </r>
  <r>
    <x v="213"/>
    <x v="1"/>
    <x v="6"/>
    <x v="3"/>
    <x v="210"/>
    <n v="59155"/>
    <n v="218379"/>
    <n v="4827"/>
    <x v="8"/>
    <d v="2022-08-17T00:00:00"/>
  </r>
  <r>
    <x v="214"/>
    <x v="1"/>
    <x v="0"/>
    <x v="1"/>
    <x v="211"/>
    <n v="1302"/>
    <n v="852761"/>
    <n v="4261"/>
    <x v="17"/>
    <d v="2022-08-22T00:00:00"/>
  </r>
  <r>
    <x v="215"/>
    <x v="2"/>
    <x v="4"/>
    <x v="0"/>
    <x v="212"/>
    <n v="36567"/>
    <n v="579301"/>
    <n v="4015"/>
    <x v="16"/>
    <d v="2022-08-27T00:00:00"/>
  </r>
  <r>
    <x v="216"/>
    <x v="0"/>
    <x v="3"/>
    <x v="3"/>
    <x v="213"/>
    <n v="57100"/>
    <n v="897543"/>
    <n v="3647"/>
    <x v="25"/>
    <d v="2022-08-05T00:00:00"/>
  </r>
  <r>
    <x v="217"/>
    <x v="0"/>
    <x v="3"/>
    <x v="4"/>
    <x v="214"/>
    <n v="7343"/>
    <n v="4028"/>
    <n v="3548"/>
    <x v="27"/>
    <d v="2022-08-19T00:00:00"/>
  </r>
  <r>
    <x v="218"/>
    <x v="0"/>
    <x v="5"/>
    <x v="3"/>
    <x v="215"/>
    <n v="82229"/>
    <n v="214396"/>
    <n v="2886"/>
    <x v="15"/>
    <d v="2022-08-29T00:00:00"/>
  </r>
  <r>
    <x v="219"/>
    <x v="2"/>
    <x v="4"/>
    <x v="3"/>
    <x v="216"/>
    <n v="26920"/>
    <n v="659085"/>
    <n v="4329"/>
    <x v="19"/>
    <d v="2022-08-11T00:00:00"/>
  </r>
  <r>
    <x v="220"/>
    <x v="2"/>
    <x v="0"/>
    <x v="0"/>
    <x v="217"/>
    <n v="95189"/>
    <n v="11130"/>
    <n v="2781"/>
    <x v="13"/>
    <d v="2022-08-29T00:00:00"/>
  </r>
  <r>
    <x v="221"/>
    <x v="3"/>
    <x v="0"/>
    <x v="2"/>
    <x v="218"/>
    <n v="28343"/>
    <n v="949727"/>
    <n v="3902"/>
    <x v="19"/>
    <d v="2022-08-13T00:00:00"/>
  </r>
  <r>
    <x v="222"/>
    <x v="2"/>
    <x v="6"/>
    <x v="3"/>
    <x v="219"/>
    <n v="34437"/>
    <n v="174209"/>
    <n v="55"/>
    <x v="15"/>
    <d v="2022-09-02T00:00:00"/>
  </r>
  <r>
    <x v="223"/>
    <x v="2"/>
    <x v="3"/>
    <x v="0"/>
    <x v="220"/>
    <n v="32496"/>
    <n v="638695"/>
    <n v="2391"/>
    <x v="21"/>
    <d v="2022-09-02T00:00:00"/>
  </r>
  <r>
    <x v="224"/>
    <x v="1"/>
    <x v="1"/>
    <x v="3"/>
    <x v="221"/>
    <n v="48668"/>
    <n v="426043"/>
    <n v="4476"/>
    <x v="26"/>
    <d v="2022-08-14T00:00:00"/>
  </r>
  <r>
    <x v="225"/>
    <x v="1"/>
    <x v="3"/>
    <x v="0"/>
    <x v="222"/>
    <n v="75068"/>
    <n v="830663"/>
    <n v="4820"/>
    <x v="6"/>
    <d v="2022-08-28T00:00:00"/>
  </r>
  <r>
    <x v="226"/>
    <x v="3"/>
    <x v="3"/>
    <x v="0"/>
    <x v="223"/>
    <n v="15947"/>
    <n v="732898"/>
    <n v="961"/>
    <x v="27"/>
    <d v="2022-08-28T00:00:00"/>
  </r>
  <r>
    <x v="227"/>
    <x v="2"/>
    <x v="2"/>
    <x v="0"/>
    <x v="224"/>
    <n v="78701"/>
    <n v="221189"/>
    <n v="2648"/>
    <x v="8"/>
    <d v="2022-08-31T00:00:00"/>
  </r>
  <r>
    <x v="228"/>
    <x v="3"/>
    <x v="6"/>
    <x v="1"/>
    <x v="225"/>
    <n v="6980"/>
    <n v="836224"/>
    <n v="1965"/>
    <x v="21"/>
    <d v="2022-09-07T00:00:00"/>
  </r>
  <r>
    <x v="229"/>
    <x v="2"/>
    <x v="3"/>
    <x v="1"/>
    <x v="226"/>
    <n v="4518"/>
    <n v="881345"/>
    <n v="2310"/>
    <x v="9"/>
    <d v="2022-08-22T00:00:00"/>
  </r>
  <r>
    <x v="230"/>
    <x v="1"/>
    <x v="3"/>
    <x v="4"/>
    <x v="227"/>
    <n v="19161"/>
    <n v="196950"/>
    <n v="942"/>
    <x v="19"/>
    <d v="2022-08-22T00:00:00"/>
  </r>
  <r>
    <x v="231"/>
    <x v="1"/>
    <x v="2"/>
    <x v="2"/>
    <x v="228"/>
    <n v="61563"/>
    <n v="702309"/>
    <n v="109"/>
    <x v="16"/>
    <d v="2022-09-12T00:00:00"/>
  </r>
  <r>
    <x v="232"/>
    <x v="2"/>
    <x v="0"/>
    <x v="2"/>
    <x v="229"/>
    <n v="96938"/>
    <n v="792099"/>
    <n v="3003"/>
    <x v="12"/>
    <d v="2022-09-08T00:00:00"/>
  </r>
  <r>
    <x v="233"/>
    <x v="2"/>
    <x v="4"/>
    <x v="2"/>
    <x v="230"/>
    <n v="9543"/>
    <n v="907757"/>
    <n v="2349"/>
    <x v="6"/>
    <d v="2022-09-05T00:00:00"/>
  </r>
  <r>
    <x v="234"/>
    <x v="1"/>
    <x v="3"/>
    <x v="4"/>
    <x v="231"/>
    <n v="4240"/>
    <n v="471330"/>
    <n v="839"/>
    <x v="7"/>
    <d v="2022-08-21T00:00:00"/>
  </r>
  <r>
    <x v="235"/>
    <x v="3"/>
    <x v="1"/>
    <x v="2"/>
    <x v="232"/>
    <n v="24557"/>
    <n v="121433"/>
    <n v="2265"/>
    <x v="9"/>
    <d v="2022-08-28T00:00:00"/>
  </r>
  <r>
    <x v="236"/>
    <x v="1"/>
    <x v="3"/>
    <x v="1"/>
    <x v="233"/>
    <n v="33413"/>
    <n v="79106"/>
    <n v="3217"/>
    <x v="16"/>
    <d v="2022-09-17T00:00:00"/>
  </r>
  <r>
    <x v="237"/>
    <x v="3"/>
    <x v="0"/>
    <x v="3"/>
    <x v="234"/>
    <n v="95021"/>
    <n v="679646"/>
    <n v="433"/>
    <x v="19"/>
    <d v="2022-08-29T00:00:00"/>
  </r>
  <r>
    <x v="238"/>
    <x v="0"/>
    <x v="2"/>
    <x v="0"/>
    <x v="235"/>
    <n v="45545"/>
    <n v="613987"/>
    <n v="2410"/>
    <x v="5"/>
    <d v="2022-09-20T00:00:00"/>
  </r>
  <r>
    <x v="239"/>
    <x v="1"/>
    <x v="5"/>
    <x v="4"/>
    <x v="236"/>
    <n v="38530"/>
    <n v="113172"/>
    <n v="2946"/>
    <x v="20"/>
    <d v="2022-09-04T00:00:00"/>
  </r>
  <r>
    <x v="240"/>
    <x v="0"/>
    <x v="0"/>
    <x v="2"/>
    <x v="237"/>
    <n v="18582"/>
    <n v="154314"/>
    <n v="697"/>
    <x v="24"/>
    <d v="2022-09-07T00:00:00"/>
  </r>
  <r>
    <x v="241"/>
    <x v="2"/>
    <x v="4"/>
    <x v="2"/>
    <x v="238"/>
    <n v="92770"/>
    <n v="113163"/>
    <n v="67"/>
    <x v="1"/>
    <d v="2022-09-09T00:00:00"/>
  </r>
  <r>
    <x v="242"/>
    <x v="2"/>
    <x v="6"/>
    <x v="2"/>
    <x v="239"/>
    <n v="93064"/>
    <n v="862422"/>
    <n v="3473"/>
    <x v="12"/>
    <d v="2022-09-18T00:00:00"/>
  </r>
  <r>
    <x v="243"/>
    <x v="0"/>
    <x v="1"/>
    <x v="4"/>
    <x v="240"/>
    <n v="78867"/>
    <n v="186665"/>
    <n v="4745"/>
    <x v="7"/>
    <d v="2022-08-30T00:00:00"/>
  </r>
  <r>
    <x v="244"/>
    <x v="0"/>
    <x v="5"/>
    <x v="1"/>
    <x v="241"/>
    <n v="76464"/>
    <n v="314841"/>
    <n v="3831"/>
    <x v="3"/>
    <d v="2022-09-19T00:00:00"/>
  </r>
  <r>
    <x v="245"/>
    <x v="2"/>
    <x v="6"/>
    <x v="1"/>
    <x v="242"/>
    <n v="85886"/>
    <n v="917036"/>
    <n v="2883"/>
    <x v="3"/>
    <d v="2022-09-20T00:00:00"/>
  </r>
  <r>
    <x v="246"/>
    <x v="1"/>
    <x v="0"/>
    <x v="4"/>
    <x v="243"/>
    <n v="46330"/>
    <n v="467935"/>
    <n v="1213"/>
    <x v="1"/>
    <d v="2022-09-14T00:00:00"/>
  </r>
  <r>
    <x v="247"/>
    <x v="1"/>
    <x v="4"/>
    <x v="3"/>
    <x v="244"/>
    <n v="40502"/>
    <n v="884245"/>
    <n v="2356"/>
    <x v="21"/>
    <d v="2022-09-26T00:00:00"/>
  </r>
  <r>
    <x v="248"/>
    <x v="0"/>
    <x v="1"/>
    <x v="2"/>
    <x v="245"/>
    <n v="191"/>
    <n v="197238"/>
    <n v="629"/>
    <x v="2"/>
    <d v="2022-09-08T00:00:00"/>
  </r>
  <r>
    <x v="249"/>
    <x v="1"/>
    <x v="2"/>
    <x v="2"/>
    <x v="246"/>
    <n v="94677"/>
    <n v="758960"/>
    <n v="1472"/>
    <x v="10"/>
    <d v="2022-09-23T00:00:00"/>
  </r>
  <r>
    <x v="250"/>
    <x v="1"/>
    <x v="1"/>
    <x v="1"/>
    <x v="247"/>
    <n v="68777"/>
    <n v="247452"/>
    <n v="2629"/>
    <x v="9"/>
    <d v="2022-09-12T00:00:00"/>
  </r>
  <r>
    <x v="251"/>
    <x v="2"/>
    <x v="4"/>
    <x v="3"/>
    <x v="248"/>
    <n v="13547"/>
    <n v="622216"/>
    <n v="4450"/>
    <x v="7"/>
    <d v="2022-09-07T00:00:00"/>
  </r>
  <r>
    <x v="252"/>
    <x v="1"/>
    <x v="3"/>
    <x v="2"/>
    <x v="249"/>
    <n v="5466"/>
    <n v="203718"/>
    <n v="1140"/>
    <x v="20"/>
    <d v="2022-09-17T00:00:00"/>
  </r>
  <r>
    <x v="253"/>
    <x v="1"/>
    <x v="2"/>
    <x v="2"/>
    <x v="250"/>
    <n v="49946"/>
    <n v="721736"/>
    <n v="3766"/>
    <x v="17"/>
    <d v="2022-09-30T00:00:00"/>
  </r>
  <r>
    <x v="254"/>
    <x v="0"/>
    <x v="1"/>
    <x v="2"/>
    <x v="251"/>
    <n v="35919"/>
    <n v="483840"/>
    <n v="92"/>
    <x v="9"/>
    <d v="2022-09-16T00:00:00"/>
  </r>
  <r>
    <x v="255"/>
    <x v="1"/>
    <x v="3"/>
    <x v="1"/>
    <x v="252"/>
    <n v="61711"/>
    <n v="878166"/>
    <n v="4716"/>
    <x v="19"/>
    <d v="2022-09-16T00:00:00"/>
  </r>
  <r>
    <x v="256"/>
    <x v="2"/>
    <x v="2"/>
    <x v="3"/>
    <x v="253"/>
    <n v="35034"/>
    <n v="772087"/>
    <n v="3334"/>
    <x v="22"/>
    <d v="2022-09-13T00:00:00"/>
  </r>
  <r>
    <x v="257"/>
    <x v="2"/>
    <x v="6"/>
    <x v="2"/>
    <x v="254"/>
    <n v="41915"/>
    <n v="539331"/>
    <n v="1928"/>
    <x v="23"/>
    <d v="2022-09-27T00:00:00"/>
  </r>
  <r>
    <x v="258"/>
    <x v="0"/>
    <x v="2"/>
    <x v="2"/>
    <x v="255"/>
    <n v="72041"/>
    <n v="446014"/>
    <n v="4934"/>
    <x v="6"/>
    <d v="2022-09-30T00:00:00"/>
  </r>
  <r>
    <x v="259"/>
    <x v="0"/>
    <x v="2"/>
    <x v="3"/>
    <x v="256"/>
    <n v="57747"/>
    <n v="517697"/>
    <n v="3517"/>
    <x v="28"/>
    <d v="2022-10-13T00:00:00"/>
  </r>
  <r>
    <x v="260"/>
    <x v="2"/>
    <x v="5"/>
    <x v="4"/>
    <x v="257"/>
    <n v="13732"/>
    <n v="95555"/>
    <n v="4106"/>
    <x v="24"/>
    <d v="2022-09-27T00:00:00"/>
  </r>
  <r>
    <x v="261"/>
    <x v="2"/>
    <x v="2"/>
    <x v="3"/>
    <x v="258"/>
    <n v="40531"/>
    <n v="939775"/>
    <n v="408"/>
    <x v="5"/>
    <d v="2022-10-13T00:00:00"/>
  </r>
  <r>
    <x v="262"/>
    <x v="1"/>
    <x v="2"/>
    <x v="1"/>
    <x v="259"/>
    <n v="90828"/>
    <n v="381955"/>
    <n v="1474"/>
    <x v="19"/>
    <d v="2022-09-23T00:00:00"/>
  </r>
  <r>
    <x v="263"/>
    <x v="2"/>
    <x v="5"/>
    <x v="4"/>
    <x v="260"/>
    <n v="23335"/>
    <n v="116757"/>
    <n v="2532"/>
    <x v="20"/>
    <d v="2022-09-28T00:00:00"/>
  </r>
  <r>
    <x v="264"/>
    <x v="0"/>
    <x v="4"/>
    <x v="2"/>
    <x v="261"/>
    <n v="47791"/>
    <n v="215462"/>
    <n v="3474"/>
    <x v="25"/>
    <d v="2022-09-22T00:00:00"/>
  </r>
  <r>
    <x v="265"/>
    <x v="2"/>
    <x v="0"/>
    <x v="3"/>
    <x v="262"/>
    <n v="6054"/>
    <n v="974255"/>
    <n v="2372"/>
    <x v="6"/>
    <d v="2022-10-07T00:00:00"/>
  </r>
  <r>
    <x v="266"/>
    <x v="2"/>
    <x v="4"/>
    <x v="2"/>
    <x v="263"/>
    <n v="39928"/>
    <n v="200883"/>
    <n v="1485"/>
    <x v="6"/>
    <d v="2022-10-08T00:00:00"/>
  </r>
  <r>
    <x v="267"/>
    <x v="3"/>
    <x v="0"/>
    <x v="1"/>
    <x v="264"/>
    <n v="6605"/>
    <n v="116332"/>
    <n v="4646"/>
    <x v="22"/>
    <d v="2022-09-24T00:00:00"/>
  </r>
  <r>
    <x v="268"/>
    <x v="2"/>
    <x v="4"/>
    <x v="1"/>
    <x v="265"/>
    <n v="12032"/>
    <n v="9581"/>
    <n v="427"/>
    <x v="3"/>
    <d v="2022-10-13T00:00:00"/>
  </r>
  <r>
    <x v="269"/>
    <x v="2"/>
    <x v="3"/>
    <x v="1"/>
    <x v="266"/>
    <n v="18373"/>
    <n v="239106"/>
    <n v="2873"/>
    <x v="8"/>
    <d v="2022-10-12T00:00:00"/>
  </r>
  <r>
    <x v="270"/>
    <x v="2"/>
    <x v="5"/>
    <x v="2"/>
    <x v="267"/>
    <n v="84425"/>
    <n v="986392"/>
    <n v="4107"/>
    <x v="6"/>
    <d v="2022-10-12T00:00:00"/>
  </r>
  <r>
    <x v="271"/>
    <x v="2"/>
    <x v="3"/>
    <x v="4"/>
    <x v="268"/>
    <n v="86451"/>
    <n v="701091"/>
    <n v="1310"/>
    <x v="4"/>
    <d v="2022-10-24T00:00:00"/>
  </r>
  <r>
    <x v="272"/>
    <x v="2"/>
    <x v="1"/>
    <x v="1"/>
    <x v="269"/>
    <n v="50461"/>
    <n v="471815"/>
    <n v="650"/>
    <x v="3"/>
    <d v="2022-10-17T00:00:00"/>
  </r>
  <r>
    <x v="273"/>
    <x v="2"/>
    <x v="2"/>
    <x v="4"/>
    <x v="270"/>
    <n v="20275"/>
    <n v="422813"/>
    <n v="4622"/>
    <x v="10"/>
    <d v="2022-10-17T00:00:00"/>
  </r>
  <r>
    <x v="274"/>
    <x v="2"/>
    <x v="2"/>
    <x v="1"/>
    <x v="271"/>
    <n v="43738"/>
    <n v="806430"/>
    <n v="4982"/>
    <x v="28"/>
    <d v="2022-10-28T00:00:00"/>
  </r>
  <r>
    <x v="275"/>
    <x v="2"/>
    <x v="2"/>
    <x v="4"/>
    <x v="272"/>
    <n v="27206"/>
    <n v="426648"/>
    <n v="2540"/>
    <x v="4"/>
    <d v="2022-10-28T00:00:00"/>
  </r>
  <r>
    <x v="276"/>
    <x v="1"/>
    <x v="5"/>
    <x v="1"/>
    <x v="273"/>
    <n v="19146"/>
    <n v="799449"/>
    <n v="1138"/>
    <x v="13"/>
    <d v="2022-10-24T00:00:00"/>
  </r>
  <r>
    <x v="277"/>
    <x v="1"/>
    <x v="0"/>
    <x v="1"/>
    <x v="274"/>
    <n v="87235"/>
    <n v="901370"/>
    <n v="2181"/>
    <x v="4"/>
    <d v="2022-10-30T00:00:00"/>
  </r>
  <r>
    <x v="278"/>
    <x v="2"/>
    <x v="6"/>
    <x v="0"/>
    <x v="275"/>
    <n v="61675"/>
    <n v="598723"/>
    <n v="1405"/>
    <x v="6"/>
    <d v="2022-10-20T00:00:00"/>
  </r>
  <r>
    <x v="279"/>
    <x v="2"/>
    <x v="6"/>
    <x v="1"/>
    <x v="276"/>
    <n v="36425"/>
    <n v="695150"/>
    <n v="454"/>
    <x v="4"/>
    <d v="2022-11-01T00:00:00"/>
  </r>
  <r>
    <x v="280"/>
    <x v="1"/>
    <x v="1"/>
    <x v="1"/>
    <x v="277"/>
    <n v="54787"/>
    <n v="595581"/>
    <n v="3687"/>
    <x v="15"/>
    <d v="2022-10-30T00:00:00"/>
  </r>
  <r>
    <x v="281"/>
    <x v="0"/>
    <x v="3"/>
    <x v="1"/>
    <x v="278"/>
    <n v="98733"/>
    <n v="732621"/>
    <n v="3242"/>
    <x v="8"/>
    <d v="2022-10-24T00:00:00"/>
  </r>
  <r>
    <x v="282"/>
    <x v="0"/>
    <x v="4"/>
    <x v="0"/>
    <x v="279"/>
    <n v="81201"/>
    <n v="603306"/>
    <n v="3876"/>
    <x v="10"/>
    <d v="2022-10-26T00:00:00"/>
  </r>
  <r>
    <x v="283"/>
    <x v="2"/>
    <x v="0"/>
    <x v="3"/>
    <x v="280"/>
    <n v="71176"/>
    <n v="423793"/>
    <n v="3049"/>
    <x v="27"/>
    <d v="2022-10-24T00:00:00"/>
  </r>
  <r>
    <x v="284"/>
    <x v="2"/>
    <x v="5"/>
    <x v="4"/>
    <x v="281"/>
    <n v="66479"/>
    <n v="614320"/>
    <n v="2899"/>
    <x v="12"/>
    <d v="2022-10-30T00:00:00"/>
  </r>
  <r>
    <x v="285"/>
    <x v="2"/>
    <x v="5"/>
    <x v="4"/>
    <x v="282"/>
    <n v="27668"/>
    <n v="835501"/>
    <n v="3288"/>
    <x v="20"/>
    <d v="2022-10-20T00:00:00"/>
  </r>
  <r>
    <x v="286"/>
    <x v="2"/>
    <x v="2"/>
    <x v="1"/>
    <x v="283"/>
    <n v="91272"/>
    <n v="904797"/>
    <n v="2830"/>
    <x v="22"/>
    <d v="2022-10-13T00:00:00"/>
  </r>
  <r>
    <x v="287"/>
    <x v="1"/>
    <x v="6"/>
    <x v="4"/>
    <x v="284"/>
    <n v="69439"/>
    <n v="394871"/>
    <n v="3928"/>
    <x v="3"/>
    <d v="2022-11-01T00:00:00"/>
  </r>
  <r>
    <x v="288"/>
    <x v="1"/>
    <x v="5"/>
    <x v="0"/>
    <x v="285"/>
    <n v="32505"/>
    <n v="46549"/>
    <n v="2697"/>
    <x v="20"/>
    <d v="2022-10-23T00:00:00"/>
  </r>
  <r>
    <x v="289"/>
    <x v="2"/>
    <x v="2"/>
    <x v="0"/>
    <x v="286"/>
    <n v="59552"/>
    <n v="171915"/>
    <n v="2503"/>
    <x v="10"/>
    <d v="2022-11-02T00:00:00"/>
  </r>
  <r>
    <x v="290"/>
    <x v="2"/>
    <x v="3"/>
    <x v="3"/>
    <x v="287"/>
    <n v="5049"/>
    <n v="261895"/>
    <n v="1645"/>
    <x v="24"/>
    <d v="2022-10-27T00:00:00"/>
  </r>
  <r>
    <x v="291"/>
    <x v="1"/>
    <x v="3"/>
    <x v="2"/>
    <x v="288"/>
    <n v="15643"/>
    <n v="473703"/>
    <n v="2497"/>
    <x v="0"/>
    <d v="2022-10-30T00:00:00"/>
  </r>
  <r>
    <x v="292"/>
    <x v="2"/>
    <x v="0"/>
    <x v="1"/>
    <x v="289"/>
    <n v="9506"/>
    <n v="627382"/>
    <n v="3930"/>
    <x v="25"/>
    <d v="2022-10-20T00:00:00"/>
  </r>
  <r>
    <x v="293"/>
    <x v="0"/>
    <x v="4"/>
    <x v="2"/>
    <x v="290"/>
    <n v="1343"/>
    <n v="802367"/>
    <n v="3285"/>
    <x v="1"/>
    <d v="2022-10-31T00:00:00"/>
  </r>
  <r>
    <x v="294"/>
    <x v="2"/>
    <x v="6"/>
    <x v="2"/>
    <x v="291"/>
    <n v="79486"/>
    <n v="361704"/>
    <n v="2359"/>
    <x v="21"/>
    <d v="2022-11-12T00:00:00"/>
  </r>
  <r>
    <x v="295"/>
    <x v="3"/>
    <x v="5"/>
    <x v="4"/>
    <x v="292"/>
    <n v="92306"/>
    <n v="332075"/>
    <n v="2499"/>
    <x v="21"/>
    <d v="2022-11-13T00:00:00"/>
  </r>
  <r>
    <x v="296"/>
    <x v="2"/>
    <x v="1"/>
    <x v="1"/>
    <x v="293"/>
    <n v="16549"/>
    <n v="339629"/>
    <n v="2989"/>
    <x v="16"/>
    <d v="2022-11-16T00:00:00"/>
  </r>
  <r>
    <x v="297"/>
    <x v="0"/>
    <x v="2"/>
    <x v="4"/>
    <x v="294"/>
    <n v="24361"/>
    <n v="56446"/>
    <n v="2738"/>
    <x v="26"/>
    <d v="2022-10-26T00:00:00"/>
  </r>
  <r>
    <x v="298"/>
    <x v="3"/>
    <x v="6"/>
    <x v="3"/>
    <x v="295"/>
    <n v="46415"/>
    <n v="94481"/>
    <n v="2322"/>
    <x v="2"/>
    <d v="2022-10-28T00:00:00"/>
  </r>
  <r>
    <x v="299"/>
    <x v="3"/>
    <x v="1"/>
    <x v="1"/>
    <x v="296"/>
    <n v="48460"/>
    <n v="151110"/>
    <n v="3821"/>
    <x v="22"/>
    <d v="2022-10-26T00:00:00"/>
  </r>
  <r>
    <x v="300"/>
    <x v="0"/>
    <x v="2"/>
    <x v="1"/>
    <x v="297"/>
    <n v="88524"/>
    <n v="179676"/>
    <n v="2608"/>
    <x v="27"/>
    <d v="2022-11-10T00:00:00"/>
  </r>
  <r>
    <x v="301"/>
    <x v="0"/>
    <x v="2"/>
    <x v="4"/>
    <x v="298"/>
    <n v="38409"/>
    <n v="795450"/>
    <n v="879"/>
    <x v="14"/>
    <d v="2022-11-06T00:00:00"/>
  </r>
  <r>
    <x v="302"/>
    <x v="1"/>
    <x v="3"/>
    <x v="3"/>
    <x v="299"/>
    <n v="83705"/>
    <n v="176491"/>
    <n v="3356"/>
    <x v="26"/>
    <d v="2022-10-31T00:00:00"/>
  </r>
  <r>
    <x v="303"/>
    <x v="0"/>
    <x v="6"/>
    <x v="2"/>
    <x v="300"/>
    <n v="50730"/>
    <n v="967433"/>
    <n v="595"/>
    <x v="11"/>
    <d v="2022-11-06T00:00:00"/>
  </r>
  <r>
    <x v="304"/>
    <x v="2"/>
    <x v="6"/>
    <x v="2"/>
    <x v="301"/>
    <n v="85762"/>
    <n v="520538"/>
    <n v="1089"/>
    <x v="21"/>
    <d v="2022-11-22T00:00:00"/>
  </r>
  <r>
    <x v="305"/>
    <x v="1"/>
    <x v="4"/>
    <x v="4"/>
    <x v="302"/>
    <n v="81930"/>
    <n v="429459"/>
    <n v="3373"/>
    <x v="6"/>
    <d v="2022-11-16T00:00:00"/>
  </r>
  <r>
    <x v="306"/>
    <x v="1"/>
    <x v="3"/>
    <x v="3"/>
    <x v="303"/>
    <n v="41825"/>
    <n v="938483"/>
    <n v="2722"/>
    <x v="5"/>
    <d v="2022-11-27T00:00:00"/>
  </r>
  <r>
    <x v="307"/>
    <x v="0"/>
    <x v="1"/>
    <x v="1"/>
    <x v="304"/>
    <n v="27913"/>
    <n v="243484"/>
    <n v="797"/>
    <x v="26"/>
    <d v="2022-11-05T00:00:00"/>
  </r>
  <r>
    <x v="308"/>
    <x v="1"/>
    <x v="0"/>
    <x v="1"/>
    <x v="305"/>
    <n v="48574"/>
    <n v="161921"/>
    <n v="4938"/>
    <x v="4"/>
    <d v="2022-11-30T00:00:00"/>
  </r>
  <r>
    <x v="309"/>
    <x v="2"/>
    <x v="6"/>
    <x v="3"/>
    <x v="306"/>
    <n v="69166"/>
    <n v="267934"/>
    <n v="521"/>
    <x v="16"/>
    <d v="2022-11-29T00:00:00"/>
  </r>
  <r>
    <x v="310"/>
    <x v="1"/>
    <x v="3"/>
    <x v="2"/>
    <x v="307"/>
    <n v="89893"/>
    <n v="318499"/>
    <n v="3513"/>
    <x v="2"/>
    <d v="2022-11-09T00:00:00"/>
  </r>
  <r>
    <x v="311"/>
    <x v="2"/>
    <x v="0"/>
    <x v="1"/>
    <x v="308"/>
    <n v="30164"/>
    <n v="866948"/>
    <n v="3859"/>
    <x v="4"/>
    <d v="2022-12-03T00:00:00"/>
  </r>
  <r>
    <x v="312"/>
    <x v="2"/>
    <x v="6"/>
    <x v="0"/>
    <x v="309"/>
    <n v="60380"/>
    <n v="266968"/>
    <n v="2234"/>
    <x v="5"/>
    <d v="2022-12-03T00:00:00"/>
  </r>
  <r>
    <x v="313"/>
    <x v="1"/>
    <x v="3"/>
    <x v="2"/>
    <x v="310"/>
    <n v="71528"/>
    <n v="874120"/>
    <n v="3251"/>
    <x v="26"/>
    <d v="2022-11-11T00:00:00"/>
  </r>
  <r>
    <x v="314"/>
    <x v="1"/>
    <x v="5"/>
    <x v="4"/>
    <x v="311"/>
    <n v="23932"/>
    <n v="350367"/>
    <n v="2875"/>
    <x v="10"/>
    <d v="2022-11-27T00:00:00"/>
  </r>
  <r>
    <x v="315"/>
    <x v="2"/>
    <x v="6"/>
    <x v="4"/>
    <x v="312"/>
    <n v="37633"/>
    <n v="216833"/>
    <n v="3090"/>
    <x v="0"/>
    <d v="2022-11-23T00:00:00"/>
  </r>
  <r>
    <x v="316"/>
    <x v="2"/>
    <x v="3"/>
    <x v="0"/>
    <x v="313"/>
    <n v="82130"/>
    <n v="455614"/>
    <n v="2689"/>
    <x v="3"/>
    <d v="2022-11-30T00:00:00"/>
  </r>
  <r>
    <x v="317"/>
    <x v="2"/>
    <x v="3"/>
    <x v="3"/>
    <x v="314"/>
    <n v="51555"/>
    <n v="285844"/>
    <n v="4983"/>
    <x v="12"/>
    <d v="2022-12-02T00:00:00"/>
  </r>
  <r>
    <x v="318"/>
    <x v="2"/>
    <x v="5"/>
    <x v="0"/>
    <x v="315"/>
    <n v="9788"/>
    <n v="46599"/>
    <n v="4576"/>
    <x v="13"/>
    <d v="2022-12-05T00:00:00"/>
  </r>
  <r>
    <x v="319"/>
    <x v="2"/>
    <x v="3"/>
    <x v="1"/>
    <x v="316"/>
    <n v="66098"/>
    <n v="19101"/>
    <n v="623"/>
    <x v="3"/>
    <d v="2022-12-03T00:00:00"/>
  </r>
  <r>
    <x v="320"/>
    <x v="1"/>
    <x v="6"/>
    <x v="0"/>
    <x v="317"/>
    <n v="51281"/>
    <n v="66059"/>
    <n v="4224"/>
    <x v="11"/>
    <d v="2022-11-23T00:00:00"/>
  </r>
  <r>
    <x v="321"/>
    <x v="2"/>
    <x v="0"/>
    <x v="3"/>
    <x v="318"/>
    <n v="57290"/>
    <n v="138149"/>
    <n v="1826"/>
    <x v="4"/>
    <d v="2022-12-13T00:00:00"/>
  </r>
  <r>
    <x v="322"/>
    <x v="3"/>
    <x v="2"/>
    <x v="2"/>
    <x v="319"/>
    <n v="14204"/>
    <n v="722272"/>
    <n v="3197"/>
    <x v="13"/>
    <d v="2022-12-09T00:00:00"/>
  </r>
  <r>
    <x v="323"/>
    <x v="3"/>
    <x v="2"/>
    <x v="2"/>
    <x v="320"/>
    <n v="37594"/>
    <n v="72072"/>
    <n v="554"/>
    <x v="27"/>
    <d v="2022-12-03T00:00:00"/>
  </r>
  <r>
    <x v="324"/>
    <x v="1"/>
    <x v="0"/>
    <x v="4"/>
    <x v="321"/>
    <n v="4815"/>
    <n v="868845"/>
    <n v="866"/>
    <x v="16"/>
    <d v="2022-12-14T00:00:00"/>
  </r>
  <r>
    <x v="325"/>
    <x v="2"/>
    <x v="5"/>
    <x v="0"/>
    <x v="322"/>
    <n v="63911"/>
    <n v="686419"/>
    <n v="4423"/>
    <x v="6"/>
    <d v="2022-12-06T00:00:00"/>
  </r>
  <r>
    <x v="326"/>
    <x v="1"/>
    <x v="5"/>
    <x v="1"/>
    <x v="323"/>
    <n v="38228"/>
    <n v="102486"/>
    <n v="1277"/>
    <x v="20"/>
    <d v="2022-11-30T00:00:00"/>
  </r>
  <r>
    <x v="327"/>
    <x v="0"/>
    <x v="5"/>
    <x v="2"/>
    <x v="324"/>
    <n v="49736"/>
    <n v="756292"/>
    <n v="4189"/>
    <x v="19"/>
    <d v="2022-11-27T00:00:00"/>
  </r>
  <r>
    <x v="328"/>
    <x v="1"/>
    <x v="6"/>
    <x v="2"/>
    <x v="325"/>
    <n v="59834"/>
    <n v="715195"/>
    <n v="821"/>
    <x v="0"/>
    <d v="2022-12-06T00:00:00"/>
  </r>
  <r>
    <x v="329"/>
    <x v="0"/>
    <x v="0"/>
    <x v="2"/>
    <x v="326"/>
    <n v="13154"/>
    <n v="829853"/>
    <n v="297"/>
    <x v="19"/>
    <d v="2022-11-29T00:00:00"/>
  </r>
  <r>
    <x v="330"/>
    <x v="1"/>
    <x v="3"/>
    <x v="2"/>
    <x v="327"/>
    <n v="25485"/>
    <n v="92292"/>
    <n v="4274"/>
    <x v="28"/>
    <d v="2022-12-23T00:00:00"/>
  </r>
  <r>
    <x v="331"/>
    <x v="1"/>
    <x v="0"/>
    <x v="1"/>
    <x v="328"/>
    <n v="50090"/>
    <n v="857413"/>
    <n v="1236"/>
    <x v="4"/>
    <d v="2022-12-23T00:00:00"/>
  </r>
  <r>
    <x v="332"/>
    <x v="2"/>
    <x v="6"/>
    <x v="3"/>
    <x v="329"/>
    <n v="3867"/>
    <n v="295191"/>
    <n v="2637"/>
    <x v="1"/>
    <d v="2022-12-09T00:00:00"/>
  </r>
  <r>
    <x v="333"/>
    <x v="0"/>
    <x v="3"/>
    <x v="0"/>
    <x v="330"/>
    <n v="49972"/>
    <n v="796168"/>
    <n v="3997"/>
    <x v="5"/>
    <d v="2022-12-24T00:00:00"/>
  </r>
  <r>
    <x v="334"/>
    <x v="2"/>
    <x v="3"/>
    <x v="1"/>
    <x v="331"/>
    <n v="65277"/>
    <n v="761325"/>
    <n v="2579"/>
    <x v="26"/>
    <d v="2022-12-02T00:00:00"/>
  </r>
  <r>
    <x v="335"/>
    <x v="1"/>
    <x v="3"/>
    <x v="3"/>
    <x v="332"/>
    <n v="97607"/>
    <n v="213546"/>
    <n v="958"/>
    <x v="9"/>
    <d v="2022-12-06T00:00:00"/>
  </r>
  <r>
    <x v="336"/>
    <x v="0"/>
    <x v="5"/>
    <x v="3"/>
    <x v="333"/>
    <n v="65701"/>
    <n v="352557"/>
    <n v="1164"/>
    <x v="20"/>
    <d v="2022-12-10T00:00:00"/>
  </r>
  <r>
    <x v="337"/>
    <x v="2"/>
    <x v="2"/>
    <x v="2"/>
    <x v="334"/>
    <n v="65302"/>
    <n v="654935"/>
    <n v="4853"/>
    <x v="11"/>
    <d v="2022-12-10T00:00:00"/>
  </r>
  <r>
    <x v="338"/>
    <x v="1"/>
    <x v="2"/>
    <x v="0"/>
    <x v="335"/>
    <n v="65010"/>
    <n v="106673"/>
    <n v="1791"/>
    <x v="9"/>
    <d v="2022-12-09T00:00:00"/>
  </r>
  <r>
    <x v="339"/>
    <x v="2"/>
    <x v="2"/>
    <x v="1"/>
    <x v="336"/>
    <n v="92986"/>
    <n v="798798"/>
    <n v="1044"/>
    <x v="23"/>
    <d v="2022-12-18T00:00:00"/>
  </r>
  <r>
    <x v="340"/>
    <x v="0"/>
    <x v="5"/>
    <x v="2"/>
    <x v="337"/>
    <n v="39700"/>
    <n v="628474"/>
    <n v="3156"/>
    <x v="28"/>
    <d v="2023-01-02T00:00:00"/>
  </r>
  <r>
    <x v="341"/>
    <x v="2"/>
    <x v="6"/>
    <x v="0"/>
    <x v="338"/>
    <n v="84258"/>
    <n v="291493"/>
    <n v="4738"/>
    <x v="17"/>
    <d v="2022-12-27T00:00:00"/>
  </r>
  <r>
    <x v="342"/>
    <x v="3"/>
    <x v="0"/>
    <x v="3"/>
    <x v="339"/>
    <n v="15859"/>
    <n v="176775"/>
    <n v="1722"/>
    <x v="25"/>
    <d v="2022-12-09T00:00:00"/>
  </r>
  <r>
    <x v="343"/>
    <x v="2"/>
    <x v="5"/>
    <x v="2"/>
    <x v="340"/>
    <n v="82193"/>
    <n v="381042"/>
    <n v="1978"/>
    <x v="4"/>
    <d v="2023-01-04T00:00:00"/>
  </r>
  <r>
    <x v="344"/>
    <x v="3"/>
    <x v="1"/>
    <x v="2"/>
    <x v="341"/>
    <n v="144"/>
    <n v="800823"/>
    <n v="2865"/>
    <x v="22"/>
    <d v="2022-12-10T00:00:00"/>
  </r>
  <r>
    <x v="345"/>
    <x v="0"/>
    <x v="4"/>
    <x v="3"/>
    <x v="342"/>
    <n v="68255"/>
    <n v="228589"/>
    <n v="3351"/>
    <x v="4"/>
    <d v="2023-01-06T00:00:00"/>
  </r>
  <r>
    <x v="346"/>
    <x v="1"/>
    <x v="3"/>
    <x v="3"/>
    <x v="343"/>
    <n v="50686"/>
    <n v="711521"/>
    <n v="1978"/>
    <x v="10"/>
    <d v="2022-12-29T00:00:00"/>
  </r>
  <r>
    <x v="347"/>
    <x v="0"/>
    <x v="1"/>
    <x v="4"/>
    <x v="344"/>
    <n v="19418"/>
    <n v="249935"/>
    <n v="1471"/>
    <x v="1"/>
    <d v="2022-12-24T00:00:00"/>
  </r>
  <r>
    <x v="348"/>
    <x v="0"/>
    <x v="3"/>
    <x v="1"/>
    <x v="345"/>
    <n v="38472"/>
    <n v="799039"/>
    <n v="176"/>
    <x v="17"/>
    <d v="2023-01-03T00:00:00"/>
  </r>
  <r>
    <x v="349"/>
    <x v="3"/>
    <x v="1"/>
    <x v="2"/>
    <x v="346"/>
    <n v="92938"/>
    <n v="804843"/>
    <n v="2992"/>
    <x v="19"/>
    <d v="2022-12-19T00:00:00"/>
  </r>
  <r>
    <x v="350"/>
    <x v="2"/>
    <x v="0"/>
    <x v="2"/>
    <x v="347"/>
    <n v="65510"/>
    <n v="809575"/>
    <n v="3375"/>
    <x v="21"/>
    <d v="2023-01-07T00:00:00"/>
  </r>
  <r>
    <x v="351"/>
    <x v="1"/>
    <x v="6"/>
    <x v="3"/>
    <x v="348"/>
    <n v="61754"/>
    <n v="460630"/>
    <n v="4507"/>
    <x v="19"/>
    <d v="2022-12-21T00:00:00"/>
  </r>
  <r>
    <x v="352"/>
    <x v="2"/>
    <x v="3"/>
    <x v="4"/>
    <x v="349"/>
    <n v="31408"/>
    <n v="816023"/>
    <n v="3613"/>
    <x v="21"/>
    <d v="2023-01-09T00:00:00"/>
  </r>
  <r>
    <x v="353"/>
    <x v="1"/>
    <x v="1"/>
    <x v="2"/>
    <x v="350"/>
    <n v="65241"/>
    <n v="258444"/>
    <n v="1825"/>
    <x v="4"/>
    <d v="2023-01-14T00:00:00"/>
  </r>
  <r>
    <x v="354"/>
    <x v="2"/>
    <x v="5"/>
    <x v="4"/>
    <x v="351"/>
    <n v="96225"/>
    <n v="828277"/>
    <n v="3447"/>
    <x v="4"/>
    <d v="2023-01-15T00:00:00"/>
  </r>
  <r>
    <x v="355"/>
    <x v="1"/>
    <x v="1"/>
    <x v="3"/>
    <x v="352"/>
    <n v="51904"/>
    <n v="869198"/>
    <n v="4426"/>
    <x v="25"/>
    <d v="2022-12-22T00:00:00"/>
  </r>
  <r>
    <x v="356"/>
    <x v="1"/>
    <x v="0"/>
    <x v="3"/>
    <x v="353"/>
    <n v="83800"/>
    <n v="207124"/>
    <n v="3"/>
    <x v="23"/>
    <d v="2023-01-04T00:00:00"/>
  </r>
  <r>
    <x v="357"/>
    <x v="1"/>
    <x v="5"/>
    <x v="0"/>
    <x v="354"/>
    <n v="2907"/>
    <n v="127428"/>
    <n v="2906"/>
    <x v="13"/>
    <d v="2023-01-13T00:00:00"/>
  </r>
  <r>
    <x v="358"/>
    <x v="1"/>
    <x v="6"/>
    <x v="0"/>
    <x v="355"/>
    <n v="35730"/>
    <n v="599529"/>
    <n v="1210"/>
    <x v="1"/>
    <d v="2023-01-04T00:00:00"/>
  </r>
  <r>
    <x v="359"/>
    <x v="0"/>
    <x v="6"/>
    <x v="3"/>
    <x v="356"/>
    <n v="79234"/>
    <n v="193759"/>
    <n v="2459"/>
    <x v="12"/>
    <d v="2023-01-13T00:00:00"/>
  </r>
  <r>
    <x v="360"/>
    <x v="0"/>
    <x v="2"/>
    <x v="3"/>
    <x v="357"/>
    <n v="89642"/>
    <n v="519283"/>
    <n v="4721"/>
    <x v="22"/>
    <d v="2022-12-26T00:00:00"/>
  </r>
  <r>
    <x v="361"/>
    <x v="1"/>
    <x v="2"/>
    <x v="0"/>
    <x v="358"/>
    <n v="29708"/>
    <n v="300040"/>
    <n v="1995"/>
    <x v="11"/>
    <d v="2023-01-03T00:00:00"/>
  </r>
  <r>
    <x v="362"/>
    <x v="1"/>
    <x v="1"/>
    <x v="4"/>
    <x v="359"/>
    <n v="31165"/>
    <n v="484316"/>
    <n v="736"/>
    <x v="3"/>
    <d v="2023-01-15T00:00:00"/>
  </r>
  <r>
    <x v="363"/>
    <x v="3"/>
    <x v="1"/>
    <x v="3"/>
    <x v="360"/>
    <n v="24193"/>
    <n v="587882"/>
    <n v="1200"/>
    <x v="19"/>
    <d v="2023-01-02T00:00:00"/>
  </r>
  <r>
    <x v="364"/>
    <x v="2"/>
    <x v="4"/>
    <x v="4"/>
    <x v="361"/>
    <n v="75015"/>
    <n v="679478"/>
    <n v="2953"/>
    <x v="28"/>
    <d v="2023-01-26T00:00:00"/>
  </r>
  <r>
    <x v="365"/>
    <x v="2"/>
    <x v="4"/>
    <x v="0"/>
    <x v="362"/>
    <n v="69745"/>
    <n v="888747"/>
    <n v="1178"/>
    <x v="19"/>
    <d v="2023-01-04T00:00:00"/>
  </r>
  <r>
    <x v="366"/>
    <x v="2"/>
    <x v="3"/>
    <x v="1"/>
    <x v="363"/>
    <n v="25308"/>
    <n v="344189"/>
    <n v="518"/>
    <x v="1"/>
    <d v="2023-01-12T00:00:00"/>
  </r>
  <r>
    <x v="367"/>
    <x v="1"/>
    <x v="3"/>
    <x v="0"/>
    <x v="364"/>
    <n v="18594"/>
    <n v="647363"/>
    <n v="1160"/>
    <x v="26"/>
    <d v="2023-01-04T00:00:00"/>
  </r>
  <r>
    <x v="368"/>
    <x v="1"/>
    <x v="1"/>
    <x v="3"/>
    <x v="365"/>
    <n v="49507"/>
    <n v="533133"/>
    <n v="1107"/>
    <x v="3"/>
    <d v="2023-01-21T00:00:00"/>
  </r>
  <r>
    <x v="369"/>
    <x v="0"/>
    <x v="2"/>
    <x v="0"/>
    <x v="366"/>
    <n v="3278"/>
    <n v="90219"/>
    <n v="1314"/>
    <x v="15"/>
    <d v="2023-01-27T00:00:00"/>
  </r>
  <r>
    <x v="370"/>
    <x v="1"/>
    <x v="5"/>
    <x v="2"/>
    <x v="367"/>
    <n v="73297"/>
    <n v="848445"/>
    <n v="2866"/>
    <x v="14"/>
    <d v="2023-01-14T00:00:00"/>
  </r>
  <r>
    <x v="371"/>
    <x v="2"/>
    <x v="4"/>
    <x v="1"/>
    <x v="368"/>
    <n v="57409"/>
    <n v="230269"/>
    <n v="1709"/>
    <x v="3"/>
    <d v="2023-01-24T00:00:00"/>
  </r>
  <r>
    <x v="372"/>
    <x v="0"/>
    <x v="3"/>
    <x v="1"/>
    <x v="369"/>
    <n v="30728"/>
    <n v="122417"/>
    <n v="2863"/>
    <x v="10"/>
    <d v="2023-01-24T00:00:00"/>
  </r>
  <r>
    <x v="373"/>
    <x v="0"/>
    <x v="3"/>
    <x v="2"/>
    <x v="370"/>
    <n v="52350"/>
    <n v="692323"/>
    <n v="1857"/>
    <x v="18"/>
    <d v="2023-01-14T00:00:00"/>
  </r>
  <r>
    <x v="374"/>
    <x v="2"/>
    <x v="6"/>
    <x v="2"/>
    <x v="371"/>
    <n v="21647"/>
    <n v="245138"/>
    <n v="2665"/>
    <x v="20"/>
    <d v="2023-01-17T00:00:00"/>
  </r>
  <r>
    <x v="375"/>
    <x v="2"/>
    <x v="1"/>
    <x v="1"/>
    <x v="372"/>
    <n v="33046"/>
    <n v="851382"/>
    <n v="232"/>
    <x v="11"/>
    <d v="2023-01-17T00:00:00"/>
  </r>
  <r>
    <x v="376"/>
    <x v="2"/>
    <x v="2"/>
    <x v="2"/>
    <x v="373"/>
    <n v="19103"/>
    <n v="85023"/>
    <n v="3723"/>
    <x v="1"/>
    <d v="2023-01-22T00:00:00"/>
  </r>
  <r>
    <x v="377"/>
    <x v="2"/>
    <x v="4"/>
    <x v="4"/>
    <x v="374"/>
    <n v="85951"/>
    <n v="366065"/>
    <n v="586"/>
    <x v="22"/>
    <d v="2023-01-12T00:00:00"/>
  </r>
  <r>
    <x v="378"/>
    <x v="2"/>
    <x v="5"/>
    <x v="3"/>
    <x v="375"/>
    <n v="8868"/>
    <n v="924945"/>
    <n v="1667"/>
    <x v="14"/>
    <d v="2023-01-22T00:00:00"/>
  </r>
  <r>
    <x v="379"/>
    <x v="3"/>
    <x v="4"/>
    <x v="1"/>
    <x v="376"/>
    <n v="9709"/>
    <n v="842812"/>
    <n v="448"/>
    <x v="5"/>
    <d v="2023-02-08T00:00:00"/>
  </r>
  <r>
    <x v="380"/>
    <x v="1"/>
    <x v="1"/>
    <x v="3"/>
    <x v="377"/>
    <n v="18732"/>
    <n v="197987"/>
    <n v="1369"/>
    <x v="18"/>
    <d v="2023-01-21T00:00:00"/>
  </r>
  <r>
    <x v="381"/>
    <x v="2"/>
    <x v="2"/>
    <x v="4"/>
    <x v="378"/>
    <n v="40212"/>
    <n v="216874"/>
    <n v="3186"/>
    <x v="21"/>
    <d v="2023-02-07T00:00:00"/>
  </r>
  <r>
    <x v="382"/>
    <x v="0"/>
    <x v="2"/>
    <x v="1"/>
    <x v="379"/>
    <n v="38243"/>
    <n v="43367"/>
    <n v="548"/>
    <x v="7"/>
    <d v="2023-01-16T00:00:00"/>
  </r>
  <r>
    <x v="383"/>
    <x v="1"/>
    <x v="0"/>
    <x v="1"/>
    <x v="380"/>
    <n v="97794"/>
    <n v="621144"/>
    <n v="758"/>
    <x v="14"/>
    <d v="2023-01-27T00:00:00"/>
  </r>
  <r>
    <x v="384"/>
    <x v="3"/>
    <x v="0"/>
    <x v="1"/>
    <x v="381"/>
    <n v="20116"/>
    <n v="578406"/>
    <n v="34"/>
    <x v="5"/>
    <d v="2023-02-13T00:00:00"/>
  </r>
  <r>
    <x v="385"/>
    <x v="0"/>
    <x v="5"/>
    <x v="2"/>
    <x v="382"/>
    <n v="85132"/>
    <n v="481917"/>
    <n v="2843"/>
    <x v="7"/>
    <d v="2023-01-19T00:00:00"/>
  </r>
  <r>
    <x v="386"/>
    <x v="1"/>
    <x v="6"/>
    <x v="3"/>
    <x v="383"/>
    <n v="50894"/>
    <n v="795433"/>
    <n v="4170"/>
    <x v="19"/>
    <d v="2023-01-25T00:00:00"/>
  </r>
  <r>
    <x v="387"/>
    <x v="2"/>
    <x v="3"/>
    <x v="1"/>
    <x v="384"/>
    <n v="18122"/>
    <n v="224218"/>
    <n v="1212"/>
    <x v="19"/>
    <d v="2023-01-26T00:00:00"/>
  </r>
  <r>
    <x v="388"/>
    <x v="3"/>
    <x v="6"/>
    <x v="4"/>
    <x v="385"/>
    <n v="21076"/>
    <n v="592534"/>
    <n v="1370"/>
    <x v="27"/>
    <d v="2023-02-06T00:00:00"/>
  </r>
  <r>
    <x v="389"/>
    <x v="0"/>
    <x v="5"/>
    <x v="2"/>
    <x v="386"/>
    <n v="21973"/>
    <n v="192116"/>
    <n v="1289"/>
    <x v="4"/>
    <d v="2023-02-19T00:00:00"/>
  </r>
  <r>
    <x v="390"/>
    <x v="3"/>
    <x v="5"/>
    <x v="2"/>
    <x v="387"/>
    <n v="58866"/>
    <n v="125509"/>
    <n v="4245"/>
    <x v="28"/>
    <d v="2023-02-21T00:00:00"/>
  </r>
  <r>
    <x v="391"/>
    <x v="2"/>
    <x v="2"/>
    <x v="3"/>
    <x v="388"/>
    <n v="85535"/>
    <n v="352607"/>
    <n v="253"/>
    <x v="18"/>
    <d v="2023-02-01T00:00:00"/>
  </r>
  <r>
    <x v="392"/>
    <x v="0"/>
    <x v="3"/>
    <x v="1"/>
    <x v="389"/>
    <n v="87606"/>
    <n v="876527"/>
    <n v="4876"/>
    <x v="22"/>
    <d v="2023-01-27T00:00:00"/>
  </r>
  <r>
    <x v="393"/>
    <x v="1"/>
    <x v="0"/>
    <x v="1"/>
    <x v="390"/>
    <n v="91046"/>
    <n v="556736"/>
    <n v="2338"/>
    <x v="14"/>
    <d v="2023-02-06T00:00:00"/>
  </r>
  <r>
    <x v="394"/>
    <x v="2"/>
    <x v="4"/>
    <x v="2"/>
    <x v="391"/>
    <n v="85701"/>
    <n v="158282"/>
    <n v="4300"/>
    <x v="1"/>
    <d v="2023-02-09T00:00:00"/>
  </r>
  <r>
    <x v="395"/>
    <x v="1"/>
    <x v="2"/>
    <x v="1"/>
    <x v="392"/>
    <n v="95885"/>
    <n v="612847"/>
    <n v="1032"/>
    <x v="25"/>
    <d v="2023-01-31T00:00:00"/>
  </r>
  <r>
    <x v="396"/>
    <x v="1"/>
    <x v="6"/>
    <x v="3"/>
    <x v="393"/>
    <n v="52237"/>
    <n v="193209"/>
    <n v="2103"/>
    <x v="12"/>
    <d v="2023-02-19T00:00:00"/>
  </r>
  <r>
    <x v="397"/>
    <x v="2"/>
    <x v="0"/>
    <x v="2"/>
    <x v="394"/>
    <n v="32707"/>
    <n v="243911"/>
    <n v="1126"/>
    <x v="21"/>
    <d v="2023-02-23T00:00:00"/>
  </r>
  <r>
    <x v="398"/>
    <x v="1"/>
    <x v="2"/>
    <x v="4"/>
    <x v="395"/>
    <n v="41714"/>
    <n v="858676"/>
    <n v="2412"/>
    <x v="18"/>
    <d v="2023-02-08T00:00:00"/>
  </r>
  <r>
    <x v="399"/>
    <x v="0"/>
    <x v="1"/>
    <x v="2"/>
    <x v="396"/>
    <n v="84654"/>
    <n v="356943"/>
    <n v="898"/>
    <x v="7"/>
    <d v="2023-02-02T00:00:00"/>
  </r>
  <r>
    <x v="400"/>
    <x v="2"/>
    <x v="1"/>
    <x v="1"/>
    <x v="397"/>
    <n v="85089"/>
    <n v="736697"/>
    <n v="1399"/>
    <x v="13"/>
    <d v="2023-02-25T00:00:00"/>
  </r>
  <r>
    <x v="401"/>
    <x v="1"/>
    <x v="1"/>
    <x v="1"/>
    <x v="398"/>
    <n v="59108"/>
    <n v="638454"/>
    <n v="930"/>
    <x v="27"/>
    <d v="2023-02-19T00:00:00"/>
  </r>
  <r>
    <x v="402"/>
    <x v="1"/>
    <x v="0"/>
    <x v="1"/>
    <x v="399"/>
    <n v="58518"/>
    <n v="989974"/>
    <n v="4775"/>
    <x v="12"/>
    <d v="2023-02-25T00:00:00"/>
  </r>
  <r>
    <x v="403"/>
    <x v="2"/>
    <x v="3"/>
    <x v="0"/>
    <x v="400"/>
    <n v="1370"/>
    <n v="503940"/>
    <n v="1838"/>
    <x v="6"/>
    <d v="2023-02-22T00:00:00"/>
  </r>
  <r>
    <x v="404"/>
    <x v="3"/>
    <x v="5"/>
    <x v="1"/>
    <x v="401"/>
    <n v="14869"/>
    <n v="887412"/>
    <n v="3805"/>
    <x v="21"/>
    <d v="2023-03-02T00:00:00"/>
  </r>
  <r>
    <x v="405"/>
    <x v="0"/>
    <x v="6"/>
    <x v="1"/>
    <x v="402"/>
    <n v="86484"/>
    <n v="873217"/>
    <n v="2323"/>
    <x v="21"/>
    <d v="2023-03-03T00:00:00"/>
  </r>
  <r>
    <x v="406"/>
    <x v="2"/>
    <x v="6"/>
    <x v="3"/>
    <x v="403"/>
    <n v="24272"/>
    <n v="640721"/>
    <n v="592"/>
    <x v="17"/>
    <d v="2023-03-02T00:00:00"/>
  </r>
  <r>
    <x v="407"/>
    <x v="3"/>
    <x v="5"/>
    <x v="0"/>
    <x v="404"/>
    <n v="578"/>
    <n v="869542"/>
    <n v="2363"/>
    <x v="25"/>
    <d v="2023-02-12T00:00:00"/>
  </r>
  <r>
    <x v="408"/>
    <x v="0"/>
    <x v="4"/>
    <x v="1"/>
    <x v="405"/>
    <n v="34713"/>
    <n v="373108"/>
    <n v="894"/>
    <x v="17"/>
    <d v="2023-03-04T00:00:00"/>
  </r>
  <r>
    <x v="409"/>
    <x v="2"/>
    <x v="2"/>
    <x v="3"/>
    <x v="406"/>
    <n v="23408"/>
    <n v="411081"/>
    <n v="238"/>
    <x v="7"/>
    <d v="2023-02-12T00:00:00"/>
  </r>
  <r>
    <x v="410"/>
    <x v="0"/>
    <x v="1"/>
    <x v="2"/>
    <x v="407"/>
    <n v="52416"/>
    <n v="740021"/>
    <n v="3615"/>
    <x v="24"/>
    <d v="2023-02-24T00:00:00"/>
  </r>
  <r>
    <x v="411"/>
    <x v="2"/>
    <x v="0"/>
    <x v="0"/>
    <x v="408"/>
    <n v="47085"/>
    <n v="994752"/>
    <n v="2269"/>
    <x v="10"/>
    <d v="2023-03-04T00:00:00"/>
  </r>
  <r>
    <x v="412"/>
    <x v="3"/>
    <x v="0"/>
    <x v="0"/>
    <x v="409"/>
    <n v="93657"/>
    <n v="768553"/>
    <n v="3786"/>
    <x v="26"/>
    <d v="2023-02-18T00:00:00"/>
  </r>
  <r>
    <x v="413"/>
    <x v="1"/>
    <x v="0"/>
    <x v="2"/>
    <x v="410"/>
    <n v="35248"/>
    <n v="711710"/>
    <n v="2879"/>
    <x v="8"/>
    <d v="2023-03-05T00:00:00"/>
  </r>
  <r>
    <x v="414"/>
    <x v="1"/>
    <x v="1"/>
    <x v="2"/>
    <x v="411"/>
    <n v="74762"/>
    <n v="214141"/>
    <n v="3371"/>
    <x v="27"/>
    <d v="2023-03-04T00:00:00"/>
  </r>
  <r>
    <x v="415"/>
    <x v="2"/>
    <x v="6"/>
    <x v="0"/>
    <x v="412"/>
    <n v="95814"/>
    <n v="970005"/>
    <n v="4840"/>
    <x v="25"/>
    <d v="2023-02-20T00:00:00"/>
  </r>
  <r>
    <x v="416"/>
    <x v="0"/>
    <x v="1"/>
    <x v="2"/>
    <x v="413"/>
    <n v="21131"/>
    <n v="18177"/>
    <n v="1786"/>
    <x v="5"/>
    <d v="2023-03-17T00:00:00"/>
  </r>
  <r>
    <x v="417"/>
    <x v="2"/>
    <x v="6"/>
    <x v="1"/>
    <x v="414"/>
    <n v="38424"/>
    <n v="856270"/>
    <n v="3517"/>
    <x v="23"/>
    <d v="2023-03-06T00:00:00"/>
  </r>
  <r>
    <x v="418"/>
    <x v="2"/>
    <x v="6"/>
    <x v="3"/>
    <x v="415"/>
    <n v="3682"/>
    <n v="345580"/>
    <n v="3021"/>
    <x v="21"/>
    <d v="2023-03-16T00:00:00"/>
  </r>
  <r>
    <x v="419"/>
    <x v="2"/>
    <x v="6"/>
    <x v="3"/>
    <x v="416"/>
    <n v="72110"/>
    <n v="291267"/>
    <n v="2493"/>
    <x v="1"/>
    <d v="2023-03-06T00:00:00"/>
  </r>
  <r>
    <x v="420"/>
    <x v="0"/>
    <x v="0"/>
    <x v="4"/>
    <x v="417"/>
    <n v="49656"/>
    <n v="907806"/>
    <n v="1260"/>
    <x v="3"/>
    <d v="2023-03-14T00:00:00"/>
  </r>
  <r>
    <x v="421"/>
    <x v="2"/>
    <x v="3"/>
    <x v="4"/>
    <x v="418"/>
    <n v="44739"/>
    <n v="508402"/>
    <n v="3610"/>
    <x v="3"/>
    <d v="2023-03-15T00:00:00"/>
  </r>
  <r>
    <x v="422"/>
    <x v="3"/>
    <x v="0"/>
    <x v="2"/>
    <x v="419"/>
    <n v="65869"/>
    <n v="598623"/>
    <n v="1425"/>
    <x v="3"/>
    <d v="2023-03-16T00:00:00"/>
  </r>
  <r>
    <x v="423"/>
    <x v="1"/>
    <x v="2"/>
    <x v="3"/>
    <x v="420"/>
    <n v="11434"/>
    <n v="30025"/>
    <n v="4214"/>
    <x v="19"/>
    <d v="2023-03-03T00:00:00"/>
  </r>
  <r>
    <x v="424"/>
    <x v="2"/>
    <x v="0"/>
    <x v="0"/>
    <x v="421"/>
    <n v="71685"/>
    <n v="217397"/>
    <n v="3960"/>
    <x v="28"/>
    <d v="2023-03-27T00:00:00"/>
  </r>
  <r>
    <x v="425"/>
    <x v="2"/>
    <x v="5"/>
    <x v="2"/>
    <x v="422"/>
    <n v="93852"/>
    <n v="364099"/>
    <n v="234"/>
    <x v="13"/>
    <d v="2023-03-22T00:00:00"/>
  </r>
  <r>
    <x v="426"/>
    <x v="2"/>
    <x v="5"/>
    <x v="1"/>
    <x v="423"/>
    <n v="51421"/>
    <n v="186485"/>
    <n v="1357"/>
    <x v="15"/>
    <d v="2023-03-25T00:00:00"/>
  </r>
  <r>
    <x v="427"/>
    <x v="1"/>
    <x v="4"/>
    <x v="3"/>
    <x v="424"/>
    <n v="51163"/>
    <n v="871394"/>
    <n v="560"/>
    <x v="14"/>
    <d v="2023-03-12T00:00:00"/>
  </r>
  <r>
    <x v="428"/>
    <x v="0"/>
    <x v="0"/>
    <x v="4"/>
    <x v="425"/>
    <n v="48343"/>
    <n v="408220"/>
    <n v="1135"/>
    <x v="22"/>
    <d v="2023-03-04T00:00:00"/>
  </r>
  <r>
    <x v="429"/>
    <x v="2"/>
    <x v="0"/>
    <x v="1"/>
    <x v="426"/>
    <n v="48076"/>
    <n v="304835"/>
    <n v="3052"/>
    <x v="18"/>
    <d v="2023-03-11T00:00:00"/>
  </r>
  <r>
    <x v="430"/>
    <x v="0"/>
    <x v="0"/>
    <x v="1"/>
    <x v="427"/>
    <n v="32325"/>
    <n v="131677"/>
    <n v="4195"/>
    <x v="27"/>
    <d v="2023-03-20T00:00:00"/>
  </r>
  <r>
    <x v="431"/>
    <x v="2"/>
    <x v="3"/>
    <x v="3"/>
    <x v="428"/>
    <n v="90449"/>
    <n v="128294"/>
    <n v="1874"/>
    <x v="21"/>
    <d v="2023-03-29T00:00:00"/>
  </r>
  <r>
    <x v="432"/>
    <x v="0"/>
    <x v="1"/>
    <x v="3"/>
    <x v="429"/>
    <n v="68513"/>
    <n v="436568"/>
    <n v="27"/>
    <x v="6"/>
    <d v="2023-03-23T00:00:00"/>
  </r>
  <r>
    <x v="433"/>
    <x v="3"/>
    <x v="0"/>
    <x v="0"/>
    <x v="430"/>
    <n v="13253"/>
    <n v="309741"/>
    <n v="2063"/>
    <x v="19"/>
    <d v="2023-03-13T00:00:00"/>
  </r>
  <r>
    <x v="434"/>
    <x v="0"/>
    <x v="1"/>
    <x v="1"/>
    <x v="431"/>
    <n v="48110"/>
    <n v="97100"/>
    <n v="4178"/>
    <x v="15"/>
    <d v="2023-04-02T00:00:00"/>
  </r>
  <r>
    <x v="435"/>
    <x v="1"/>
    <x v="5"/>
    <x v="4"/>
    <x v="432"/>
    <n v="91748"/>
    <n v="670082"/>
    <n v="320"/>
    <x v="18"/>
    <d v="2023-03-17T00:00:00"/>
  </r>
  <r>
    <x v="436"/>
    <x v="0"/>
    <x v="5"/>
    <x v="0"/>
    <x v="433"/>
    <n v="34947"/>
    <n v="827294"/>
    <n v="4867"/>
    <x v="21"/>
    <d v="2023-04-03T00:00:00"/>
  </r>
  <r>
    <x v="437"/>
    <x v="2"/>
    <x v="6"/>
    <x v="1"/>
    <x v="434"/>
    <n v="94561"/>
    <n v="448215"/>
    <n v="3758"/>
    <x v="1"/>
    <d v="2023-03-24T00:00:00"/>
  </r>
  <r>
    <x v="438"/>
    <x v="2"/>
    <x v="0"/>
    <x v="3"/>
    <x v="435"/>
    <n v="86420"/>
    <n v="854051"/>
    <n v="819"/>
    <x v="1"/>
    <d v="2023-03-25T00:00:00"/>
  </r>
  <r>
    <x v="439"/>
    <x v="2"/>
    <x v="1"/>
    <x v="2"/>
    <x v="436"/>
    <n v="37967"/>
    <n v="51332"/>
    <n v="222"/>
    <x v="1"/>
    <d v="2023-03-26T00:00:00"/>
  </r>
  <r>
    <x v="440"/>
    <x v="1"/>
    <x v="6"/>
    <x v="1"/>
    <x v="437"/>
    <n v="4776"/>
    <n v="524131"/>
    <n v="455"/>
    <x v="6"/>
    <d v="2023-03-31T00:00:00"/>
  </r>
  <r>
    <x v="441"/>
    <x v="0"/>
    <x v="3"/>
    <x v="1"/>
    <x v="438"/>
    <n v="19511"/>
    <n v="192767"/>
    <n v="1209"/>
    <x v="22"/>
    <d v="2023-03-17T00:00:00"/>
  </r>
  <r>
    <x v="442"/>
    <x v="1"/>
    <x v="6"/>
    <x v="1"/>
    <x v="439"/>
    <n v="35858"/>
    <n v="845219"/>
    <n v="4510"/>
    <x v="1"/>
    <d v="2023-03-29T00:00:00"/>
  </r>
  <r>
    <x v="443"/>
    <x v="0"/>
    <x v="3"/>
    <x v="3"/>
    <x v="440"/>
    <n v="93639"/>
    <n v="302517"/>
    <n v="3771"/>
    <x v="4"/>
    <d v="2023-04-14T00:00:00"/>
  </r>
  <r>
    <x v="444"/>
    <x v="2"/>
    <x v="1"/>
    <x v="0"/>
    <x v="441"/>
    <n v="39477"/>
    <n v="67477"/>
    <n v="1604"/>
    <x v="12"/>
    <d v="2023-04-08T00:00:00"/>
  </r>
  <r>
    <x v="445"/>
    <x v="0"/>
    <x v="4"/>
    <x v="0"/>
    <x v="442"/>
    <n v="77952"/>
    <n v="930316"/>
    <n v="1138"/>
    <x v="12"/>
    <d v="2023-04-09T00:00:00"/>
  </r>
  <r>
    <x v="446"/>
    <x v="2"/>
    <x v="0"/>
    <x v="3"/>
    <x v="443"/>
    <n v="40802"/>
    <n v="652291"/>
    <n v="62"/>
    <x v="9"/>
    <d v="2023-03-27T00:00:00"/>
  </r>
  <r>
    <x v="447"/>
    <x v="2"/>
    <x v="0"/>
    <x v="2"/>
    <x v="444"/>
    <n v="98131"/>
    <n v="251441"/>
    <n v="4037"/>
    <x v="13"/>
    <d v="2023-04-13T00:00:00"/>
  </r>
  <r>
    <x v="448"/>
    <x v="0"/>
    <x v="2"/>
    <x v="4"/>
    <x v="445"/>
    <n v="12331"/>
    <n v="646822"/>
    <n v="3100"/>
    <x v="15"/>
    <d v="2023-04-16T00:00:00"/>
  </r>
  <r>
    <x v="449"/>
    <x v="3"/>
    <x v="1"/>
    <x v="1"/>
    <x v="446"/>
    <n v="21117"/>
    <n v="365299"/>
    <n v="688"/>
    <x v="9"/>
    <d v="2023-03-30T00:00:00"/>
  </r>
  <r>
    <x v="450"/>
    <x v="1"/>
    <x v="5"/>
    <x v="2"/>
    <x v="447"/>
    <n v="38002"/>
    <n v="313675"/>
    <n v="3621"/>
    <x v="20"/>
    <d v="2023-04-03T00:00:00"/>
  </r>
  <r>
    <x v="451"/>
    <x v="2"/>
    <x v="2"/>
    <x v="4"/>
    <x v="448"/>
    <n v="29308"/>
    <n v="460795"/>
    <n v="3074"/>
    <x v="4"/>
    <d v="2023-04-22T00:00:00"/>
  </r>
  <r>
    <x v="452"/>
    <x v="1"/>
    <x v="4"/>
    <x v="4"/>
    <x v="449"/>
    <n v="73104"/>
    <n v="809768"/>
    <n v="3874"/>
    <x v="22"/>
    <d v="2023-03-28T00:00:00"/>
  </r>
  <r>
    <x v="453"/>
    <x v="2"/>
    <x v="6"/>
    <x v="1"/>
    <x v="450"/>
    <n v="83069"/>
    <n v="545772"/>
    <n v="3212"/>
    <x v="3"/>
    <d v="2023-04-16T00:00:00"/>
  </r>
  <r>
    <x v="454"/>
    <x v="0"/>
    <x v="2"/>
    <x v="1"/>
    <x v="451"/>
    <n v="16596"/>
    <n v="283655"/>
    <n v="1127"/>
    <x v="14"/>
    <d v="2023-04-08T00:00:00"/>
  </r>
  <r>
    <x v="455"/>
    <x v="0"/>
    <x v="4"/>
    <x v="1"/>
    <x v="452"/>
    <n v="61382"/>
    <n v="529441"/>
    <n v="3110"/>
    <x v="19"/>
    <d v="2023-04-04T00:00:00"/>
  </r>
  <r>
    <x v="456"/>
    <x v="2"/>
    <x v="1"/>
    <x v="0"/>
    <x v="453"/>
    <n v="42273"/>
    <n v="315003"/>
    <n v="1574"/>
    <x v="24"/>
    <d v="2023-04-11T00:00:00"/>
  </r>
  <r>
    <x v="457"/>
    <x v="2"/>
    <x v="0"/>
    <x v="3"/>
    <x v="454"/>
    <n v="10011"/>
    <n v="792876"/>
    <n v="584"/>
    <x v="9"/>
    <d v="2023-04-07T00:00:00"/>
  </r>
  <r>
    <x v="458"/>
    <x v="2"/>
    <x v="2"/>
    <x v="3"/>
    <x v="455"/>
    <n v="60669"/>
    <n v="894784"/>
    <n v="1209"/>
    <x v="21"/>
    <d v="2023-04-25T00:00:00"/>
  </r>
  <r>
    <x v="459"/>
    <x v="3"/>
    <x v="2"/>
    <x v="2"/>
    <x v="456"/>
    <n v="70678"/>
    <n v="820891"/>
    <n v="1748"/>
    <x v="18"/>
    <d v="2023-04-10T00:00:00"/>
  </r>
  <r>
    <x v="460"/>
    <x v="1"/>
    <x v="2"/>
    <x v="3"/>
    <x v="457"/>
    <n v="62718"/>
    <n v="195735"/>
    <n v="687"/>
    <x v="21"/>
    <d v="2023-04-27T00:00:00"/>
  </r>
  <r>
    <x v="461"/>
    <x v="0"/>
    <x v="2"/>
    <x v="1"/>
    <x v="458"/>
    <n v="83165"/>
    <n v="184982"/>
    <n v="4985"/>
    <x v="20"/>
    <d v="2023-04-14T00:00:00"/>
  </r>
  <r>
    <x v="462"/>
    <x v="1"/>
    <x v="3"/>
    <x v="0"/>
    <x v="459"/>
    <n v="95437"/>
    <n v="445231"/>
    <n v="94"/>
    <x v="2"/>
    <d v="2023-04-10T00:00:00"/>
  </r>
  <r>
    <x v="463"/>
    <x v="1"/>
    <x v="0"/>
    <x v="0"/>
    <x v="460"/>
    <n v="21060"/>
    <n v="275370"/>
    <n v="4090"/>
    <x v="20"/>
    <d v="2023-04-16T00:00:00"/>
  </r>
  <r>
    <x v="464"/>
    <x v="2"/>
    <x v="1"/>
    <x v="2"/>
    <x v="461"/>
    <n v="56817"/>
    <n v="891924"/>
    <n v="3881"/>
    <x v="3"/>
    <d v="2023-04-27T00:00:00"/>
  </r>
  <r>
    <x v="465"/>
    <x v="3"/>
    <x v="4"/>
    <x v="4"/>
    <x v="462"/>
    <n v="35377"/>
    <n v="112399"/>
    <n v="2138"/>
    <x v="5"/>
    <d v="2023-05-05T00:00:00"/>
  </r>
  <r>
    <x v="466"/>
    <x v="2"/>
    <x v="0"/>
    <x v="2"/>
    <x v="463"/>
    <n v="437"/>
    <n v="246907"/>
    <n v="3529"/>
    <x v="6"/>
    <d v="2023-04-26T00:00:00"/>
  </r>
  <r>
    <x v="467"/>
    <x v="1"/>
    <x v="3"/>
    <x v="1"/>
    <x v="464"/>
    <n v="74296"/>
    <n v="83613"/>
    <n v="524"/>
    <x v="18"/>
    <d v="2023-04-18T00:00:00"/>
  </r>
  <r>
    <x v="468"/>
    <x v="1"/>
    <x v="1"/>
    <x v="4"/>
    <x v="465"/>
    <n v="9906"/>
    <n v="589198"/>
    <n v="1570"/>
    <x v="11"/>
    <d v="2023-04-20T00:00:00"/>
  </r>
  <r>
    <x v="469"/>
    <x v="1"/>
    <x v="5"/>
    <x v="4"/>
    <x v="466"/>
    <n v="87037"/>
    <n v="98263"/>
    <n v="513"/>
    <x v="19"/>
    <d v="2023-04-18T00:00:00"/>
  </r>
  <r>
    <x v="470"/>
    <x v="3"/>
    <x v="1"/>
    <x v="2"/>
    <x v="467"/>
    <n v="40763"/>
    <n v="588338"/>
    <n v="1707"/>
    <x v="11"/>
    <d v="2023-04-22T00:00:00"/>
  </r>
  <r>
    <x v="471"/>
    <x v="2"/>
    <x v="6"/>
    <x v="1"/>
    <x v="468"/>
    <n v="89215"/>
    <n v="570723"/>
    <n v="842"/>
    <x v="20"/>
    <d v="2023-04-24T00:00:00"/>
  </r>
  <r>
    <x v="472"/>
    <x v="1"/>
    <x v="0"/>
    <x v="1"/>
    <x v="469"/>
    <n v="5409"/>
    <n v="642939"/>
    <n v="1857"/>
    <x v="8"/>
    <d v="2023-05-03T00:00:00"/>
  </r>
  <r>
    <x v="473"/>
    <x v="1"/>
    <x v="3"/>
    <x v="2"/>
    <x v="470"/>
    <n v="92811"/>
    <n v="110221"/>
    <n v="628"/>
    <x v="15"/>
    <d v="2023-05-11T00:00:00"/>
  </r>
  <r>
    <x v="474"/>
    <x v="1"/>
    <x v="2"/>
    <x v="1"/>
    <x v="471"/>
    <n v="35641"/>
    <n v="540783"/>
    <n v="938"/>
    <x v="13"/>
    <d v="2023-05-10T00:00:00"/>
  </r>
  <r>
    <x v="475"/>
    <x v="2"/>
    <x v="3"/>
    <x v="2"/>
    <x v="472"/>
    <n v="65466"/>
    <n v="555327"/>
    <n v="1690"/>
    <x v="12"/>
    <d v="2023-05-09T00:00:00"/>
  </r>
  <r>
    <x v="476"/>
    <x v="2"/>
    <x v="3"/>
    <x v="4"/>
    <x v="473"/>
    <n v="72702"/>
    <n v="834114"/>
    <n v="477"/>
    <x v="13"/>
    <d v="2023-05-12T00:00:00"/>
  </r>
  <r>
    <x v="477"/>
    <x v="2"/>
    <x v="0"/>
    <x v="4"/>
    <x v="474"/>
    <n v="31319"/>
    <n v="882159"/>
    <n v="1905"/>
    <x v="15"/>
    <d v="2023-05-15T00:00:00"/>
  </r>
  <r>
    <x v="478"/>
    <x v="2"/>
    <x v="3"/>
    <x v="0"/>
    <x v="475"/>
    <n v="74003"/>
    <n v="183314"/>
    <n v="303"/>
    <x v="25"/>
    <d v="2023-04-24T00:00:00"/>
  </r>
  <r>
    <x v="479"/>
    <x v="1"/>
    <x v="3"/>
    <x v="3"/>
    <x v="476"/>
    <n v="59217"/>
    <n v="18199"/>
    <n v="1289"/>
    <x v="9"/>
    <d v="2023-04-29T00:00:00"/>
  </r>
  <r>
    <x v="480"/>
    <x v="1"/>
    <x v="5"/>
    <x v="2"/>
    <x v="477"/>
    <n v="6010"/>
    <n v="787016"/>
    <n v="3785"/>
    <x v="7"/>
    <d v="2023-04-24T00:00:00"/>
  </r>
  <r>
    <x v="481"/>
    <x v="1"/>
    <x v="3"/>
    <x v="4"/>
    <x v="478"/>
    <n v="88163"/>
    <n v="330403"/>
    <n v="3467"/>
    <x v="6"/>
    <d v="2023-05-11T00:00:00"/>
  </r>
  <r>
    <x v="482"/>
    <x v="1"/>
    <x v="2"/>
    <x v="1"/>
    <x v="479"/>
    <n v="65889"/>
    <n v="908995"/>
    <n v="4683"/>
    <x v="12"/>
    <d v="2023-05-16T00:00:00"/>
  </r>
  <r>
    <x v="483"/>
    <x v="1"/>
    <x v="6"/>
    <x v="4"/>
    <x v="480"/>
    <n v="97719"/>
    <n v="115906"/>
    <n v="2157"/>
    <x v="17"/>
    <d v="2023-05-18T00:00:00"/>
  </r>
  <r>
    <x v="484"/>
    <x v="2"/>
    <x v="2"/>
    <x v="4"/>
    <x v="481"/>
    <n v="23486"/>
    <n v="66452"/>
    <n v="615"/>
    <x v="22"/>
    <d v="2023-04-29T00:00:00"/>
  </r>
  <r>
    <x v="485"/>
    <x v="1"/>
    <x v="3"/>
    <x v="3"/>
    <x v="482"/>
    <n v="72119"/>
    <n v="557946"/>
    <n v="1468"/>
    <x v="21"/>
    <d v="2023-05-22T00:00:00"/>
  </r>
  <r>
    <x v="486"/>
    <x v="2"/>
    <x v="2"/>
    <x v="2"/>
    <x v="483"/>
    <n v="28514"/>
    <n v="567076"/>
    <n v="3864"/>
    <x v="25"/>
    <d v="2023-05-02T00:00:00"/>
  </r>
  <r>
    <x v="487"/>
    <x v="2"/>
    <x v="3"/>
    <x v="0"/>
    <x v="484"/>
    <n v="69886"/>
    <n v="766629"/>
    <n v="165"/>
    <x v="15"/>
    <d v="2023-05-25T00:00:00"/>
  </r>
  <r>
    <x v="488"/>
    <x v="1"/>
    <x v="1"/>
    <x v="4"/>
    <x v="485"/>
    <n v="19250"/>
    <n v="592816"/>
    <n v="3396"/>
    <x v="21"/>
    <d v="2023-05-25T00:00:00"/>
  </r>
  <r>
    <x v="489"/>
    <x v="1"/>
    <x v="5"/>
    <x v="0"/>
    <x v="486"/>
    <n v="64816"/>
    <n v="825902"/>
    <n v="868"/>
    <x v="24"/>
    <d v="2023-05-14T00:00:00"/>
  </r>
  <r>
    <x v="490"/>
    <x v="2"/>
    <x v="5"/>
    <x v="4"/>
    <x v="487"/>
    <n v="37477"/>
    <n v="143470"/>
    <n v="1102"/>
    <x v="1"/>
    <d v="2023-05-16T00:00:00"/>
  </r>
  <r>
    <x v="491"/>
    <x v="1"/>
    <x v="1"/>
    <x v="0"/>
    <x v="488"/>
    <n v="85602"/>
    <n v="357426"/>
    <n v="4309"/>
    <x v="23"/>
    <d v="2023-05-19T00:00:00"/>
  </r>
  <r>
    <x v="492"/>
    <x v="1"/>
    <x v="3"/>
    <x v="2"/>
    <x v="489"/>
    <n v="21869"/>
    <n v="358232"/>
    <n v="1229"/>
    <x v="26"/>
    <d v="2023-05-09T00:00:00"/>
  </r>
  <r>
    <x v="493"/>
    <x v="0"/>
    <x v="4"/>
    <x v="2"/>
    <x v="490"/>
    <n v="43948"/>
    <n v="373655"/>
    <n v="1599"/>
    <x v="19"/>
    <d v="2023-05-12T00:00:00"/>
  </r>
  <r>
    <x v="494"/>
    <x v="1"/>
    <x v="1"/>
    <x v="0"/>
    <x v="491"/>
    <n v="55893"/>
    <n v="476639"/>
    <n v="2554"/>
    <x v="24"/>
    <d v="2023-05-19T00:00:00"/>
  </r>
  <r>
    <x v="495"/>
    <x v="1"/>
    <x v="6"/>
    <x v="0"/>
    <x v="492"/>
    <n v="39732"/>
    <n v="316819"/>
    <n v="1249"/>
    <x v="19"/>
    <d v="2023-05-14T00:00:00"/>
  </r>
  <r>
    <x v="496"/>
    <x v="2"/>
    <x v="4"/>
    <x v="0"/>
    <x v="493"/>
    <n v="9506"/>
    <n v="354489"/>
    <n v="1765"/>
    <x v="5"/>
    <d v="2023-06-05T00:00:00"/>
  </r>
  <r>
    <x v="497"/>
    <x v="0"/>
    <x v="6"/>
    <x v="1"/>
    <x v="494"/>
    <n v="67688"/>
    <n v="560976"/>
    <n v="740"/>
    <x v="13"/>
    <d v="2023-06-02T00:00:00"/>
  </r>
  <r>
    <x v="498"/>
    <x v="1"/>
    <x v="6"/>
    <x v="1"/>
    <x v="495"/>
    <n v="92093"/>
    <n v="654043"/>
    <n v="1689"/>
    <x v="28"/>
    <d v="2023-06-09T00:00:00"/>
  </r>
  <r>
    <x v="499"/>
    <x v="1"/>
    <x v="1"/>
    <x v="1"/>
    <x v="496"/>
    <n v="2046"/>
    <n v="239661"/>
    <n v="566"/>
    <x v="6"/>
    <d v="2023-05-29T00:00:00"/>
  </r>
  <r>
    <x v="500"/>
    <x v="1"/>
    <x v="6"/>
    <x v="0"/>
    <x v="497"/>
    <n v="86161"/>
    <n v="416435"/>
    <n v="2610"/>
    <x v="17"/>
    <d v="2023-06-04T00:00:00"/>
  </r>
  <r>
    <x v="501"/>
    <x v="2"/>
    <x v="4"/>
    <x v="2"/>
    <x v="498"/>
    <n v="41336"/>
    <n v="406980"/>
    <n v="3057"/>
    <x v="6"/>
    <d v="2023-05-31T00:00:00"/>
  </r>
  <r>
    <x v="502"/>
    <x v="1"/>
    <x v="6"/>
    <x v="3"/>
    <x v="499"/>
    <n v="61984"/>
    <n v="707066"/>
    <n v="4122"/>
    <x v="1"/>
    <d v="2023-05-28T00:00:00"/>
  </r>
  <r>
    <x v="503"/>
    <x v="0"/>
    <x v="6"/>
    <x v="4"/>
    <x v="500"/>
    <n v="66095"/>
    <n v="300877"/>
    <n v="4807"/>
    <x v="17"/>
    <d v="2023-06-07T00:00:00"/>
  </r>
  <r>
    <x v="504"/>
    <x v="0"/>
    <x v="1"/>
    <x v="4"/>
    <x v="501"/>
    <n v="26954"/>
    <n v="231385"/>
    <n v="189"/>
    <x v="21"/>
    <d v="2023-06-10T00:00:00"/>
  </r>
  <r>
    <x v="505"/>
    <x v="3"/>
    <x v="0"/>
    <x v="2"/>
    <x v="502"/>
    <n v="40478"/>
    <n v="582512"/>
    <n v="4737"/>
    <x v="4"/>
    <d v="2023-06-15T00:00:00"/>
  </r>
  <r>
    <x v="506"/>
    <x v="1"/>
    <x v="4"/>
    <x v="2"/>
    <x v="503"/>
    <n v="72757"/>
    <n v="366225"/>
    <n v="1885"/>
    <x v="6"/>
    <d v="2023-06-05T00:00:00"/>
  </r>
  <r>
    <x v="507"/>
    <x v="1"/>
    <x v="3"/>
    <x v="4"/>
    <x v="504"/>
    <n v="29999"/>
    <n v="919989"/>
    <n v="1848"/>
    <x v="22"/>
    <d v="2023-05-22T00:00:00"/>
  </r>
  <r>
    <x v="508"/>
    <x v="0"/>
    <x v="6"/>
    <x v="1"/>
    <x v="505"/>
    <n v="2812"/>
    <n v="505483"/>
    <n v="2939"/>
    <x v="22"/>
    <d v="2023-05-23T00:00:00"/>
  </r>
  <r>
    <x v="509"/>
    <x v="2"/>
    <x v="4"/>
    <x v="0"/>
    <x v="506"/>
    <n v="47498"/>
    <n v="478186"/>
    <n v="967"/>
    <x v="24"/>
    <d v="2023-06-03T00:00:00"/>
  </r>
  <r>
    <x v="510"/>
    <x v="0"/>
    <x v="1"/>
    <x v="3"/>
    <x v="507"/>
    <n v="73873"/>
    <n v="153632"/>
    <n v="663"/>
    <x v="23"/>
    <d v="2023-06-07T00:00:00"/>
  </r>
  <r>
    <x v="511"/>
    <x v="1"/>
    <x v="6"/>
    <x v="4"/>
    <x v="508"/>
    <n v="61373"/>
    <n v="46505"/>
    <n v="2594"/>
    <x v="22"/>
    <d v="2023-05-26T00:00:00"/>
  </r>
  <r>
    <x v="512"/>
    <x v="2"/>
    <x v="0"/>
    <x v="1"/>
    <x v="509"/>
    <n v="9659"/>
    <n v="907108"/>
    <n v="2775"/>
    <x v="11"/>
    <d v="2023-06-03T00:00:00"/>
  </r>
  <r>
    <x v="513"/>
    <x v="2"/>
    <x v="4"/>
    <x v="1"/>
    <x v="510"/>
    <n v="90220"/>
    <n v="961362"/>
    <n v="1148"/>
    <x v="25"/>
    <d v="2023-05-29T00:00:00"/>
  </r>
  <r>
    <x v="514"/>
    <x v="0"/>
    <x v="0"/>
    <x v="2"/>
    <x v="511"/>
    <n v="22282"/>
    <n v="771847"/>
    <n v="1183"/>
    <x v="2"/>
    <d v="2023-06-01T00:00:00"/>
  </r>
  <r>
    <x v="515"/>
    <x v="2"/>
    <x v="4"/>
    <x v="2"/>
    <x v="512"/>
    <n v="52425"/>
    <n v="121915"/>
    <n v="4983"/>
    <x v="1"/>
    <d v="2023-06-10T00:00:00"/>
  </r>
  <r>
    <x v="516"/>
    <x v="2"/>
    <x v="5"/>
    <x v="1"/>
    <x v="513"/>
    <n v="43081"/>
    <n v="631580"/>
    <n v="126"/>
    <x v="13"/>
    <d v="2023-06-21T00:00:00"/>
  </r>
  <r>
    <x v="517"/>
    <x v="2"/>
    <x v="1"/>
    <x v="3"/>
    <x v="514"/>
    <n v="72055"/>
    <n v="962276"/>
    <n v="1518"/>
    <x v="14"/>
    <d v="2023-06-10T00:00:00"/>
  </r>
  <r>
    <x v="518"/>
    <x v="2"/>
    <x v="1"/>
    <x v="4"/>
    <x v="515"/>
    <n v="61536"/>
    <n v="949146"/>
    <n v="975"/>
    <x v="23"/>
    <d v="2023-06-15T00:00:00"/>
  </r>
  <r>
    <x v="519"/>
    <x v="2"/>
    <x v="1"/>
    <x v="1"/>
    <x v="516"/>
    <n v="25336"/>
    <n v="949498"/>
    <n v="95"/>
    <x v="15"/>
    <d v="2023-06-26T00:00:00"/>
  </r>
  <r>
    <x v="520"/>
    <x v="0"/>
    <x v="3"/>
    <x v="3"/>
    <x v="517"/>
    <n v="26863"/>
    <n v="503294"/>
    <n v="817"/>
    <x v="28"/>
    <d v="2023-07-01T00:00:00"/>
  </r>
  <r>
    <x v="521"/>
    <x v="2"/>
    <x v="6"/>
    <x v="4"/>
    <x v="518"/>
    <n v="73696"/>
    <n v="801070"/>
    <n v="1112"/>
    <x v="28"/>
    <d v="2023-07-02T00:00:00"/>
  </r>
  <r>
    <x v="522"/>
    <x v="0"/>
    <x v="6"/>
    <x v="3"/>
    <x v="519"/>
    <n v="15194"/>
    <n v="541521"/>
    <n v="975"/>
    <x v="9"/>
    <d v="2023-06-11T00:00:00"/>
  </r>
  <r>
    <x v="523"/>
    <x v="0"/>
    <x v="1"/>
    <x v="1"/>
    <x v="520"/>
    <n v="68100"/>
    <n v="99992"/>
    <n v="70"/>
    <x v="5"/>
    <d v="2023-07-02T00:00:00"/>
  </r>
  <r>
    <x v="524"/>
    <x v="2"/>
    <x v="4"/>
    <x v="2"/>
    <x v="521"/>
    <n v="6385"/>
    <n v="719227"/>
    <n v="796"/>
    <x v="16"/>
    <d v="2023-07-02T00:00:00"/>
  </r>
  <r>
    <x v="525"/>
    <x v="2"/>
    <x v="6"/>
    <x v="2"/>
    <x v="522"/>
    <n v="6275"/>
    <n v="581862"/>
    <n v="3879"/>
    <x v="23"/>
    <d v="2023-06-22T00:00:00"/>
  </r>
  <r>
    <x v="526"/>
    <x v="1"/>
    <x v="5"/>
    <x v="3"/>
    <x v="523"/>
    <n v="36378"/>
    <n v="64579"/>
    <n v="3732"/>
    <x v="26"/>
    <d v="2023-06-12T00:00:00"/>
  </r>
  <r>
    <x v="527"/>
    <x v="2"/>
    <x v="4"/>
    <x v="4"/>
    <x v="524"/>
    <n v="33190"/>
    <n v="197091"/>
    <n v="3009"/>
    <x v="16"/>
    <d v="2023-07-05T00:00:00"/>
  </r>
  <r>
    <x v="528"/>
    <x v="2"/>
    <x v="0"/>
    <x v="2"/>
    <x v="525"/>
    <n v="39477"/>
    <n v="533510"/>
    <n v="919"/>
    <x v="7"/>
    <d v="2023-06-11T00:00:00"/>
  </r>
  <r>
    <x v="529"/>
    <x v="3"/>
    <x v="1"/>
    <x v="3"/>
    <x v="526"/>
    <n v="2732"/>
    <n v="665449"/>
    <n v="2363"/>
    <x v="14"/>
    <d v="2023-06-22T00:00:00"/>
  </r>
  <r>
    <x v="530"/>
    <x v="3"/>
    <x v="4"/>
    <x v="1"/>
    <x v="527"/>
    <n v="28339"/>
    <n v="100141"/>
    <n v="3260"/>
    <x v="22"/>
    <d v="2023-06-14T00:00:00"/>
  </r>
  <r>
    <x v="531"/>
    <x v="0"/>
    <x v="1"/>
    <x v="1"/>
    <x v="528"/>
    <n v="15053"/>
    <n v="589819"/>
    <n v="3489"/>
    <x v="24"/>
    <d v="2023-06-25T00:00:00"/>
  </r>
  <r>
    <x v="532"/>
    <x v="2"/>
    <x v="2"/>
    <x v="3"/>
    <x v="529"/>
    <n v="94156"/>
    <n v="671589"/>
    <n v="4888"/>
    <x v="12"/>
    <d v="2023-07-05T00:00:00"/>
  </r>
  <r>
    <x v="533"/>
    <x v="1"/>
    <x v="4"/>
    <x v="0"/>
    <x v="530"/>
    <n v="25496"/>
    <n v="861424"/>
    <n v="1871"/>
    <x v="5"/>
    <d v="2023-07-12T00:00:00"/>
  </r>
  <r>
    <x v="534"/>
    <x v="0"/>
    <x v="6"/>
    <x v="4"/>
    <x v="531"/>
    <n v="5753"/>
    <n v="714025"/>
    <n v="3719"/>
    <x v="13"/>
    <d v="2023-07-09T00:00:00"/>
  </r>
  <r>
    <x v="535"/>
    <x v="2"/>
    <x v="5"/>
    <x v="4"/>
    <x v="532"/>
    <n v="53374"/>
    <n v="503072"/>
    <n v="1403"/>
    <x v="13"/>
    <d v="2023-07-10T00:00:00"/>
  </r>
  <r>
    <x v="536"/>
    <x v="1"/>
    <x v="2"/>
    <x v="2"/>
    <x v="533"/>
    <n v="2200"/>
    <n v="331588"/>
    <n v="2990"/>
    <x v="24"/>
    <d v="2023-06-30T00:00:00"/>
  </r>
  <r>
    <x v="537"/>
    <x v="2"/>
    <x v="3"/>
    <x v="1"/>
    <x v="534"/>
    <n v="49746"/>
    <n v="423485"/>
    <n v="1823"/>
    <x v="5"/>
    <d v="2023-07-16T00:00:00"/>
  </r>
  <r>
    <x v="538"/>
    <x v="2"/>
    <x v="0"/>
    <x v="4"/>
    <x v="535"/>
    <n v="82615"/>
    <n v="371269"/>
    <n v="1609"/>
    <x v="2"/>
    <d v="2023-06-25T00:00:00"/>
  </r>
  <r>
    <x v="539"/>
    <x v="1"/>
    <x v="4"/>
    <x v="0"/>
    <x v="536"/>
    <n v="69314"/>
    <n v="447295"/>
    <n v="2031"/>
    <x v="17"/>
    <d v="2023-07-13T00:00:00"/>
  </r>
  <r>
    <x v="540"/>
    <x v="2"/>
    <x v="6"/>
    <x v="2"/>
    <x v="537"/>
    <n v="38106"/>
    <n v="867764"/>
    <n v="2426"/>
    <x v="4"/>
    <d v="2023-07-20T00:00:00"/>
  </r>
  <r>
    <x v="541"/>
    <x v="2"/>
    <x v="4"/>
    <x v="0"/>
    <x v="538"/>
    <n v="95705"/>
    <n v="523460"/>
    <n v="3704"/>
    <x v="20"/>
    <d v="2023-07-03T00:00:00"/>
  </r>
  <r>
    <x v="542"/>
    <x v="0"/>
    <x v="0"/>
    <x v="1"/>
    <x v="539"/>
    <n v="78571"/>
    <n v="780730"/>
    <n v="928"/>
    <x v="19"/>
    <d v="2023-06-30T00:00:00"/>
  </r>
  <r>
    <x v="543"/>
    <x v="3"/>
    <x v="5"/>
    <x v="4"/>
    <x v="540"/>
    <n v="1373"/>
    <n v="6525"/>
    <n v="2752"/>
    <x v="13"/>
    <d v="2023-07-18T00:00:00"/>
  </r>
  <r>
    <x v="544"/>
    <x v="1"/>
    <x v="2"/>
    <x v="0"/>
    <x v="541"/>
    <n v="80337"/>
    <n v="708936"/>
    <n v="945"/>
    <x v="15"/>
    <d v="2023-07-21T00:00:00"/>
  </r>
  <r>
    <x v="545"/>
    <x v="0"/>
    <x v="6"/>
    <x v="3"/>
    <x v="542"/>
    <n v="8840"/>
    <n v="532195"/>
    <n v="663"/>
    <x v="19"/>
    <d v="2023-07-03T00:00:00"/>
  </r>
  <r>
    <x v="546"/>
    <x v="3"/>
    <x v="2"/>
    <x v="2"/>
    <x v="543"/>
    <n v="27429"/>
    <n v="750342"/>
    <n v="4696"/>
    <x v="16"/>
    <d v="2023-07-24T00:00:00"/>
  </r>
  <r>
    <x v="547"/>
    <x v="2"/>
    <x v="1"/>
    <x v="2"/>
    <x v="544"/>
    <n v="8827"/>
    <n v="122640"/>
    <n v="3003"/>
    <x v="4"/>
    <d v="2023-07-27T00:00:00"/>
  </r>
  <r>
    <x v="548"/>
    <x v="1"/>
    <x v="6"/>
    <x v="0"/>
    <x v="545"/>
    <n v="81296"/>
    <n v="405119"/>
    <n v="3898"/>
    <x v="9"/>
    <d v="2023-07-07T00:00:00"/>
  </r>
  <r>
    <x v="549"/>
    <x v="2"/>
    <x v="0"/>
    <x v="1"/>
    <x v="546"/>
    <n v="12265"/>
    <n v="775132"/>
    <n v="1821"/>
    <x v="19"/>
    <d v="2023-07-07T00:00:00"/>
  </r>
  <r>
    <x v="550"/>
    <x v="2"/>
    <x v="1"/>
    <x v="1"/>
    <x v="547"/>
    <n v="47808"/>
    <n v="48241"/>
    <n v="4542"/>
    <x v="17"/>
    <d v="2023-07-24T00:00:00"/>
  </r>
  <r>
    <x v="551"/>
    <x v="0"/>
    <x v="6"/>
    <x v="0"/>
    <x v="548"/>
    <n v="59643"/>
    <n v="343979"/>
    <n v="2336"/>
    <x v="1"/>
    <d v="2023-07-16T00:00:00"/>
  </r>
  <r>
    <x v="552"/>
    <x v="1"/>
    <x v="4"/>
    <x v="3"/>
    <x v="549"/>
    <n v="48060"/>
    <n v="278490"/>
    <n v="3316"/>
    <x v="1"/>
    <d v="2023-07-17T00:00:00"/>
  </r>
  <r>
    <x v="553"/>
    <x v="1"/>
    <x v="4"/>
    <x v="4"/>
    <x v="550"/>
    <n v="74846"/>
    <n v="557250"/>
    <n v="2218"/>
    <x v="27"/>
    <d v="2023-07-21T00:00:00"/>
  </r>
  <r>
    <x v="554"/>
    <x v="2"/>
    <x v="0"/>
    <x v="1"/>
    <x v="551"/>
    <n v="71839"/>
    <n v="567814"/>
    <n v="1674"/>
    <x v="8"/>
    <d v="2023-07-24T00:00:00"/>
  </r>
  <r>
    <x v="555"/>
    <x v="2"/>
    <x v="5"/>
    <x v="2"/>
    <x v="552"/>
    <n v="98843"/>
    <n v="393759"/>
    <n v="4625"/>
    <x v="12"/>
    <d v="2023-07-28T00:00:00"/>
  </r>
  <r>
    <x v="556"/>
    <x v="3"/>
    <x v="5"/>
    <x v="2"/>
    <x v="553"/>
    <n v="41243"/>
    <n v="281866"/>
    <n v="1808"/>
    <x v="27"/>
    <d v="2023-07-24T00:00:00"/>
  </r>
  <r>
    <x v="557"/>
    <x v="2"/>
    <x v="1"/>
    <x v="3"/>
    <x v="554"/>
    <n v="19255"/>
    <n v="517762"/>
    <n v="1941"/>
    <x v="20"/>
    <d v="2023-07-19T00:00:00"/>
  </r>
  <r>
    <x v="558"/>
    <x v="2"/>
    <x v="2"/>
    <x v="4"/>
    <x v="555"/>
    <n v="1538"/>
    <n v="726968"/>
    <n v="2889"/>
    <x v="13"/>
    <d v="2023-08-02T00:00:00"/>
  </r>
  <r>
    <x v="559"/>
    <x v="2"/>
    <x v="3"/>
    <x v="1"/>
    <x v="556"/>
    <n v="93674"/>
    <n v="965075"/>
    <n v="1279"/>
    <x v="4"/>
    <d v="2023-08-08T00:00:00"/>
  </r>
  <r>
    <x v="560"/>
    <x v="1"/>
    <x v="2"/>
    <x v="0"/>
    <x v="557"/>
    <n v="58114"/>
    <n v="375685"/>
    <n v="877"/>
    <x v="0"/>
    <d v="2023-07-26T00:00:00"/>
  </r>
  <r>
    <x v="561"/>
    <x v="1"/>
    <x v="6"/>
    <x v="4"/>
    <x v="558"/>
    <n v="14930"/>
    <n v="876432"/>
    <n v="3656"/>
    <x v="17"/>
    <d v="2023-08-04T00:00:00"/>
  </r>
  <r>
    <x v="562"/>
    <x v="1"/>
    <x v="3"/>
    <x v="0"/>
    <x v="559"/>
    <n v="19224"/>
    <n v="768805"/>
    <n v="4410"/>
    <x v="3"/>
    <d v="2023-08-03T00:00:00"/>
  </r>
  <r>
    <x v="563"/>
    <x v="2"/>
    <x v="3"/>
    <x v="0"/>
    <x v="560"/>
    <n v="13967"/>
    <n v="629165"/>
    <n v="2362"/>
    <x v="3"/>
    <d v="2023-08-04T00:00:00"/>
  </r>
  <r>
    <x v="564"/>
    <x v="2"/>
    <x v="2"/>
    <x v="3"/>
    <x v="561"/>
    <n v="52507"/>
    <n v="140029"/>
    <n v="1381"/>
    <x v="0"/>
    <d v="2023-07-30T00:00:00"/>
  </r>
  <r>
    <x v="565"/>
    <x v="0"/>
    <x v="2"/>
    <x v="0"/>
    <x v="562"/>
    <n v="23097"/>
    <n v="463418"/>
    <n v="3544"/>
    <x v="3"/>
    <d v="2023-08-06T00:00:00"/>
  </r>
  <r>
    <x v="566"/>
    <x v="1"/>
    <x v="3"/>
    <x v="4"/>
    <x v="563"/>
    <n v="24382"/>
    <n v="813395"/>
    <n v="1462"/>
    <x v="14"/>
    <d v="2023-07-29T00:00:00"/>
  </r>
  <r>
    <x v="567"/>
    <x v="1"/>
    <x v="6"/>
    <x v="0"/>
    <x v="564"/>
    <n v="85595"/>
    <n v="680655"/>
    <n v="1395"/>
    <x v="23"/>
    <d v="2023-08-03T00:00:00"/>
  </r>
  <r>
    <x v="568"/>
    <x v="1"/>
    <x v="0"/>
    <x v="1"/>
    <x v="565"/>
    <n v="26693"/>
    <n v="88108"/>
    <n v="3582"/>
    <x v="11"/>
    <d v="2023-07-29T00:00:00"/>
  </r>
  <r>
    <x v="569"/>
    <x v="0"/>
    <x v="5"/>
    <x v="1"/>
    <x v="566"/>
    <n v="95788"/>
    <n v="158966"/>
    <n v="4773"/>
    <x v="22"/>
    <d v="2023-07-23T00:00:00"/>
  </r>
  <r>
    <x v="570"/>
    <x v="2"/>
    <x v="1"/>
    <x v="1"/>
    <x v="567"/>
    <n v="45820"/>
    <n v="91064"/>
    <n v="2279"/>
    <x v="13"/>
    <d v="2023-08-14T00:00:00"/>
  </r>
  <r>
    <x v="571"/>
    <x v="2"/>
    <x v="5"/>
    <x v="3"/>
    <x v="568"/>
    <n v="41265"/>
    <n v="895941"/>
    <n v="3157"/>
    <x v="12"/>
    <d v="2023-08-13T00:00:00"/>
  </r>
  <r>
    <x v="572"/>
    <x v="1"/>
    <x v="1"/>
    <x v="3"/>
    <x v="569"/>
    <n v="51558"/>
    <n v="191328"/>
    <n v="169"/>
    <x v="20"/>
    <d v="2023-08-03T00:00:00"/>
  </r>
  <r>
    <x v="573"/>
    <x v="2"/>
    <x v="2"/>
    <x v="1"/>
    <x v="570"/>
    <n v="17160"/>
    <n v="547473"/>
    <n v="3143"/>
    <x v="18"/>
    <d v="2023-08-02T00:00:00"/>
  </r>
  <r>
    <x v="574"/>
    <x v="0"/>
    <x v="2"/>
    <x v="4"/>
    <x v="571"/>
    <n v="64897"/>
    <n v="420593"/>
    <n v="542"/>
    <x v="14"/>
    <d v="2023-08-06T00:00:00"/>
  </r>
  <r>
    <x v="575"/>
    <x v="1"/>
    <x v="2"/>
    <x v="0"/>
    <x v="572"/>
    <n v="53108"/>
    <n v="954736"/>
    <n v="4018"/>
    <x v="11"/>
    <d v="2023-08-05T00:00:00"/>
  </r>
  <r>
    <x v="576"/>
    <x v="0"/>
    <x v="2"/>
    <x v="4"/>
    <x v="573"/>
    <n v="41427"/>
    <n v="12771"/>
    <n v="309"/>
    <x v="22"/>
    <d v="2023-07-30T00:00:00"/>
  </r>
  <r>
    <x v="577"/>
    <x v="0"/>
    <x v="0"/>
    <x v="1"/>
    <x v="574"/>
    <n v="27217"/>
    <n v="619080"/>
    <n v="4246"/>
    <x v="24"/>
    <d v="2023-08-10T00:00:00"/>
  </r>
  <r>
    <x v="578"/>
    <x v="1"/>
    <x v="1"/>
    <x v="4"/>
    <x v="575"/>
    <n v="84439"/>
    <n v="446995"/>
    <n v="2537"/>
    <x v="27"/>
    <d v="2023-08-15T00:00:00"/>
  </r>
  <r>
    <x v="579"/>
    <x v="3"/>
    <x v="3"/>
    <x v="1"/>
    <x v="576"/>
    <n v="13904"/>
    <n v="383373"/>
    <n v="1666"/>
    <x v="1"/>
    <d v="2023-08-13T00:00:00"/>
  </r>
  <r>
    <x v="580"/>
    <x v="1"/>
    <x v="0"/>
    <x v="0"/>
    <x v="577"/>
    <n v="153"/>
    <n v="506457"/>
    <n v="1048"/>
    <x v="25"/>
    <d v="2023-08-04T00:00:00"/>
  </r>
  <r>
    <x v="581"/>
    <x v="0"/>
    <x v="3"/>
    <x v="3"/>
    <x v="578"/>
    <n v="74783"/>
    <n v="561448"/>
    <n v="24"/>
    <x v="24"/>
    <d v="2023-08-14T00:00:00"/>
  </r>
  <r>
    <x v="582"/>
    <x v="2"/>
    <x v="0"/>
    <x v="2"/>
    <x v="579"/>
    <n v="22924"/>
    <n v="24419"/>
    <n v="2149"/>
    <x v="25"/>
    <d v="2023-08-06T00:00:00"/>
  </r>
  <r>
    <x v="583"/>
    <x v="1"/>
    <x v="0"/>
    <x v="2"/>
    <x v="580"/>
    <n v="53892"/>
    <n v="202663"/>
    <n v="3332"/>
    <x v="22"/>
    <d v="2023-08-06T00:00:00"/>
  </r>
  <r>
    <x v="584"/>
    <x v="1"/>
    <x v="5"/>
    <x v="4"/>
    <x v="581"/>
    <n v="73336"/>
    <n v="209720"/>
    <n v="207"/>
    <x v="24"/>
    <d v="2023-08-17T00:00:00"/>
  </r>
  <r>
    <x v="585"/>
    <x v="2"/>
    <x v="5"/>
    <x v="3"/>
    <x v="582"/>
    <n v="4657"/>
    <n v="422505"/>
    <n v="1291"/>
    <x v="16"/>
    <d v="2023-09-01T00:00:00"/>
  </r>
  <r>
    <x v="586"/>
    <x v="2"/>
    <x v="2"/>
    <x v="4"/>
    <x v="583"/>
    <n v="47711"/>
    <n v="841745"/>
    <n v="4000"/>
    <x v="28"/>
    <d v="2023-09-05T00:00:00"/>
  </r>
  <r>
    <x v="587"/>
    <x v="3"/>
    <x v="1"/>
    <x v="4"/>
    <x v="584"/>
    <n v="70975"/>
    <n v="217743"/>
    <n v="1291"/>
    <x v="28"/>
    <d v="2023-09-06T00:00:00"/>
  </r>
  <r>
    <x v="588"/>
    <x v="1"/>
    <x v="5"/>
    <x v="1"/>
    <x v="585"/>
    <n v="65944"/>
    <n v="306650"/>
    <n v="4502"/>
    <x v="10"/>
    <d v="2023-08-28T00:00:00"/>
  </r>
  <r>
    <x v="589"/>
    <x v="2"/>
    <x v="1"/>
    <x v="1"/>
    <x v="586"/>
    <n v="13536"/>
    <n v="756349"/>
    <n v="4045"/>
    <x v="18"/>
    <d v="2023-08-18T00:00:00"/>
  </r>
  <r>
    <x v="590"/>
    <x v="2"/>
    <x v="6"/>
    <x v="0"/>
    <x v="587"/>
    <n v="33537"/>
    <n v="351361"/>
    <n v="2894"/>
    <x v="10"/>
    <d v="2023-08-30T00:00:00"/>
  </r>
  <r>
    <x v="591"/>
    <x v="2"/>
    <x v="2"/>
    <x v="1"/>
    <x v="588"/>
    <n v="42417"/>
    <n v="593222"/>
    <n v="854"/>
    <x v="27"/>
    <d v="2023-08-28T00:00:00"/>
  </r>
  <r>
    <x v="592"/>
    <x v="2"/>
    <x v="5"/>
    <x v="0"/>
    <x v="589"/>
    <n v="49724"/>
    <n v="369358"/>
    <n v="2114"/>
    <x v="5"/>
    <d v="2023-09-09T00:00:00"/>
  </r>
  <r>
    <x v="593"/>
    <x v="3"/>
    <x v="2"/>
    <x v="0"/>
    <x v="590"/>
    <n v="59468"/>
    <n v="909729"/>
    <n v="1121"/>
    <x v="12"/>
    <d v="2023-09-04T00:00:00"/>
  </r>
  <r>
    <x v="594"/>
    <x v="1"/>
    <x v="0"/>
    <x v="3"/>
    <x v="591"/>
    <n v="91513"/>
    <n v="881012"/>
    <n v="3435"/>
    <x v="19"/>
    <d v="2023-08-21T00:00:00"/>
  </r>
  <r>
    <x v="595"/>
    <x v="2"/>
    <x v="4"/>
    <x v="3"/>
    <x v="592"/>
    <n v="7211"/>
    <n v="322915"/>
    <n v="4637"/>
    <x v="21"/>
    <d v="2023-09-09T00:00:00"/>
  </r>
  <r>
    <x v="596"/>
    <x v="1"/>
    <x v="2"/>
    <x v="1"/>
    <x v="593"/>
    <n v="38968"/>
    <n v="571747"/>
    <n v="2641"/>
    <x v="9"/>
    <d v="2023-08-24T00:00:00"/>
  </r>
  <r>
    <x v="597"/>
    <x v="2"/>
    <x v="4"/>
    <x v="3"/>
    <x v="594"/>
    <n v="16378"/>
    <n v="710558"/>
    <n v="960"/>
    <x v="16"/>
    <d v="2023-09-13T00:00:00"/>
  </r>
  <r>
    <x v="598"/>
    <x v="2"/>
    <x v="2"/>
    <x v="1"/>
    <x v="595"/>
    <n v="26266"/>
    <n v="276461"/>
    <n v="459"/>
    <x v="17"/>
    <d v="2023-09-10T00:00:00"/>
  </r>
  <r>
    <x v="599"/>
    <x v="0"/>
    <x v="4"/>
    <x v="0"/>
    <x v="596"/>
    <n v="77518"/>
    <n v="116965"/>
    <n v="3710"/>
    <x v="9"/>
    <d v="2023-08-27T00:00:00"/>
  </r>
  <r>
    <x v="600"/>
    <x v="1"/>
    <x v="3"/>
    <x v="0"/>
    <x v="597"/>
    <n v="1668"/>
    <n v="651616"/>
    <n v="196"/>
    <x v="24"/>
    <d v="2023-09-02T00:00:00"/>
  </r>
  <r>
    <x v="601"/>
    <x v="3"/>
    <x v="1"/>
    <x v="2"/>
    <x v="598"/>
    <n v="49058"/>
    <n v="480171"/>
    <n v="4272"/>
    <x v="3"/>
    <d v="2023-09-11T00:00:00"/>
  </r>
  <r>
    <x v="602"/>
    <x v="1"/>
    <x v="6"/>
    <x v="1"/>
    <x v="599"/>
    <n v="93067"/>
    <n v="113157"/>
    <n v="4773"/>
    <x v="25"/>
    <d v="2023-08-26T00:00:00"/>
  </r>
  <r>
    <x v="603"/>
    <x v="1"/>
    <x v="3"/>
    <x v="2"/>
    <x v="600"/>
    <n v="21385"/>
    <n v="322673"/>
    <n v="1058"/>
    <x v="13"/>
    <d v="2023-09-16T00:00:00"/>
  </r>
  <r>
    <x v="604"/>
    <x v="0"/>
    <x v="2"/>
    <x v="0"/>
    <x v="601"/>
    <n v="22603"/>
    <n v="205940"/>
    <n v="372"/>
    <x v="28"/>
    <d v="2023-09-23T00:00:00"/>
  </r>
  <r>
    <x v="605"/>
    <x v="3"/>
    <x v="6"/>
    <x v="1"/>
    <x v="602"/>
    <n v="62189"/>
    <n v="950443"/>
    <n v="2657"/>
    <x v="21"/>
    <d v="2023-09-19T00:00:00"/>
  </r>
  <r>
    <x v="606"/>
    <x v="0"/>
    <x v="1"/>
    <x v="0"/>
    <x v="603"/>
    <n v="81546"/>
    <n v="60051"/>
    <n v="4959"/>
    <x v="22"/>
    <d v="2023-08-29T00:00:00"/>
  </r>
  <r>
    <x v="607"/>
    <x v="3"/>
    <x v="5"/>
    <x v="0"/>
    <x v="604"/>
    <n v="91088"/>
    <n v="801725"/>
    <n v="1527"/>
    <x v="7"/>
    <d v="2023-08-29T00:00:00"/>
  </r>
  <r>
    <x v="608"/>
    <x v="0"/>
    <x v="0"/>
    <x v="2"/>
    <x v="605"/>
    <n v="47421"/>
    <n v="744351"/>
    <n v="1354"/>
    <x v="15"/>
    <d v="2023-09-23T00:00:00"/>
  </r>
  <r>
    <x v="609"/>
    <x v="0"/>
    <x v="4"/>
    <x v="4"/>
    <x v="606"/>
    <n v="88221"/>
    <n v="13647"/>
    <n v="4597"/>
    <x v="13"/>
    <d v="2023-09-22T00:00:00"/>
  </r>
  <r>
    <x v="610"/>
    <x v="2"/>
    <x v="2"/>
    <x v="1"/>
    <x v="607"/>
    <n v="71620"/>
    <n v="94916"/>
    <n v="3483"/>
    <x v="8"/>
    <d v="2023-09-18T00:00:00"/>
  </r>
  <r>
    <x v="611"/>
    <x v="0"/>
    <x v="0"/>
    <x v="0"/>
    <x v="608"/>
    <n v="92814"/>
    <n v="80471"/>
    <n v="262"/>
    <x v="15"/>
    <d v="2023-09-26T00:00:00"/>
  </r>
  <r>
    <x v="612"/>
    <x v="1"/>
    <x v="2"/>
    <x v="2"/>
    <x v="609"/>
    <n v="79868"/>
    <n v="757159"/>
    <n v="2806"/>
    <x v="1"/>
    <d v="2023-09-15T00:00:00"/>
  </r>
  <r>
    <x v="613"/>
    <x v="1"/>
    <x v="3"/>
    <x v="4"/>
    <x v="610"/>
    <n v="13835"/>
    <n v="209239"/>
    <n v="2119"/>
    <x v="10"/>
    <d v="2023-09-22T00:00:00"/>
  </r>
  <r>
    <x v="614"/>
    <x v="1"/>
    <x v="1"/>
    <x v="0"/>
    <x v="611"/>
    <n v="38054"/>
    <n v="749124"/>
    <n v="770"/>
    <x v="4"/>
    <d v="2023-10-02T00:00:00"/>
  </r>
  <r>
    <x v="615"/>
    <x v="3"/>
    <x v="4"/>
    <x v="2"/>
    <x v="612"/>
    <n v="86102"/>
    <n v="372591"/>
    <n v="2613"/>
    <x v="15"/>
    <d v="2023-09-30T00:00:00"/>
  </r>
  <r>
    <x v="616"/>
    <x v="3"/>
    <x v="0"/>
    <x v="4"/>
    <x v="613"/>
    <n v="95974"/>
    <n v="713139"/>
    <n v="4106"/>
    <x v="1"/>
    <d v="2023-09-19T00:00:00"/>
  </r>
  <r>
    <x v="617"/>
    <x v="2"/>
    <x v="3"/>
    <x v="1"/>
    <x v="614"/>
    <n v="71924"/>
    <n v="564056"/>
    <n v="3335"/>
    <x v="2"/>
    <d v="2023-09-12T00:00:00"/>
  </r>
  <r>
    <x v="618"/>
    <x v="0"/>
    <x v="1"/>
    <x v="2"/>
    <x v="615"/>
    <n v="39968"/>
    <n v="686234"/>
    <n v="2458"/>
    <x v="23"/>
    <d v="2023-09-23T00:00:00"/>
  </r>
  <r>
    <x v="619"/>
    <x v="0"/>
    <x v="4"/>
    <x v="3"/>
    <x v="616"/>
    <n v="63054"/>
    <n v="77990"/>
    <n v="1806"/>
    <x v="5"/>
    <d v="2023-10-06T00:00:00"/>
  </r>
  <r>
    <x v="620"/>
    <x v="2"/>
    <x v="6"/>
    <x v="1"/>
    <x v="617"/>
    <n v="74591"/>
    <n v="394714"/>
    <n v="821"/>
    <x v="8"/>
    <d v="2023-09-28T00:00:00"/>
  </r>
  <r>
    <x v="621"/>
    <x v="2"/>
    <x v="4"/>
    <x v="3"/>
    <x v="618"/>
    <n v="92169"/>
    <n v="844230"/>
    <n v="2849"/>
    <x v="12"/>
    <d v="2023-10-02T00:00:00"/>
  </r>
  <r>
    <x v="622"/>
    <x v="2"/>
    <x v="0"/>
    <x v="1"/>
    <x v="619"/>
    <n v="2255"/>
    <n v="496534"/>
    <n v="2410"/>
    <x v="25"/>
    <d v="2023-09-15T00:00:00"/>
  </r>
  <r>
    <x v="623"/>
    <x v="0"/>
    <x v="3"/>
    <x v="2"/>
    <x v="620"/>
    <n v="52298"/>
    <n v="19409"/>
    <n v="4487"/>
    <x v="13"/>
    <d v="2023-10-06T00:00:00"/>
  </r>
  <r>
    <x v="624"/>
    <x v="1"/>
    <x v="2"/>
    <x v="2"/>
    <x v="621"/>
    <n v="77720"/>
    <n v="264319"/>
    <n v="3253"/>
    <x v="7"/>
    <d v="2023-09-15T00:00:00"/>
  </r>
  <r>
    <x v="625"/>
    <x v="3"/>
    <x v="5"/>
    <x v="2"/>
    <x v="622"/>
    <n v="34160"/>
    <n v="176292"/>
    <n v="3952"/>
    <x v="10"/>
    <d v="2023-10-04T00:00:00"/>
  </r>
  <r>
    <x v="626"/>
    <x v="1"/>
    <x v="2"/>
    <x v="0"/>
    <x v="623"/>
    <n v="43478"/>
    <n v="504582"/>
    <n v="1074"/>
    <x v="3"/>
    <d v="2023-10-06T00:00:00"/>
  </r>
  <r>
    <x v="627"/>
    <x v="3"/>
    <x v="6"/>
    <x v="1"/>
    <x v="624"/>
    <n v="37204"/>
    <n v="438587"/>
    <n v="1975"/>
    <x v="6"/>
    <d v="2023-10-04T00:00:00"/>
  </r>
  <r>
    <x v="628"/>
    <x v="1"/>
    <x v="5"/>
    <x v="0"/>
    <x v="625"/>
    <n v="20248"/>
    <n v="980619"/>
    <n v="4282"/>
    <x v="11"/>
    <d v="2023-09-27T00:00:00"/>
  </r>
  <r>
    <x v="629"/>
    <x v="0"/>
    <x v="2"/>
    <x v="4"/>
    <x v="626"/>
    <n v="83255"/>
    <n v="322738"/>
    <n v="2473"/>
    <x v="10"/>
    <d v="2023-10-08T00:00:00"/>
  </r>
  <r>
    <x v="630"/>
    <x v="2"/>
    <x v="5"/>
    <x v="1"/>
    <x v="627"/>
    <n v="88783"/>
    <n v="831942"/>
    <n v="1184"/>
    <x v="2"/>
    <d v="2023-09-25T00:00:00"/>
  </r>
  <r>
    <x v="631"/>
    <x v="1"/>
    <x v="3"/>
    <x v="2"/>
    <x v="628"/>
    <n v="94692"/>
    <n v="548977"/>
    <n v="3891"/>
    <x v="24"/>
    <d v="2023-10-03T00:00:00"/>
  </r>
  <r>
    <x v="632"/>
    <x v="0"/>
    <x v="1"/>
    <x v="3"/>
    <x v="629"/>
    <n v="67979"/>
    <n v="453224"/>
    <n v="1425"/>
    <x v="4"/>
    <d v="2023-10-20T00:00:00"/>
  </r>
  <r>
    <x v="633"/>
    <x v="3"/>
    <x v="6"/>
    <x v="3"/>
    <x v="630"/>
    <n v="26570"/>
    <n v="487527"/>
    <n v="1400"/>
    <x v="15"/>
    <d v="2023-10-18T00:00:00"/>
  </r>
  <r>
    <x v="634"/>
    <x v="0"/>
    <x v="5"/>
    <x v="4"/>
    <x v="631"/>
    <n v="39638"/>
    <n v="819677"/>
    <n v="3096"/>
    <x v="18"/>
    <d v="2023-10-02T00:00:00"/>
  </r>
  <r>
    <x v="635"/>
    <x v="2"/>
    <x v="3"/>
    <x v="1"/>
    <x v="632"/>
    <n v="89865"/>
    <n v="378757"/>
    <n v="2662"/>
    <x v="0"/>
    <d v="2023-10-09T00:00:00"/>
  </r>
  <r>
    <x v="636"/>
    <x v="2"/>
    <x v="1"/>
    <x v="3"/>
    <x v="633"/>
    <n v="63257"/>
    <n v="498101"/>
    <n v="189"/>
    <x v="13"/>
    <d v="2023-10-19T00:00:00"/>
  </r>
  <r>
    <x v="637"/>
    <x v="2"/>
    <x v="3"/>
    <x v="1"/>
    <x v="634"/>
    <n v="84029"/>
    <n v="662165"/>
    <n v="4681"/>
    <x v="7"/>
    <d v="2023-09-28T00:00:00"/>
  </r>
  <r>
    <x v="638"/>
    <x v="2"/>
    <x v="2"/>
    <x v="2"/>
    <x v="635"/>
    <n v="65204"/>
    <n v="493613"/>
    <n v="2795"/>
    <x v="11"/>
    <d v="2023-10-07T00:00:00"/>
  </r>
  <r>
    <x v="639"/>
    <x v="1"/>
    <x v="3"/>
    <x v="1"/>
    <x v="636"/>
    <n v="116"/>
    <n v="624967"/>
    <n v="4174"/>
    <x v="6"/>
    <d v="2023-10-16T00:00:00"/>
  </r>
  <r>
    <x v="640"/>
    <x v="0"/>
    <x v="1"/>
    <x v="1"/>
    <x v="637"/>
    <n v="53711"/>
    <n v="329891"/>
    <n v="2371"/>
    <x v="23"/>
    <d v="2023-10-15T00:00:00"/>
  </r>
  <r>
    <x v="641"/>
    <x v="0"/>
    <x v="2"/>
    <x v="3"/>
    <x v="638"/>
    <n v="5037"/>
    <n v="308413"/>
    <n v="2288"/>
    <x v="1"/>
    <d v="2023-10-14T00:00:00"/>
  </r>
  <r>
    <x v="642"/>
    <x v="0"/>
    <x v="3"/>
    <x v="4"/>
    <x v="639"/>
    <n v="36077"/>
    <n v="923221"/>
    <n v="3896"/>
    <x v="8"/>
    <d v="2023-10-20T00:00:00"/>
  </r>
  <r>
    <x v="643"/>
    <x v="0"/>
    <x v="1"/>
    <x v="3"/>
    <x v="640"/>
    <n v="31782"/>
    <n v="574023"/>
    <n v="911"/>
    <x v="6"/>
    <d v="2023-10-20T00:00:00"/>
  </r>
  <r>
    <x v="644"/>
    <x v="0"/>
    <x v="3"/>
    <x v="3"/>
    <x v="641"/>
    <n v="39843"/>
    <n v="746564"/>
    <n v="3382"/>
    <x v="28"/>
    <d v="2023-11-02T00:00:00"/>
  </r>
  <r>
    <x v="645"/>
    <x v="2"/>
    <x v="4"/>
    <x v="1"/>
    <x v="642"/>
    <n v="72946"/>
    <n v="935966"/>
    <n v="1105"/>
    <x v="17"/>
    <d v="2023-10-27T00:00:00"/>
  </r>
  <r>
    <x v="646"/>
    <x v="2"/>
    <x v="1"/>
    <x v="3"/>
    <x v="643"/>
    <n v="26122"/>
    <n v="436973"/>
    <n v="1078"/>
    <x v="1"/>
    <d v="2023-10-19T00:00:00"/>
  </r>
  <r>
    <x v="647"/>
    <x v="1"/>
    <x v="2"/>
    <x v="2"/>
    <x v="644"/>
    <n v="19094"/>
    <n v="37973"/>
    <n v="4915"/>
    <x v="9"/>
    <d v="2023-10-14T00:00:00"/>
  </r>
  <r>
    <x v="648"/>
    <x v="0"/>
    <x v="6"/>
    <x v="1"/>
    <x v="645"/>
    <n v="17413"/>
    <n v="120682"/>
    <n v="4790"/>
    <x v="27"/>
    <d v="2023-10-24T00:00:00"/>
  </r>
  <r>
    <x v="649"/>
    <x v="2"/>
    <x v="1"/>
    <x v="4"/>
    <x v="646"/>
    <n v="66871"/>
    <n v="486180"/>
    <n v="3393"/>
    <x v="10"/>
    <d v="2023-10-28T00:00:00"/>
  </r>
  <r>
    <x v="650"/>
    <x v="1"/>
    <x v="1"/>
    <x v="0"/>
    <x v="647"/>
    <n v="64672"/>
    <n v="937339"/>
    <n v="2514"/>
    <x v="6"/>
    <d v="2023-10-27T00:00:00"/>
  </r>
  <r>
    <x v="651"/>
    <x v="1"/>
    <x v="1"/>
    <x v="4"/>
    <x v="648"/>
    <n v="64583"/>
    <n v="764352"/>
    <n v="633"/>
    <x v="12"/>
    <d v="2023-11-01T00:00:00"/>
  </r>
  <r>
    <x v="652"/>
    <x v="2"/>
    <x v="0"/>
    <x v="3"/>
    <x v="649"/>
    <n v="71458"/>
    <n v="598952"/>
    <n v="3927"/>
    <x v="26"/>
    <d v="2023-10-16T00:00:00"/>
  </r>
  <r>
    <x v="653"/>
    <x v="1"/>
    <x v="6"/>
    <x v="0"/>
    <x v="650"/>
    <n v="75451"/>
    <n v="839845"/>
    <n v="2582"/>
    <x v="19"/>
    <d v="2023-10-19T00:00:00"/>
  </r>
  <r>
    <x v="654"/>
    <x v="0"/>
    <x v="1"/>
    <x v="1"/>
    <x v="651"/>
    <n v="52386"/>
    <n v="308168"/>
    <n v="4576"/>
    <x v="26"/>
    <d v="2023-10-18T00:00:00"/>
  </r>
  <r>
    <x v="655"/>
    <x v="1"/>
    <x v="5"/>
    <x v="4"/>
    <x v="652"/>
    <n v="33202"/>
    <n v="647302"/>
    <n v="374"/>
    <x v="12"/>
    <d v="2023-11-05T00:00:00"/>
  </r>
  <r>
    <x v="656"/>
    <x v="2"/>
    <x v="3"/>
    <x v="2"/>
    <x v="653"/>
    <n v="17818"/>
    <n v="875497"/>
    <n v="2324"/>
    <x v="16"/>
    <d v="2023-11-11T00:00:00"/>
  </r>
  <r>
    <x v="657"/>
    <x v="0"/>
    <x v="2"/>
    <x v="4"/>
    <x v="654"/>
    <n v="38813"/>
    <n v="990310"/>
    <n v="695"/>
    <x v="26"/>
    <d v="2023-10-21T00:00:00"/>
  </r>
  <r>
    <x v="658"/>
    <x v="2"/>
    <x v="0"/>
    <x v="4"/>
    <x v="655"/>
    <n v="5199"/>
    <n v="88483"/>
    <n v="4454"/>
    <x v="21"/>
    <d v="2023-11-11T00:00:00"/>
  </r>
  <r>
    <x v="659"/>
    <x v="0"/>
    <x v="1"/>
    <x v="1"/>
    <x v="656"/>
    <n v="36610"/>
    <n v="473145"/>
    <n v="3926"/>
    <x v="25"/>
    <d v="2023-10-22T00:00:00"/>
  </r>
  <r>
    <x v="660"/>
    <x v="2"/>
    <x v="2"/>
    <x v="0"/>
    <x v="657"/>
    <n v="32878"/>
    <n v="357018"/>
    <n v="2723"/>
    <x v="0"/>
    <d v="2023-11-03T00:00:00"/>
  </r>
  <r>
    <x v="661"/>
    <x v="1"/>
    <x v="5"/>
    <x v="4"/>
    <x v="658"/>
    <n v="2859"/>
    <n v="129471"/>
    <n v="1878"/>
    <x v="9"/>
    <d v="2023-10-28T00:00:00"/>
  </r>
  <r>
    <x v="662"/>
    <x v="2"/>
    <x v="6"/>
    <x v="2"/>
    <x v="659"/>
    <n v="78783"/>
    <n v="618445"/>
    <n v="1930"/>
    <x v="1"/>
    <d v="2023-11-04T00:00:00"/>
  </r>
  <r>
    <x v="663"/>
    <x v="2"/>
    <x v="5"/>
    <x v="2"/>
    <x v="660"/>
    <n v="26787"/>
    <n v="816211"/>
    <n v="3851"/>
    <x v="0"/>
    <d v="2023-11-06T00:00:00"/>
  </r>
  <r>
    <x v="664"/>
    <x v="0"/>
    <x v="4"/>
    <x v="3"/>
    <x v="661"/>
    <n v="8826"/>
    <n v="112776"/>
    <n v="4115"/>
    <x v="3"/>
    <d v="2023-11-13T00:00:00"/>
  </r>
  <r>
    <x v="665"/>
    <x v="2"/>
    <x v="6"/>
    <x v="3"/>
    <x v="662"/>
    <n v="79948"/>
    <n v="511885"/>
    <n v="2760"/>
    <x v="19"/>
    <d v="2023-10-31T00:00:00"/>
  </r>
  <r>
    <x v="666"/>
    <x v="2"/>
    <x v="3"/>
    <x v="2"/>
    <x v="663"/>
    <n v="38689"/>
    <n v="658425"/>
    <n v="3448"/>
    <x v="7"/>
    <d v="2023-10-27T00:00:00"/>
  </r>
  <r>
    <x v="667"/>
    <x v="2"/>
    <x v="1"/>
    <x v="0"/>
    <x v="664"/>
    <n v="27354"/>
    <n v="635553"/>
    <n v="2713"/>
    <x v="20"/>
    <d v="2023-11-06T00:00:00"/>
  </r>
  <r>
    <x v="668"/>
    <x v="0"/>
    <x v="5"/>
    <x v="4"/>
    <x v="665"/>
    <n v="9855"/>
    <n v="929410"/>
    <n v="4094"/>
    <x v="26"/>
    <d v="2023-11-01T00:00:00"/>
  </r>
  <r>
    <x v="669"/>
    <x v="0"/>
    <x v="6"/>
    <x v="2"/>
    <x v="666"/>
    <n v="78843"/>
    <n v="268984"/>
    <n v="4293"/>
    <x v="6"/>
    <d v="2023-11-15T00:00:00"/>
  </r>
  <r>
    <x v="670"/>
    <x v="3"/>
    <x v="5"/>
    <x v="2"/>
    <x v="667"/>
    <n v="11621"/>
    <n v="633536"/>
    <n v="1719"/>
    <x v="16"/>
    <d v="2023-11-25T00:00:00"/>
  </r>
  <r>
    <x v="671"/>
    <x v="2"/>
    <x v="6"/>
    <x v="2"/>
    <x v="668"/>
    <n v="47984"/>
    <n v="772471"/>
    <n v="1124"/>
    <x v="24"/>
    <d v="2023-11-12T00:00:00"/>
  </r>
  <r>
    <x v="672"/>
    <x v="1"/>
    <x v="0"/>
    <x v="2"/>
    <x v="669"/>
    <n v="2492"/>
    <n v="286806"/>
    <n v="2970"/>
    <x v="8"/>
    <d v="2023-11-19T00:00:00"/>
  </r>
  <r>
    <x v="673"/>
    <x v="2"/>
    <x v="4"/>
    <x v="2"/>
    <x v="670"/>
    <n v="61321"/>
    <n v="427231"/>
    <n v="2462"/>
    <x v="18"/>
    <d v="2023-11-10T00:00:00"/>
  </r>
  <r>
    <x v="674"/>
    <x v="1"/>
    <x v="3"/>
    <x v="2"/>
    <x v="671"/>
    <n v="56506"/>
    <n v="319503"/>
    <n v="1934"/>
    <x v="9"/>
    <d v="2023-11-10T00:00:00"/>
  </r>
  <r>
    <x v="675"/>
    <x v="3"/>
    <x v="5"/>
    <x v="1"/>
    <x v="672"/>
    <n v="10041"/>
    <n v="945543"/>
    <n v="1203"/>
    <x v="27"/>
    <d v="2023-11-20T00:00:00"/>
  </r>
  <r>
    <x v="676"/>
    <x v="0"/>
    <x v="0"/>
    <x v="4"/>
    <x v="673"/>
    <n v="70444"/>
    <n v="451367"/>
    <n v="171"/>
    <x v="13"/>
    <d v="2023-11-28T00:00:00"/>
  </r>
  <r>
    <x v="677"/>
    <x v="1"/>
    <x v="3"/>
    <x v="1"/>
    <x v="674"/>
    <n v="43497"/>
    <n v="518351"/>
    <n v="3734"/>
    <x v="1"/>
    <d v="2023-11-19T00:00:00"/>
  </r>
  <r>
    <x v="678"/>
    <x v="2"/>
    <x v="6"/>
    <x v="3"/>
    <x v="675"/>
    <n v="12921"/>
    <n v="436110"/>
    <n v="3101"/>
    <x v="2"/>
    <d v="2023-11-12T00:00:00"/>
  </r>
  <r>
    <x v="679"/>
    <x v="3"/>
    <x v="4"/>
    <x v="1"/>
    <x v="676"/>
    <n v="89779"/>
    <n v="15069"/>
    <n v="403"/>
    <x v="12"/>
    <d v="2023-11-29T00:00:00"/>
  </r>
  <r>
    <x v="680"/>
    <x v="1"/>
    <x v="1"/>
    <x v="4"/>
    <x v="677"/>
    <n v="53581"/>
    <n v="88386"/>
    <n v="3931"/>
    <x v="28"/>
    <d v="2023-12-08T00:00:00"/>
  </r>
  <r>
    <x v="681"/>
    <x v="2"/>
    <x v="2"/>
    <x v="3"/>
    <x v="678"/>
    <n v="87450"/>
    <n v="16100"/>
    <n v="373"/>
    <x v="9"/>
    <d v="2023-11-17T00:00:00"/>
  </r>
  <r>
    <x v="682"/>
    <x v="2"/>
    <x v="0"/>
    <x v="2"/>
    <x v="679"/>
    <n v="58314"/>
    <n v="154027"/>
    <n v="4913"/>
    <x v="1"/>
    <d v="2023-11-24T00:00:00"/>
  </r>
  <r>
    <x v="683"/>
    <x v="2"/>
    <x v="5"/>
    <x v="1"/>
    <x v="680"/>
    <n v="90567"/>
    <n v="447275"/>
    <n v="2713"/>
    <x v="13"/>
    <d v="2023-12-05T00:00:00"/>
  </r>
  <r>
    <x v="684"/>
    <x v="2"/>
    <x v="3"/>
    <x v="1"/>
    <x v="681"/>
    <n v="52098"/>
    <n v="959483"/>
    <n v="929"/>
    <x v="10"/>
    <d v="2023-12-02T00:00:00"/>
  </r>
  <r>
    <x v="685"/>
    <x v="2"/>
    <x v="2"/>
    <x v="3"/>
    <x v="682"/>
    <n v="45897"/>
    <n v="617278"/>
    <n v="4681"/>
    <x v="23"/>
    <d v="2023-11-29T00:00:00"/>
  </r>
  <r>
    <x v="686"/>
    <x v="1"/>
    <x v="6"/>
    <x v="4"/>
    <x v="683"/>
    <n v="96933"/>
    <n v="669930"/>
    <n v="4463"/>
    <x v="19"/>
    <d v="2023-11-21T00:00:00"/>
  </r>
  <r>
    <x v="687"/>
    <x v="1"/>
    <x v="4"/>
    <x v="0"/>
    <x v="684"/>
    <n v="204"/>
    <n v="925032"/>
    <n v="3030"/>
    <x v="20"/>
    <d v="2023-11-26T00:00:00"/>
  </r>
  <r>
    <x v="688"/>
    <x v="2"/>
    <x v="3"/>
    <x v="0"/>
    <x v="685"/>
    <n v="73846"/>
    <n v="605780"/>
    <n v="326"/>
    <x v="23"/>
    <d v="2023-12-02T00:00:00"/>
  </r>
  <r>
    <x v="689"/>
    <x v="1"/>
    <x v="5"/>
    <x v="1"/>
    <x v="686"/>
    <n v="59391"/>
    <n v="401179"/>
    <n v="545"/>
    <x v="7"/>
    <d v="2023-11-19T00:00:00"/>
  </r>
  <r>
    <x v="690"/>
    <x v="3"/>
    <x v="1"/>
    <x v="4"/>
    <x v="687"/>
    <n v="16867"/>
    <n v="564531"/>
    <n v="2855"/>
    <x v="5"/>
    <d v="2023-12-16T00:00:00"/>
  </r>
  <r>
    <x v="691"/>
    <x v="0"/>
    <x v="1"/>
    <x v="2"/>
    <x v="688"/>
    <n v="51380"/>
    <n v="902542"/>
    <n v="2563"/>
    <x v="28"/>
    <d v="2023-12-19T00:00:00"/>
  </r>
  <r>
    <x v="692"/>
    <x v="1"/>
    <x v="3"/>
    <x v="2"/>
    <x v="689"/>
    <n v="28925"/>
    <n v="375700"/>
    <n v="2035"/>
    <x v="24"/>
    <d v="2023-12-03T00:00:00"/>
  </r>
  <r>
    <x v="693"/>
    <x v="2"/>
    <x v="2"/>
    <x v="2"/>
    <x v="690"/>
    <n v="453"/>
    <n v="354128"/>
    <n v="3233"/>
    <x v="9"/>
    <d v="2023-11-29T00:00:00"/>
  </r>
  <r>
    <x v="694"/>
    <x v="0"/>
    <x v="1"/>
    <x v="2"/>
    <x v="691"/>
    <n v="53583"/>
    <n v="130869"/>
    <n v="1773"/>
    <x v="8"/>
    <d v="2023-12-11T00:00:00"/>
  </r>
  <r>
    <x v="695"/>
    <x v="2"/>
    <x v="6"/>
    <x v="4"/>
    <x v="692"/>
    <n v="25676"/>
    <n v="87823"/>
    <n v="3657"/>
    <x v="23"/>
    <d v="2023-12-09T00:00:00"/>
  </r>
  <r>
    <x v="696"/>
    <x v="2"/>
    <x v="2"/>
    <x v="2"/>
    <x v="693"/>
    <n v="79755"/>
    <n v="547069"/>
    <n v="2742"/>
    <x v="1"/>
    <d v="2023-12-08T00:00:00"/>
  </r>
  <r>
    <x v="697"/>
    <x v="3"/>
    <x v="0"/>
    <x v="0"/>
    <x v="694"/>
    <n v="36702"/>
    <n v="155368"/>
    <n v="398"/>
    <x v="0"/>
    <d v="2023-12-10T00:00:00"/>
  </r>
  <r>
    <x v="698"/>
    <x v="1"/>
    <x v="4"/>
    <x v="3"/>
    <x v="695"/>
    <n v="31657"/>
    <n v="771008"/>
    <n v="2660"/>
    <x v="13"/>
    <d v="2023-12-20T00:00:00"/>
  </r>
  <r>
    <x v="699"/>
    <x v="0"/>
    <x v="0"/>
    <x v="0"/>
    <x v="696"/>
    <n v="4810"/>
    <n v="662195"/>
    <n v="4615"/>
    <x v="0"/>
    <d v="2023-12-12T00:00:00"/>
  </r>
  <r>
    <x v="700"/>
    <x v="1"/>
    <x v="1"/>
    <x v="4"/>
    <x v="697"/>
    <n v="1953"/>
    <n v="483766"/>
    <n v="242"/>
    <x v="19"/>
    <d v="2023-12-05T00:00:00"/>
  </r>
  <r>
    <x v="701"/>
    <x v="1"/>
    <x v="6"/>
    <x v="2"/>
    <x v="698"/>
    <n v="3263"/>
    <n v="898416"/>
    <n v="4821"/>
    <x v="7"/>
    <d v="2023-12-01T00:00:00"/>
  </r>
  <r>
    <x v="702"/>
    <x v="2"/>
    <x v="4"/>
    <x v="0"/>
    <x v="699"/>
    <n v="36469"/>
    <n v="873337"/>
    <n v="1421"/>
    <x v="19"/>
    <d v="2023-12-07T00:00:00"/>
  </r>
  <r>
    <x v="703"/>
    <x v="2"/>
    <x v="4"/>
    <x v="3"/>
    <x v="700"/>
    <n v="24633"/>
    <n v="243063"/>
    <n v="1953"/>
    <x v="4"/>
    <d v="2023-12-30T00:00:00"/>
  </r>
  <r>
    <x v="704"/>
    <x v="2"/>
    <x v="5"/>
    <x v="2"/>
    <x v="701"/>
    <n v="95715"/>
    <n v="335165"/>
    <n v="1916"/>
    <x v="15"/>
    <d v="2023-12-28T00:00:00"/>
  </r>
  <r>
    <x v="705"/>
    <x v="2"/>
    <x v="5"/>
    <x v="4"/>
    <x v="702"/>
    <n v="55081"/>
    <n v="831105"/>
    <n v="3773"/>
    <x v="23"/>
    <d v="2023-12-19T00:00:00"/>
  </r>
  <r>
    <x v="706"/>
    <x v="0"/>
    <x v="0"/>
    <x v="2"/>
    <x v="703"/>
    <n v="62228"/>
    <n v="700184"/>
    <n v="3739"/>
    <x v="19"/>
    <d v="2023-12-11T00:00:00"/>
  </r>
  <r>
    <x v="707"/>
    <x v="2"/>
    <x v="1"/>
    <x v="4"/>
    <x v="704"/>
    <n v="8016"/>
    <n v="269862"/>
    <n v="4453"/>
    <x v="15"/>
    <d v="2023-12-31T00:00:00"/>
  </r>
  <r>
    <x v="708"/>
    <x v="1"/>
    <x v="3"/>
    <x v="4"/>
    <x v="705"/>
    <n v="7320"/>
    <n v="17685"/>
    <n v="3716"/>
    <x v="10"/>
    <d v="2023-12-26T00:00:00"/>
  </r>
  <r>
    <x v="709"/>
    <x v="0"/>
    <x v="2"/>
    <x v="3"/>
    <x v="706"/>
    <n v="34730"/>
    <n v="677124"/>
    <n v="334"/>
    <x v="25"/>
    <d v="2023-12-11T00:00:00"/>
  </r>
  <r>
    <x v="710"/>
    <x v="0"/>
    <x v="0"/>
    <x v="2"/>
    <x v="707"/>
    <n v="97762"/>
    <n v="246719"/>
    <n v="2198"/>
    <x v="15"/>
    <d v="2024-01-03T00:00:00"/>
  </r>
  <r>
    <x v="711"/>
    <x v="1"/>
    <x v="5"/>
    <x v="0"/>
    <x v="708"/>
    <n v="31694"/>
    <n v="93420"/>
    <n v="2208"/>
    <x v="22"/>
    <d v="2023-12-12T00:00:00"/>
  </r>
  <r>
    <x v="712"/>
    <x v="1"/>
    <x v="1"/>
    <x v="0"/>
    <x v="709"/>
    <n v="12671"/>
    <n v="282511"/>
    <n v="4909"/>
    <x v="19"/>
    <d v="2023-12-17T00:00:00"/>
  </r>
  <r>
    <x v="713"/>
    <x v="3"/>
    <x v="5"/>
    <x v="3"/>
    <x v="710"/>
    <n v="57561"/>
    <n v="315178"/>
    <n v="3395"/>
    <x v="12"/>
    <d v="2024-01-02T00:00:00"/>
  </r>
  <r>
    <x v="714"/>
    <x v="1"/>
    <x v="6"/>
    <x v="0"/>
    <x v="711"/>
    <n v="80514"/>
    <n v="212879"/>
    <n v="2263"/>
    <x v="24"/>
    <d v="2023-12-25T00:00:00"/>
  </r>
  <r>
    <x v="715"/>
    <x v="0"/>
    <x v="2"/>
    <x v="2"/>
    <x v="712"/>
    <n v="51168"/>
    <n v="274880"/>
    <n v="613"/>
    <x v="10"/>
    <d v="2024-01-02T00:00:00"/>
  </r>
  <r>
    <x v="716"/>
    <x v="3"/>
    <x v="5"/>
    <x v="0"/>
    <x v="713"/>
    <n v="63473"/>
    <n v="374768"/>
    <n v="1575"/>
    <x v="5"/>
    <d v="2024-01-11T00:00:00"/>
  </r>
  <r>
    <x v="717"/>
    <x v="0"/>
    <x v="5"/>
    <x v="1"/>
    <x v="714"/>
    <n v="86072"/>
    <n v="616044"/>
    <n v="2690"/>
    <x v="25"/>
    <d v="2023-12-19T00:00:00"/>
  </r>
  <r>
    <x v="718"/>
    <x v="2"/>
    <x v="4"/>
    <x v="0"/>
    <x v="715"/>
    <n v="12995"/>
    <n v="306050"/>
    <n v="784"/>
    <x v="22"/>
    <d v="2023-12-19T00:00:00"/>
  </r>
  <r>
    <x v="719"/>
    <x v="1"/>
    <x v="0"/>
    <x v="3"/>
    <x v="716"/>
    <n v="60553"/>
    <n v="230089"/>
    <n v="4093"/>
    <x v="24"/>
    <d v="2023-12-30T00:00:00"/>
  </r>
  <r>
    <x v="720"/>
    <x v="2"/>
    <x v="3"/>
    <x v="1"/>
    <x v="717"/>
    <n v="71336"/>
    <n v="923626"/>
    <n v="949"/>
    <x v="10"/>
    <d v="2024-01-07T00:00:00"/>
  </r>
  <r>
    <x v="721"/>
    <x v="1"/>
    <x v="3"/>
    <x v="1"/>
    <x v="718"/>
    <n v="9488"/>
    <n v="876964"/>
    <n v="2498"/>
    <x v="15"/>
    <d v="2024-01-14T00:00:00"/>
  </r>
  <r>
    <x v="722"/>
    <x v="3"/>
    <x v="1"/>
    <x v="2"/>
    <x v="719"/>
    <n v="72763"/>
    <n v="554482"/>
    <n v="4163"/>
    <x v="1"/>
    <d v="2024-01-03T00:00:00"/>
  </r>
  <r>
    <x v="723"/>
    <x v="1"/>
    <x v="2"/>
    <x v="2"/>
    <x v="720"/>
    <n v="59942"/>
    <n v="275728"/>
    <n v="2895"/>
    <x v="3"/>
    <d v="2024-01-11T00:00:00"/>
  </r>
  <r>
    <x v="724"/>
    <x v="1"/>
    <x v="6"/>
    <x v="3"/>
    <x v="721"/>
    <n v="87100"/>
    <n v="497754"/>
    <n v="2457"/>
    <x v="17"/>
    <d v="2024-01-14T00:00:00"/>
  </r>
  <r>
    <x v="725"/>
    <x v="2"/>
    <x v="0"/>
    <x v="0"/>
    <x v="722"/>
    <n v="91875"/>
    <n v="797340"/>
    <n v="1559"/>
    <x v="9"/>
    <d v="2023-12-31T00:00:00"/>
  </r>
  <r>
    <x v="726"/>
    <x v="3"/>
    <x v="3"/>
    <x v="0"/>
    <x v="723"/>
    <n v="52999"/>
    <n v="444938"/>
    <n v="146"/>
    <x v="24"/>
    <d v="2024-01-06T00:00:00"/>
  </r>
  <r>
    <x v="727"/>
    <x v="2"/>
    <x v="0"/>
    <x v="3"/>
    <x v="724"/>
    <n v="1013"/>
    <n v="926488"/>
    <n v="2588"/>
    <x v="6"/>
    <d v="2024-01-12T00:00:00"/>
  </r>
  <r>
    <x v="728"/>
    <x v="2"/>
    <x v="1"/>
    <x v="4"/>
    <x v="725"/>
    <n v="9062"/>
    <n v="348129"/>
    <n v="4222"/>
    <x v="7"/>
    <d v="2023-12-28T00:00:00"/>
  </r>
  <r>
    <x v="729"/>
    <x v="2"/>
    <x v="2"/>
    <x v="2"/>
    <x v="726"/>
    <n v="50465"/>
    <n v="967771"/>
    <n v="3534"/>
    <x v="10"/>
    <d v="2024-01-16T00:00:00"/>
  </r>
  <r>
    <x v="730"/>
    <x v="2"/>
    <x v="3"/>
    <x v="4"/>
    <x v="727"/>
    <n v="38157"/>
    <n v="368675"/>
    <n v="1587"/>
    <x v="21"/>
    <d v="2024-01-22T00:00:00"/>
  </r>
  <r>
    <x v="731"/>
    <x v="1"/>
    <x v="1"/>
    <x v="4"/>
    <x v="728"/>
    <n v="85788"/>
    <n v="131536"/>
    <n v="4217"/>
    <x v="11"/>
    <d v="2024-01-08T00:00:00"/>
  </r>
  <r>
    <x v="732"/>
    <x v="1"/>
    <x v="0"/>
    <x v="3"/>
    <x v="729"/>
    <n v="50914"/>
    <n v="629123"/>
    <n v="1113"/>
    <x v="27"/>
    <d v="2024-01-16T00:00:00"/>
  </r>
  <r>
    <x v="733"/>
    <x v="2"/>
    <x v="6"/>
    <x v="4"/>
    <x v="730"/>
    <n v="97937"/>
    <n v="508623"/>
    <n v="2565"/>
    <x v="11"/>
    <d v="2024-01-10T00:00:00"/>
  </r>
  <r>
    <x v="734"/>
    <x v="2"/>
    <x v="2"/>
    <x v="1"/>
    <x v="731"/>
    <n v="76824"/>
    <n v="583151"/>
    <n v="311"/>
    <x v="11"/>
    <d v="2024-01-11T00:00:00"/>
  </r>
  <r>
    <x v="735"/>
    <x v="2"/>
    <x v="2"/>
    <x v="1"/>
    <x v="732"/>
    <n v="1299"/>
    <n v="366706"/>
    <n v="4595"/>
    <x v="3"/>
    <d v="2024-01-23T00:00:00"/>
  </r>
  <r>
    <x v="736"/>
    <x v="2"/>
    <x v="6"/>
    <x v="4"/>
    <x v="733"/>
    <n v="65442"/>
    <n v="146362"/>
    <n v="1929"/>
    <x v="23"/>
    <d v="2024-01-19T00:00:00"/>
  </r>
  <r>
    <x v="737"/>
    <x v="2"/>
    <x v="4"/>
    <x v="0"/>
    <x v="734"/>
    <n v="92170"/>
    <n v="713477"/>
    <n v="4966"/>
    <x v="0"/>
    <d v="2024-01-19T00:00:00"/>
  </r>
  <r>
    <x v="738"/>
    <x v="1"/>
    <x v="6"/>
    <x v="2"/>
    <x v="735"/>
    <n v="41933"/>
    <n v="400702"/>
    <n v="4707"/>
    <x v="6"/>
    <d v="2024-01-23T00:00:00"/>
  </r>
  <r>
    <x v="739"/>
    <x v="2"/>
    <x v="6"/>
    <x v="3"/>
    <x v="736"/>
    <n v="25115"/>
    <n v="623017"/>
    <n v="1310"/>
    <x v="2"/>
    <d v="2024-01-12T00:00:00"/>
  </r>
  <r>
    <x v="740"/>
    <x v="2"/>
    <x v="5"/>
    <x v="4"/>
    <x v="737"/>
    <n v="63714"/>
    <n v="277937"/>
    <n v="2210"/>
    <x v="28"/>
    <d v="2024-02-06T00:00:00"/>
  </r>
  <r>
    <x v="741"/>
    <x v="2"/>
    <x v="6"/>
    <x v="1"/>
    <x v="738"/>
    <n v="55474"/>
    <n v="518170"/>
    <n v="4880"/>
    <x v="9"/>
    <d v="2024-01-16T00:00:00"/>
  </r>
  <r>
    <x v="742"/>
    <x v="1"/>
    <x v="1"/>
    <x v="1"/>
    <x v="739"/>
    <n v="18452"/>
    <n v="491436"/>
    <n v="4284"/>
    <x v="25"/>
    <d v="2024-01-13T00:00:00"/>
  </r>
  <r>
    <x v="743"/>
    <x v="2"/>
    <x v="3"/>
    <x v="1"/>
    <x v="740"/>
    <n v="18596"/>
    <n v="86376"/>
    <n v="3842"/>
    <x v="24"/>
    <d v="2024-01-23T00:00:00"/>
  </r>
  <r>
    <x v="744"/>
    <x v="2"/>
    <x v="2"/>
    <x v="1"/>
    <x v="741"/>
    <n v="71431"/>
    <n v="493004"/>
    <n v="2838"/>
    <x v="10"/>
    <d v="2024-01-31T00:00:00"/>
  </r>
  <r>
    <x v="745"/>
    <x v="0"/>
    <x v="4"/>
    <x v="3"/>
    <x v="742"/>
    <n v="28673"/>
    <n v="68484"/>
    <n v="1559"/>
    <x v="27"/>
    <d v="2024-01-29T00:00:00"/>
  </r>
  <r>
    <x v="746"/>
    <x v="2"/>
    <x v="5"/>
    <x v="3"/>
    <x v="743"/>
    <n v="94771"/>
    <n v="566546"/>
    <n v="704"/>
    <x v="24"/>
    <d v="2024-01-26T00:00:00"/>
  </r>
  <r>
    <x v="747"/>
    <x v="1"/>
    <x v="1"/>
    <x v="0"/>
    <x v="744"/>
    <n v="80206"/>
    <n v="673282"/>
    <n v="4049"/>
    <x v="14"/>
    <d v="2024-01-26T00:00:00"/>
  </r>
  <r>
    <x v="748"/>
    <x v="1"/>
    <x v="5"/>
    <x v="4"/>
    <x v="745"/>
    <n v="93235"/>
    <n v="668513"/>
    <n v="3737"/>
    <x v="16"/>
    <d v="2024-02-11T00:00:00"/>
  </r>
  <r>
    <x v="749"/>
    <x v="2"/>
    <x v="1"/>
    <x v="0"/>
    <x v="746"/>
    <n v="95270"/>
    <n v="319951"/>
    <n v="4668"/>
    <x v="4"/>
    <d v="2024-02-14T00:00:00"/>
  </r>
  <r>
    <x v="750"/>
    <x v="1"/>
    <x v="1"/>
    <x v="4"/>
    <x v="747"/>
    <n v="95148"/>
    <n v="757523"/>
    <n v="1407"/>
    <x v="2"/>
    <d v="2024-01-23T00:00:00"/>
  </r>
  <r>
    <x v="751"/>
    <x v="0"/>
    <x v="4"/>
    <x v="1"/>
    <x v="748"/>
    <n v="21890"/>
    <n v="799639"/>
    <n v="570"/>
    <x v="20"/>
    <d v="2024-01-29T00:00:00"/>
  </r>
  <r>
    <x v="752"/>
    <x v="0"/>
    <x v="2"/>
    <x v="4"/>
    <x v="749"/>
    <n v="92413"/>
    <n v="522479"/>
    <n v="390"/>
    <x v="10"/>
    <d v="2024-02-08T00:00:00"/>
  </r>
  <r>
    <x v="753"/>
    <x v="2"/>
    <x v="4"/>
    <x v="0"/>
    <x v="750"/>
    <n v="80884"/>
    <n v="923433"/>
    <n v="1591"/>
    <x v="7"/>
    <d v="2024-01-22T00:00:00"/>
  </r>
  <r>
    <x v="754"/>
    <x v="2"/>
    <x v="1"/>
    <x v="0"/>
    <x v="751"/>
    <n v="33718"/>
    <n v="689929"/>
    <n v="611"/>
    <x v="6"/>
    <d v="2024-02-08T00:00:00"/>
  </r>
  <r>
    <x v="755"/>
    <x v="2"/>
    <x v="0"/>
    <x v="1"/>
    <x v="752"/>
    <n v="6106"/>
    <n v="907816"/>
    <n v="3707"/>
    <x v="28"/>
    <d v="2024-02-21T00:00:00"/>
  </r>
  <r>
    <x v="756"/>
    <x v="1"/>
    <x v="6"/>
    <x v="3"/>
    <x v="753"/>
    <n v="24656"/>
    <n v="629463"/>
    <n v="4437"/>
    <x v="5"/>
    <d v="2024-02-20T00:00:00"/>
  </r>
  <r>
    <x v="757"/>
    <x v="1"/>
    <x v="4"/>
    <x v="2"/>
    <x v="754"/>
    <n v="22190"/>
    <n v="388722"/>
    <n v="2372"/>
    <x v="12"/>
    <d v="2024-02-15T00:00:00"/>
  </r>
  <r>
    <x v="758"/>
    <x v="2"/>
    <x v="1"/>
    <x v="0"/>
    <x v="755"/>
    <n v="57592"/>
    <n v="392281"/>
    <n v="700"/>
    <x v="2"/>
    <d v="2024-01-31T00:00:00"/>
  </r>
  <r>
    <x v="759"/>
    <x v="2"/>
    <x v="1"/>
    <x v="2"/>
    <x v="756"/>
    <n v="64299"/>
    <n v="672616"/>
    <n v="4402"/>
    <x v="15"/>
    <d v="2024-02-21T00:00:00"/>
  </r>
  <r>
    <x v="760"/>
    <x v="3"/>
    <x v="4"/>
    <x v="0"/>
    <x v="757"/>
    <n v="16534"/>
    <n v="787070"/>
    <n v="2007"/>
    <x v="17"/>
    <d v="2024-02-19T00:00:00"/>
  </r>
  <r>
    <x v="761"/>
    <x v="2"/>
    <x v="4"/>
    <x v="4"/>
    <x v="758"/>
    <n v="11081"/>
    <n v="745197"/>
    <n v="2463"/>
    <x v="11"/>
    <d v="2024-02-07T00:00:00"/>
  </r>
  <r>
    <x v="762"/>
    <x v="1"/>
    <x v="0"/>
    <x v="1"/>
    <x v="759"/>
    <n v="25597"/>
    <n v="719040"/>
    <n v="4662"/>
    <x v="13"/>
    <d v="2024-02-22T00:00:00"/>
  </r>
  <r>
    <x v="763"/>
    <x v="0"/>
    <x v="3"/>
    <x v="1"/>
    <x v="760"/>
    <n v="82376"/>
    <n v="116454"/>
    <n v="2799"/>
    <x v="6"/>
    <d v="2024-02-17T00:00:00"/>
  </r>
  <r>
    <x v="764"/>
    <x v="2"/>
    <x v="4"/>
    <x v="2"/>
    <x v="761"/>
    <n v="55449"/>
    <n v="713111"/>
    <n v="1608"/>
    <x v="19"/>
    <d v="2024-02-07T00:00:00"/>
  </r>
  <r>
    <x v="765"/>
    <x v="2"/>
    <x v="1"/>
    <x v="3"/>
    <x v="762"/>
    <n v="84630"/>
    <n v="208035"/>
    <n v="615"/>
    <x v="13"/>
    <d v="2024-02-25T00:00:00"/>
  </r>
  <r>
    <x v="766"/>
    <x v="2"/>
    <x v="2"/>
    <x v="1"/>
    <x v="763"/>
    <n v="89250"/>
    <n v="388363"/>
    <n v="4483"/>
    <x v="23"/>
    <d v="2024-02-18T00:00:00"/>
  </r>
  <r>
    <x v="767"/>
    <x v="3"/>
    <x v="4"/>
    <x v="4"/>
    <x v="764"/>
    <n v="32045"/>
    <n v="57860"/>
    <n v="941"/>
    <x v="18"/>
    <d v="2024-02-12T00:00:00"/>
  </r>
  <r>
    <x v="768"/>
    <x v="2"/>
    <x v="4"/>
    <x v="2"/>
    <x v="765"/>
    <n v="44947"/>
    <n v="653872"/>
    <n v="1762"/>
    <x v="27"/>
    <d v="2024-02-21T00:00:00"/>
  </r>
  <r>
    <x v="769"/>
    <x v="2"/>
    <x v="5"/>
    <x v="0"/>
    <x v="766"/>
    <n v="91274"/>
    <n v="499968"/>
    <n v="1516"/>
    <x v="13"/>
    <d v="2024-02-29T00:00:00"/>
  </r>
  <r>
    <x v="770"/>
    <x v="2"/>
    <x v="0"/>
    <x v="4"/>
    <x v="767"/>
    <n v="76146"/>
    <n v="326238"/>
    <n v="610"/>
    <x v="10"/>
    <d v="2024-02-26T00:00:00"/>
  </r>
  <r>
    <x v="771"/>
    <x v="2"/>
    <x v="3"/>
    <x v="0"/>
    <x v="768"/>
    <n v="23429"/>
    <n v="499160"/>
    <n v="4332"/>
    <x v="8"/>
    <d v="2024-02-26T00:00:00"/>
  </r>
  <r>
    <x v="772"/>
    <x v="1"/>
    <x v="1"/>
    <x v="2"/>
    <x v="769"/>
    <n v="66511"/>
    <n v="743862"/>
    <n v="1442"/>
    <x v="7"/>
    <d v="2024-02-10T00:00:00"/>
  </r>
  <r>
    <x v="773"/>
    <x v="2"/>
    <x v="2"/>
    <x v="0"/>
    <x v="770"/>
    <n v="27151"/>
    <n v="523824"/>
    <n v="2847"/>
    <x v="0"/>
    <d v="2024-02-24T00:00:00"/>
  </r>
  <r>
    <x v="774"/>
    <x v="1"/>
    <x v="6"/>
    <x v="4"/>
    <x v="771"/>
    <n v="60809"/>
    <n v="203922"/>
    <n v="1814"/>
    <x v="28"/>
    <d v="2024-03-11T00:00:00"/>
  </r>
  <r>
    <x v="775"/>
    <x v="1"/>
    <x v="5"/>
    <x v="3"/>
    <x v="772"/>
    <n v="24734"/>
    <n v="579983"/>
    <n v="523"/>
    <x v="3"/>
    <d v="2024-03-03T00:00:00"/>
  </r>
  <r>
    <x v="776"/>
    <x v="0"/>
    <x v="1"/>
    <x v="1"/>
    <x v="773"/>
    <n v="10973"/>
    <n v="963940"/>
    <n v="3371"/>
    <x v="1"/>
    <d v="2024-02-26T00:00:00"/>
  </r>
  <r>
    <x v="777"/>
    <x v="2"/>
    <x v="3"/>
    <x v="0"/>
    <x v="774"/>
    <n v="44718"/>
    <n v="105119"/>
    <n v="2749"/>
    <x v="14"/>
    <d v="2024-02-25T00:00:00"/>
  </r>
  <r>
    <x v="778"/>
    <x v="0"/>
    <x v="4"/>
    <x v="3"/>
    <x v="775"/>
    <n v="80141"/>
    <n v="728154"/>
    <n v="3144"/>
    <x v="20"/>
    <d v="2024-02-25T00:00:00"/>
  </r>
  <r>
    <x v="779"/>
    <x v="1"/>
    <x v="5"/>
    <x v="4"/>
    <x v="776"/>
    <n v="70379"/>
    <n v="838965"/>
    <n v="4159"/>
    <x v="7"/>
    <d v="2024-02-17T00:00:00"/>
  </r>
  <r>
    <x v="780"/>
    <x v="2"/>
    <x v="6"/>
    <x v="3"/>
    <x v="777"/>
    <n v="89814"/>
    <n v="847051"/>
    <n v="1109"/>
    <x v="4"/>
    <d v="2024-03-16T00:00:00"/>
  </r>
  <r>
    <x v="781"/>
    <x v="0"/>
    <x v="2"/>
    <x v="3"/>
    <x v="778"/>
    <n v="46384"/>
    <n v="798726"/>
    <n v="3863"/>
    <x v="9"/>
    <d v="2024-02-25T00:00:00"/>
  </r>
  <r>
    <x v="782"/>
    <x v="0"/>
    <x v="4"/>
    <x v="3"/>
    <x v="779"/>
    <n v="87146"/>
    <n v="460045"/>
    <n v="287"/>
    <x v="24"/>
    <d v="2024-03-02T00:00:00"/>
  </r>
  <r>
    <x v="783"/>
    <x v="2"/>
    <x v="6"/>
    <x v="0"/>
    <x v="780"/>
    <n v="31311"/>
    <n v="830973"/>
    <n v="2573"/>
    <x v="25"/>
    <d v="2024-02-23T00:00:00"/>
  </r>
  <r>
    <x v="784"/>
    <x v="3"/>
    <x v="3"/>
    <x v="4"/>
    <x v="781"/>
    <n v="67165"/>
    <n v="136694"/>
    <n v="1401"/>
    <x v="22"/>
    <d v="2024-02-23T00:00:00"/>
  </r>
  <r>
    <x v="785"/>
    <x v="1"/>
    <x v="4"/>
    <x v="0"/>
    <x v="782"/>
    <n v="6405"/>
    <n v="770408"/>
    <n v="2055"/>
    <x v="26"/>
    <d v="2024-02-26T00:00:00"/>
  </r>
  <r>
    <x v="786"/>
    <x v="1"/>
    <x v="0"/>
    <x v="0"/>
    <x v="783"/>
    <n v="3551"/>
    <n v="734693"/>
    <n v="1695"/>
    <x v="3"/>
    <d v="2024-03-14T00:00:00"/>
  </r>
  <r>
    <x v="787"/>
    <x v="3"/>
    <x v="4"/>
    <x v="3"/>
    <x v="784"/>
    <n v="57505"/>
    <n v="54653"/>
    <n v="4810"/>
    <x v="22"/>
    <d v="2024-02-26T00:00:00"/>
  </r>
  <r>
    <x v="788"/>
    <x v="2"/>
    <x v="1"/>
    <x v="0"/>
    <x v="785"/>
    <n v="44667"/>
    <n v="662637"/>
    <n v="2761"/>
    <x v="14"/>
    <d v="2024-03-07T00:00:00"/>
  </r>
  <r>
    <x v="789"/>
    <x v="0"/>
    <x v="6"/>
    <x v="4"/>
    <x v="786"/>
    <n v="71775"/>
    <n v="268585"/>
    <n v="4789"/>
    <x v="28"/>
    <d v="2024-03-26T00:00:00"/>
  </r>
  <r>
    <x v="790"/>
    <x v="2"/>
    <x v="0"/>
    <x v="4"/>
    <x v="787"/>
    <n v="61612"/>
    <n v="223921"/>
    <n v="2865"/>
    <x v="26"/>
    <d v="2024-03-02T00:00:00"/>
  </r>
  <r>
    <x v="791"/>
    <x v="0"/>
    <x v="4"/>
    <x v="3"/>
    <x v="788"/>
    <n v="10989"/>
    <n v="392866"/>
    <n v="2978"/>
    <x v="16"/>
    <d v="2024-03-25T00:00:00"/>
  </r>
  <r>
    <x v="792"/>
    <x v="1"/>
    <x v="3"/>
    <x v="4"/>
    <x v="789"/>
    <n v="13665"/>
    <n v="996182"/>
    <n v="1517"/>
    <x v="8"/>
    <d v="2024-03-18T00:00:00"/>
  </r>
  <r>
    <x v="793"/>
    <x v="2"/>
    <x v="6"/>
    <x v="0"/>
    <x v="790"/>
    <n v="27752"/>
    <n v="155089"/>
    <n v="2130"/>
    <x v="24"/>
    <d v="2024-03-13T00:00:00"/>
  </r>
  <r>
    <x v="794"/>
    <x v="1"/>
    <x v="2"/>
    <x v="3"/>
    <x v="791"/>
    <n v="64995"/>
    <n v="500763"/>
    <n v="608"/>
    <x v="3"/>
    <d v="2024-03-22T00:00:00"/>
  </r>
  <r>
    <x v="795"/>
    <x v="2"/>
    <x v="5"/>
    <x v="2"/>
    <x v="792"/>
    <n v="39803"/>
    <n v="544667"/>
    <n v="4994"/>
    <x v="12"/>
    <d v="2024-03-24T00:00:00"/>
  </r>
  <r>
    <x v="796"/>
    <x v="2"/>
    <x v="4"/>
    <x v="0"/>
    <x v="793"/>
    <n v="86400"/>
    <n v="899783"/>
    <n v="309"/>
    <x v="11"/>
    <d v="2024-03-13T00:00:00"/>
  </r>
  <r>
    <x v="797"/>
    <x v="2"/>
    <x v="5"/>
    <x v="0"/>
    <x v="794"/>
    <n v="85324"/>
    <n v="655810"/>
    <n v="1611"/>
    <x v="5"/>
    <d v="2024-04-01T00:00:00"/>
  </r>
  <r>
    <x v="798"/>
    <x v="2"/>
    <x v="2"/>
    <x v="0"/>
    <x v="795"/>
    <n v="64652"/>
    <n v="615575"/>
    <n v="1702"/>
    <x v="3"/>
    <d v="2024-03-26T00:00:00"/>
  </r>
  <r>
    <x v="799"/>
    <x v="2"/>
    <x v="4"/>
    <x v="0"/>
    <x v="796"/>
    <n v="43099"/>
    <n v="278650"/>
    <n v="4885"/>
    <x v="10"/>
    <d v="2024-03-26T00:00:00"/>
  </r>
  <r>
    <x v="800"/>
    <x v="2"/>
    <x v="2"/>
    <x v="0"/>
    <x v="797"/>
    <n v="71101"/>
    <n v="45682"/>
    <n v="187"/>
    <x v="19"/>
    <d v="2024-03-14T00:00:00"/>
  </r>
  <r>
    <x v="801"/>
    <x v="0"/>
    <x v="2"/>
    <x v="2"/>
    <x v="798"/>
    <n v="65235"/>
    <n v="511101"/>
    <n v="3431"/>
    <x v="15"/>
    <d v="2024-04-03T00:00:00"/>
  </r>
  <r>
    <x v="802"/>
    <x v="0"/>
    <x v="1"/>
    <x v="1"/>
    <x v="799"/>
    <n v="41782"/>
    <n v="251510"/>
    <n v="4060"/>
    <x v="20"/>
    <d v="2024-03-20T00:00:00"/>
  </r>
  <r>
    <x v="803"/>
    <x v="0"/>
    <x v="2"/>
    <x v="2"/>
    <x v="800"/>
    <n v="91295"/>
    <n v="177262"/>
    <n v="3265"/>
    <x v="0"/>
    <d v="2024-03-25T00:00:00"/>
  </r>
  <r>
    <x v="804"/>
    <x v="2"/>
    <x v="1"/>
    <x v="3"/>
    <x v="801"/>
    <n v="79728"/>
    <n v="543203"/>
    <n v="3550"/>
    <x v="17"/>
    <d v="2024-04-03T00:00:00"/>
  </r>
  <r>
    <x v="805"/>
    <x v="0"/>
    <x v="2"/>
    <x v="1"/>
    <x v="802"/>
    <n v="46177"/>
    <n v="484137"/>
    <n v="1387"/>
    <x v="24"/>
    <d v="2024-03-25T00:00:00"/>
  </r>
  <r>
    <x v="806"/>
    <x v="1"/>
    <x v="6"/>
    <x v="0"/>
    <x v="803"/>
    <n v="37028"/>
    <n v="161081"/>
    <n v="4455"/>
    <x v="11"/>
    <d v="2024-03-23T00:00:00"/>
  </r>
  <r>
    <x v="807"/>
    <x v="2"/>
    <x v="6"/>
    <x v="3"/>
    <x v="804"/>
    <n v="64572"/>
    <n v="311730"/>
    <n v="4762"/>
    <x v="14"/>
    <d v="2024-03-26T00:00:00"/>
  </r>
  <r>
    <x v="808"/>
    <x v="2"/>
    <x v="3"/>
    <x v="0"/>
    <x v="805"/>
    <n v="834"/>
    <n v="928019"/>
    <n v="616"/>
    <x v="23"/>
    <d v="2024-03-31T00:00:00"/>
  </r>
  <r>
    <x v="809"/>
    <x v="1"/>
    <x v="2"/>
    <x v="4"/>
    <x v="806"/>
    <n v="65948"/>
    <n v="693820"/>
    <n v="3895"/>
    <x v="1"/>
    <d v="2024-03-30T00:00:00"/>
  </r>
  <r>
    <x v="810"/>
    <x v="2"/>
    <x v="0"/>
    <x v="0"/>
    <x v="807"/>
    <n v="10000"/>
    <n v="701479"/>
    <n v="3593"/>
    <x v="13"/>
    <d v="2024-04-10T00:00:00"/>
  </r>
  <r>
    <x v="811"/>
    <x v="1"/>
    <x v="0"/>
    <x v="0"/>
    <x v="808"/>
    <n v="66414"/>
    <n v="551161"/>
    <n v="131"/>
    <x v="24"/>
    <d v="2024-03-31T00:00:00"/>
  </r>
  <r>
    <x v="812"/>
    <x v="3"/>
    <x v="0"/>
    <x v="3"/>
    <x v="809"/>
    <n v="22952"/>
    <n v="291914"/>
    <n v="3725"/>
    <x v="16"/>
    <d v="2024-04-15T00:00:00"/>
  </r>
  <r>
    <x v="813"/>
    <x v="2"/>
    <x v="3"/>
    <x v="1"/>
    <x v="810"/>
    <n v="77808"/>
    <n v="60343"/>
    <n v="988"/>
    <x v="24"/>
    <d v="2024-04-02T00:00:00"/>
  </r>
  <r>
    <x v="814"/>
    <x v="2"/>
    <x v="6"/>
    <x v="0"/>
    <x v="811"/>
    <n v="14172"/>
    <n v="301490"/>
    <n v="2350"/>
    <x v="6"/>
    <d v="2024-04-08T00:00:00"/>
  </r>
  <r>
    <x v="815"/>
    <x v="3"/>
    <x v="4"/>
    <x v="1"/>
    <x v="812"/>
    <n v="51369"/>
    <n v="188171"/>
    <n v="4839"/>
    <x v="23"/>
    <d v="2024-04-07T00:00:00"/>
  </r>
  <r>
    <x v="816"/>
    <x v="1"/>
    <x v="6"/>
    <x v="1"/>
    <x v="813"/>
    <n v="49764"/>
    <n v="65430"/>
    <n v="1168"/>
    <x v="14"/>
    <d v="2024-04-04T00:00:00"/>
  </r>
  <r>
    <x v="817"/>
    <x v="2"/>
    <x v="4"/>
    <x v="1"/>
    <x v="814"/>
    <n v="70802"/>
    <n v="571764"/>
    <n v="2190"/>
    <x v="27"/>
    <d v="2024-04-10T00:00:00"/>
  </r>
  <r>
    <x v="818"/>
    <x v="0"/>
    <x v="4"/>
    <x v="0"/>
    <x v="815"/>
    <n v="74936"/>
    <n v="821818"/>
    <n v="1691"/>
    <x v="2"/>
    <d v="2024-03-31T00:00:00"/>
  </r>
  <r>
    <x v="819"/>
    <x v="0"/>
    <x v="4"/>
    <x v="4"/>
    <x v="816"/>
    <n v="89462"/>
    <n v="738535"/>
    <n v="3642"/>
    <x v="5"/>
    <d v="2024-04-23T00:00:00"/>
  </r>
  <r>
    <x v="820"/>
    <x v="1"/>
    <x v="2"/>
    <x v="0"/>
    <x v="817"/>
    <n v="47325"/>
    <n v="360447"/>
    <n v="1375"/>
    <x v="8"/>
    <d v="2024-04-15T00:00:00"/>
  </r>
  <r>
    <x v="821"/>
    <x v="1"/>
    <x v="4"/>
    <x v="2"/>
    <x v="818"/>
    <n v="76914"/>
    <n v="423270"/>
    <n v="3145"/>
    <x v="11"/>
    <d v="2024-04-07T00:00:00"/>
  </r>
  <r>
    <x v="822"/>
    <x v="2"/>
    <x v="3"/>
    <x v="1"/>
    <x v="819"/>
    <n v="74406"/>
    <n v="105663"/>
    <n v="2685"/>
    <x v="26"/>
    <d v="2024-04-03T00:00:00"/>
  </r>
  <r>
    <x v="823"/>
    <x v="2"/>
    <x v="1"/>
    <x v="4"/>
    <x v="820"/>
    <n v="27797"/>
    <n v="554694"/>
    <n v="889"/>
    <x v="13"/>
    <d v="2024-04-23T00:00:00"/>
  </r>
  <r>
    <x v="824"/>
    <x v="1"/>
    <x v="4"/>
    <x v="4"/>
    <x v="821"/>
    <n v="52024"/>
    <n v="276138"/>
    <n v="4470"/>
    <x v="5"/>
    <d v="2024-04-28T00:00:00"/>
  </r>
  <r>
    <x v="825"/>
    <x v="2"/>
    <x v="1"/>
    <x v="4"/>
    <x v="822"/>
    <n v="85717"/>
    <n v="768745"/>
    <n v="3601"/>
    <x v="4"/>
    <d v="2024-04-30T00:00:00"/>
  </r>
  <r>
    <x v="826"/>
    <x v="1"/>
    <x v="4"/>
    <x v="1"/>
    <x v="823"/>
    <n v="64750"/>
    <n v="317158"/>
    <n v="970"/>
    <x v="16"/>
    <d v="2024-04-29T00:00:00"/>
  </r>
  <r>
    <x v="827"/>
    <x v="0"/>
    <x v="5"/>
    <x v="1"/>
    <x v="824"/>
    <n v="99769"/>
    <n v="288311"/>
    <n v="434"/>
    <x v="17"/>
    <d v="2024-04-26T00:00:00"/>
  </r>
  <r>
    <x v="828"/>
    <x v="2"/>
    <x v="6"/>
    <x v="2"/>
    <x v="825"/>
    <n v="59744"/>
    <n v="725202"/>
    <n v="4755"/>
    <x v="23"/>
    <d v="2024-04-20T00:00:00"/>
  </r>
  <r>
    <x v="829"/>
    <x v="1"/>
    <x v="0"/>
    <x v="3"/>
    <x v="826"/>
    <n v="59983"/>
    <n v="216773"/>
    <n v="4403"/>
    <x v="21"/>
    <d v="2024-04-30T00:00:00"/>
  </r>
  <r>
    <x v="830"/>
    <x v="2"/>
    <x v="5"/>
    <x v="4"/>
    <x v="827"/>
    <n v="64483"/>
    <n v="991943"/>
    <n v="734"/>
    <x v="27"/>
    <d v="2024-04-23T00:00:00"/>
  </r>
  <r>
    <x v="831"/>
    <x v="0"/>
    <x v="0"/>
    <x v="1"/>
    <x v="828"/>
    <n v="24593"/>
    <n v="149819"/>
    <n v="2700"/>
    <x v="2"/>
    <d v="2024-04-13T00:00:00"/>
  </r>
  <r>
    <x v="832"/>
    <x v="2"/>
    <x v="1"/>
    <x v="3"/>
    <x v="829"/>
    <n v="13598"/>
    <n v="323768"/>
    <n v="449"/>
    <x v="16"/>
    <d v="2024-05-05T00:00:00"/>
  </r>
  <r>
    <x v="833"/>
    <x v="1"/>
    <x v="0"/>
    <x v="4"/>
    <x v="830"/>
    <n v="27351"/>
    <n v="75723"/>
    <n v="1049"/>
    <x v="0"/>
    <d v="2024-04-24T00:00:00"/>
  </r>
  <r>
    <x v="834"/>
    <x v="1"/>
    <x v="0"/>
    <x v="4"/>
    <x v="831"/>
    <n v="39219"/>
    <n v="504112"/>
    <n v="2429"/>
    <x v="15"/>
    <d v="2024-05-06T00:00:00"/>
  </r>
  <r>
    <x v="835"/>
    <x v="2"/>
    <x v="4"/>
    <x v="4"/>
    <x v="832"/>
    <n v="57382"/>
    <n v="560252"/>
    <n v="3894"/>
    <x v="8"/>
    <d v="2024-04-30T00:00:00"/>
  </r>
  <r>
    <x v="836"/>
    <x v="1"/>
    <x v="3"/>
    <x v="4"/>
    <x v="833"/>
    <n v="2546"/>
    <n v="1082"/>
    <n v="1231"/>
    <x v="12"/>
    <d v="2024-05-04T00:00:00"/>
  </r>
  <r>
    <x v="837"/>
    <x v="0"/>
    <x v="3"/>
    <x v="1"/>
    <x v="834"/>
    <n v="35429"/>
    <n v="212345"/>
    <n v="582"/>
    <x v="8"/>
    <d v="2024-05-02T00:00:00"/>
  </r>
  <r>
    <x v="838"/>
    <x v="1"/>
    <x v="5"/>
    <x v="1"/>
    <x v="835"/>
    <n v="32742"/>
    <n v="767401"/>
    <n v="3315"/>
    <x v="12"/>
    <d v="2024-05-06T00:00:00"/>
  </r>
  <r>
    <x v="839"/>
    <x v="0"/>
    <x v="4"/>
    <x v="2"/>
    <x v="836"/>
    <n v="68044"/>
    <n v="705225"/>
    <n v="3279"/>
    <x v="5"/>
    <d v="2024-05-13T00:00:00"/>
  </r>
  <r>
    <x v="840"/>
    <x v="3"/>
    <x v="0"/>
    <x v="1"/>
    <x v="837"/>
    <n v="14073"/>
    <n v="815253"/>
    <n v="4428"/>
    <x v="22"/>
    <d v="2024-04-19T00:00:00"/>
  </r>
  <r>
    <x v="841"/>
    <x v="1"/>
    <x v="1"/>
    <x v="0"/>
    <x v="838"/>
    <n v="77020"/>
    <n v="242841"/>
    <n v="1584"/>
    <x v="1"/>
    <d v="2024-05-01T00:00:00"/>
  </r>
  <r>
    <x v="842"/>
    <x v="1"/>
    <x v="3"/>
    <x v="1"/>
    <x v="839"/>
    <n v="81406"/>
    <n v="278740"/>
    <n v="710"/>
    <x v="0"/>
    <d v="2024-05-03T00:00:00"/>
  </r>
  <r>
    <x v="843"/>
    <x v="2"/>
    <x v="3"/>
    <x v="1"/>
    <x v="840"/>
    <n v="13257"/>
    <n v="967597"/>
    <n v="944"/>
    <x v="23"/>
    <d v="2024-05-05T00:00:00"/>
  </r>
  <r>
    <x v="844"/>
    <x v="0"/>
    <x v="3"/>
    <x v="2"/>
    <x v="841"/>
    <n v="34835"/>
    <n v="239272"/>
    <n v="1208"/>
    <x v="25"/>
    <d v="2024-04-24T00:00:00"/>
  </r>
  <r>
    <x v="845"/>
    <x v="1"/>
    <x v="3"/>
    <x v="1"/>
    <x v="842"/>
    <n v="61666"/>
    <n v="380770"/>
    <n v="735"/>
    <x v="7"/>
    <d v="2024-04-23T00:00:00"/>
  </r>
  <r>
    <x v="846"/>
    <x v="1"/>
    <x v="4"/>
    <x v="2"/>
    <x v="843"/>
    <n v="33803"/>
    <n v="706545"/>
    <n v="1918"/>
    <x v="7"/>
    <d v="2024-04-24T00:00:00"/>
  </r>
  <r>
    <x v="847"/>
    <x v="2"/>
    <x v="5"/>
    <x v="0"/>
    <x v="844"/>
    <n v="40291"/>
    <n v="709685"/>
    <n v="1544"/>
    <x v="25"/>
    <d v="2024-04-27T00:00:00"/>
  </r>
  <r>
    <x v="848"/>
    <x v="0"/>
    <x v="3"/>
    <x v="0"/>
    <x v="845"/>
    <n v="86716"/>
    <n v="414085"/>
    <n v="4284"/>
    <x v="1"/>
    <d v="2024-05-08T00:00:00"/>
  </r>
  <r>
    <x v="849"/>
    <x v="2"/>
    <x v="2"/>
    <x v="2"/>
    <x v="846"/>
    <n v="52373"/>
    <n v="201809"/>
    <n v="356"/>
    <x v="12"/>
    <d v="2024-05-17T00:00:00"/>
  </r>
  <r>
    <x v="850"/>
    <x v="1"/>
    <x v="3"/>
    <x v="4"/>
    <x v="847"/>
    <n v="80202"/>
    <n v="258814"/>
    <n v="3408"/>
    <x v="1"/>
    <d v="2024-05-10T00:00:00"/>
  </r>
  <r>
    <x v="851"/>
    <x v="2"/>
    <x v="6"/>
    <x v="2"/>
    <x v="848"/>
    <n v="41015"/>
    <n v="516195"/>
    <n v="4507"/>
    <x v="5"/>
    <d v="2024-05-25T00:00:00"/>
  </r>
  <r>
    <x v="852"/>
    <x v="3"/>
    <x v="1"/>
    <x v="2"/>
    <x v="849"/>
    <n v="13385"/>
    <n v="769317"/>
    <n v="4470"/>
    <x v="21"/>
    <d v="2024-05-23T00:00:00"/>
  </r>
  <r>
    <x v="853"/>
    <x v="2"/>
    <x v="6"/>
    <x v="0"/>
    <x v="850"/>
    <n v="5577"/>
    <n v="663252"/>
    <n v="34"/>
    <x v="27"/>
    <d v="2024-05-16T00:00:00"/>
  </r>
  <r>
    <x v="854"/>
    <x v="2"/>
    <x v="0"/>
    <x v="2"/>
    <x v="851"/>
    <n v="17465"/>
    <n v="295458"/>
    <n v="2335"/>
    <x v="6"/>
    <d v="2024-05-18T00:00:00"/>
  </r>
  <r>
    <x v="855"/>
    <x v="0"/>
    <x v="6"/>
    <x v="2"/>
    <x v="852"/>
    <n v="14553"/>
    <n v="655662"/>
    <n v="1973"/>
    <x v="8"/>
    <d v="2024-05-20T00:00:00"/>
  </r>
  <r>
    <x v="856"/>
    <x v="3"/>
    <x v="5"/>
    <x v="2"/>
    <x v="853"/>
    <n v="73020"/>
    <n v="616828"/>
    <n v="1916"/>
    <x v="9"/>
    <d v="2024-05-10T00:00:00"/>
  </r>
  <r>
    <x v="857"/>
    <x v="2"/>
    <x v="1"/>
    <x v="3"/>
    <x v="854"/>
    <n v="38524"/>
    <n v="154841"/>
    <n v="500"/>
    <x v="22"/>
    <d v="2024-05-06T00:00:00"/>
  </r>
  <r>
    <x v="858"/>
    <x v="1"/>
    <x v="0"/>
    <x v="3"/>
    <x v="855"/>
    <n v="7279"/>
    <n v="869993"/>
    <n v="1555"/>
    <x v="24"/>
    <d v="2024-05-17T00:00:00"/>
  </r>
  <r>
    <x v="859"/>
    <x v="0"/>
    <x v="0"/>
    <x v="1"/>
    <x v="856"/>
    <n v="99333"/>
    <n v="15580"/>
    <n v="1956"/>
    <x v="13"/>
    <d v="2024-05-29T00:00:00"/>
  </r>
  <r>
    <x v="860"/>
    <x v="0"/>
    <x v="3"/>
    <x v="2"/>
    <x v="857"/>
    <n v="66811"/>
    <n v="600222"/>
    <n v="541"/>
    <x v="21"/>
    <d v="2024-05-31T00:00:00"/>
  </r>
  <r>
    <x v="861"/>
    <x v="2"/>
    <x v="2"/>
    <x v="2"/>
    <x v="858"/>
    <n v="23272"/>
    <n v="920689"/>
    <n v="4846"/>
    <x v="20"/>
    <d v="2024-05-18T00:00:00"/>
  </r>
  <r>
    <x v="862"/>
    <x v="1"/>
    <x v="5"/>
    <x v="4"/>
    <x v="859"/>
    <n v="21477"/>
    <n v="478651"/>
    <n v="1857"/>
    <x v="16"/>
    <d v="2024-06-04T00:00:00"/>
  </r>
  <r>
    <x v="863"/>
    <x v="0"/>
    <x v="3"/>
    <x v="0"/>
    <x v="860"/>
    <n v="73314"/>
    <n v="659465"/>
    <n v="4190"/>
    <x v="0"/>
    <d v="2024-05-24T00:00:00"/>
  </r>
  <r>
    <x v="864"/>
    <x v="0"/>
    <x v="2"/>
    <x v="4"/>
    <x v="861"/>
    <n v="82544"/>
    <n v="868338"/>
    <n v="1323"/>
    <x v="11"/>
    <d v="2024-05-20T00:00:00"/>
  </r>
  <r>
    <x v="865"/>
    <x v="0"/>
    <x v="3"/>
    <x v="1"/>
    <x v="862"/>
    <n v="2619"/>
    <n v="769848"/>
    <n v="2554"/>
    <x v="9"/>
    <d v="2024-05-19T00:00:00"/>
  </r>
  <r>
    <x v="866"/>
    <x v="1"/>
    <x v="0"/>
    <x v="4"/>
    <x v="863"/>
    <n v="80535"/>
    <n v="695736"/>
    <n v="3430"/>
    <x v="22"/>
    <d v="2024-05-15T00:00:00"/>
  </r>
  <r>
    <x v="867"/>
    <x v="2"/>
    <x v="2"/>
    <x v="1"/>
    <x v="864"/>
    <n v="76466"/>
    <n v="910412"/>
    <n v="1392"/>
    <x v="14"/>
    <d v="2024-05-25T00:00:00"/>
  </r>
  <r>
    <x v="868"/>
    <x v="3"/>
    <x v="5"/>
    <x v="3"/>
    <x v="865"/>
    <n v="1673"/>
    <n v="689335"/>
    <n v="3910"/>
    <x v="10"/>
    <d v="2024-06-03T00:00:00"/>
  </r>
  <r>
    <x v="869"/>
    <x v="0"/>
    <x v="6"/>
    <x v="0"/>
    <x v="866"/>
    <n v="25496"/>
    <n v="998467"/>
    <n v="2528"/>
    <x v="13"/>
    <d v="2024-06-08T00:00:00"/>
  </r>
  <r>
    <x v="870"/>
    <x v="0"/>
    <x v="4"/>
    <x v="2"/>
    <x v="867"/>
    <n v="68477"/>
    <n v="428311"/>
    <n v="173"/>
    <x v="6"/>
    <d v="2024-06-03T00:00:00"/>
  </r>
  <r>
    <x v="871"/>
    <x v="2"/>
    <x v="2"/>
    <x v="0"/>
    <x v="868"/>
    <n v="27549"/>
    <n v="493884"/>
    <n v="4174"/>
    <x v="1"/>
    <d v="2024-05-31T00:00:00"/>
  </r>
  <r>
    <x v="872"/>
    <x v="2"/>
    <x v="4"/>
    <x v="2"/>
    <x v="869"/>
    <n v="4773"/>
    <n v="352308"/>
    <n v="2308"/>
    <x v="22"/>
    <d v="2024-05-21T00:00:00"/>
  </r>
  <r>
    <x v="873"/>
    <x v="0"/>
    <x v="6"/>
    <x v="3"/>
    <x v="870"/>
    <n v="49744"/>
    <n v="970369"/>
    <n v="2865"/>
    <x v="3"/>
    <d v="2024-06-09T00:00:00"/>
  </r>
  <r>
    <x v="874"/>
    <x v="2"/>
    <x v="0"/>
    <x v="4"/>
    <x v="871"/>
    <n v="45348"/>
    <n v="422582"/>
    <n v="2700"/>
    <x v="10"/>
    <d v="2024-06-09T00:00:00"/>
  </r>
  <r>
    <x v="875"/>
    <x v="3"/>
    <x v="4"/>
    <x v="2"/>
    <x v="872"/>
    <n v="23329"/>
    <n v="165570"/>
    <n v="2215"/>
    <x v="7"/>
    <d v="2024-05-23T00:00:00"/>
  </r>
  <r>
    <x v="876"/>
    <x v="2"/>
    <x v="5"/>
    <x v="1"/>
    <x v="873"/>
    <n v="75377"/>
    <n v="431509"/>
    <n v="2911"/>
    <x v="14"/>
    <d v="2024-06-03T00:00:00"/>
  </r>
  <r>
    <x v="877"/>
    <x v="0"/>
    <x v="1"/>
    <x v="4"/>
    <x v="874"/>
    <n v="80108"/>
    <n v="716979"/>
    <n v="3385"/>
    <x v="19"/>
    <d v="2024-05-30T00:00:00"/>
  </r>
  <r>
    <x v="878"/>
    <x v="0"/>
    <x v="4"/>
    <x v="3"/>
    <x v="875"/>
    <n v="98574"/>
    <n v="578767"/>
    <n v="12"/>
    <x v="0"/>
    <d v="2024-06-08T00:00:00"/>
  </r>
  <r>
    <x v="879"/>
    <x v="2"/>
    <x v="0"/>
    <x v="2"/>
    <x v="876"/>
    <n v="80622"/>
    <n v="856059"/>
    <n v="934"/>
    <x v="9"/>
    <d v="2024-06-02T00:00:00"/>
  </r>
  <r>
    <x v="880"/>
    <x v="2"/>
    <x v="2"/>
    <x v="0"/>
    <x v="877"/>
    <n v="26713"/>
    <n v="194511"/>
    <n v="2219"/>
    <x v="12"/>
    <d v="2024-06-17T00:00:00"/>
  </r>
  <r>
    <x v="881"/>
    <x v="1"/>
    <x v="4"/>
    <x v="1"/>
    <x v="878"/>
    <n v="8077"/>
    <n v="245907"/>
    <n v="4225"/>
    <x v="28"/>
    <d v="2024-06-26T00:00:00"/>
  </r>
  <r>
    <x v="882"/>
    <x v="1"/>
    <x v="2"/>
    <x v="1"/>
    <x v="879"/>
    <n v="31308"/>
    <n v="996074"/>
    <n v="66"/>
    <x v="2"/>
    <d v="2024-06-03T00:00:00"/>
  </r>
  <r>
    <x v="883"/>
    <x v="1"/>
    <x v="6"/>
    <x v="0"/>
    <x v="880"/>
    <n v="62743"/>
    <n v="157929"/>
    <n v="4056"/>
    <x v="15"/>
    <d v="2024-06-24T00:00:00"/>
  </r>
  <r>
    <x v="884"/>
    <x v="1"/>
    <x v="4"/>
    <x v="2"/>
    <x v="881"/>
    <n v="8798"/>
    <n v="392153"/>
    <n v="4861"/>
    <x v="10"/>
    <d v="2024-06-19T00:00:00"/>
  </r>
  <r>
    <x v="885"/>
    <x v="3"/>
    <x v="0"/>
    <x v="1"/>
    <x v="882"/>
    <n v="2532"/>
    <n v="85785"/>
    <n v="3176"/>
    <x v="23"/>
    <d v="2024-06-16T00:00:00"/>
  </r>
  <r>
    <x v="886"/>
    <x v="1"/>
    <x v="3"/>
    <x v="1"/>
    <x v="883"/>
    <n v="22197"/>
    <n v="765841"/>
    <n v="1467"/>
    <x v="13"/>
    <d v="2024-06-25T00:00:00"/>
  </r>
  <r>
    <x v="887"/>
    <x v="2"/>
    <x v="0"/>
    <x v="1"/>
    <x v="884"/>
    <n v="99394"/>
    <n v="57012"/>
    <n v="1837"/>
    <x v="3"/>
    <d v="2024-06-23T00:00:00"/>
  </r>
  <r>
    <x v="888"/>
    <x v="2"/>
    <x v="4"/>
    <x v="0"/>
    <x v="885"/>
    <n v="9803"/>
    <n v="894048"/>
    <n v="3542"/>
    <x v="10"/>
    <d v="2024-06-23T00:00:00"/>
  </r>
  <r>
    <x v="889"/>
    <x v="2"/>
    <x v="3"/>
    <x v="0"/>
    <x v="886"/>
    <n v="87152"/>
    <n v="250231"/>
    <n v="708"/>
    <x v="0"/>
    <d v="2024-06-19T00:00:00"/>
  </r>
  <r>
    <x v="890"/>
    <x v="2"/>
    <x v="6"/>
    <x v="3"/>
    <x v="887"/>
    <n v="30987"/>
    <n v="123623"/>
    <n v="320"/>
    <x v="9"/>
    <d v="2024-06-13T00:00:00"/>
  </r>
  <r>
    <x v="891"/>
    <x v="2"/>
    <x v="5"/>
    <x v="2"/>
    <x v="888"/>
    <n v="30626"/>
    <n v="34019"/>
    <n v="3265"/>
    <x v="16"/>
    <d v="2024-07-03T00:00:00"/>
  </r>
  <r>
    <x v="892"/>
    <x v="1"/>
    <x v="1"/>
    <x v="2"/>
    <x v="889"/>
    <n v="65962"/>
    <n v="763905"/>
    <n v="4892"/>
    <x v="8"/>
    <d v="2024-06-26T00:00:00"/>
  </r>
  <r>
    <x v="893"/>
    <x v="2"/>
    <x v="1"/>
    <x v="4"/>
    <x v="890"/>
    <n v="22763"/>
    <n v="460744"/>
    <n v="4733"/>
    <x v="20"/>
    <d v="2024-06-19T00:00:00"/>
  </r>
  <r>
    <x v="894"/>
    <x v="3"/>
    <x v="6"/>
    <x v="2"/>
    <x v="891"/>
    <n v="3762"/>
    <n v="814428"/>
    <n v="1758"/>
    <x v="3"/>
    <d v="2024-06-30T00:00:00"/>
  </r>
  <r>
    <x v="895"/>
    <x v="2"/>
    <x v="4"/>
    <x v="2"/>
    <x v="892"/>
    <n v="44300"/>
    <n v="365165"/>
    <n v="394"/>
    <x v="28"/>
    <d v="2024-07-10T00:00:00"/>
  </r>
  <r>
    <x v="896"/>
    <x v="2"/>
    <x v="4"/>
    <x v="3"/>
    <x v="893"/>
    <n v="69961"/>
    <n v="758182"/>
    <n v="1421"/>
    <x v="6"/>
    <d v="2024-06-29T00:00:00"/>
  </r>
  <r>
    <x v="897"/>
    <x v="0"/>
    <x v="3"/>
    <x v="0"/>
    <x v="894"/>
    <n v="9309"/>
    <n v="355640"/>
    <n v="3543"/>
    <x v="3"/>
    <d v="2024-07-03T00:00:00"/>
  </r>
  <r>
    <x v="898"/>
    <x v="0"/>
    <x v="4"/>
    <x v="3"/>
    <x v="895"/>
    <n v="6709"/>
    <n v="169997"/>
    <n v="2409"/>
    <x v="7"/>
    <d v="2024-06-15T00:00:00"/>
  </r>
  <r>
    <x v="899"/>
    <x v="2"/>
    <x v="4"/>
    <x v="0"/>
    <x v="896"/>
    <n v="4271"/>
    <n v="832812"/>
    <n v="1342"/>
    <x v="21"/>
    <d v="2024-07-09T00:00:00"/>
  </r>
  <r>
    <x v="900"/>
    <x v="2"/>
    <x v="6"/>
    <x v="2"/>
    <x v="897"/>
    <n v="65423"/>
    <n v="363530"/>
    <n v="3255"/>
    <x v="17"/>
    <d v="2024-07-08T00:00:00"/>
  </r>
  <r>
    <x v="901"/>
    <x v="2"/>
    <x v="0"/>
    <x v="0"/>
    <x v="898"/>
    <n v="38168"/>
    <n v="432390"/>
    <n v="2799"/>
    <x v="8"/>
    <d v="2024-07-05T00:00:00"/>
  </r>
  <r>
    <x v="902"/>
    <x v="1"/>
    <x v="1"/>
    <x v="2"/>
    <x v="899"/>
    <n v="96783"/>
    <n v="84870"/>
    <n v="738"/>
    <x v="7"/>
    <d v="2024-06-19T00:00:00"/>
  </r>
  <r>
    <x v="903"/>
    <x v="1"/>
    <x v="2"/>
    <x v="0"/>
    <x v="900"/>
    <n v="79677"/>
    <n v="971547"/>
    <n v="53"/>
    <x v="2"/>
    <d v="2024-06-24T00:00:00"/>
  </r>
  <r>
    <x v="904"/>
    <x v="2"/>
    <x v="3"/>
    <x v="0"/>
    <x v="901"/>
    <n v="59219"/>
    <n v="486773"/>
    <n v="618"/>
    <x v="9"/>
    <d v="2024-06-27T00:00:00"/>
  </r>
  <r>
    <x v="905"/>
    <x v="2"/>
    <x v="6"/>
    <x v="3"/>
    <x v="902"/>
    <n v="58989"/>
    <n v="845793"/>
    <n v="4769"/>
    <x v="1"/>
    <d v="2024-07-04T00:00:00"/>
  </r>
  <r>
    <x v="906"/>
    <x v="1"/>
    <x v="3"/>
    <x v="1"/>
    <x v="903"/>
    <n v="56480"/>
    <n v="250018"/>
    <n v="107"/>
    <x v="1"/>
    <d v="2024-07-05T00:00:00"/>
  </r>
  <r>
    <x v="907"/>
    <x v="3"/>
    <x v="0"/>
    <x v="3"/>
    <x v="904"/>
    <n v="33260"/>
    <n v="986239"/>
    <n v="2272"/>
    <x v="20"/>
    <d v="2024-07-03T00:00:00"/>
  </r>
  <r>
    <x v="908"/>
    <x v="1"/>
    <x v="2"/>
    <x v="2"/>
    <x v="905"/>
    <n v="79757"/>
    <n v="195407"/>
    <n v="1680"/>
    <x v="17"/>
    <d v="2024-07-16T00:00:00"/>
  </r>
  <r>
    <x v="909"/>
    <x v="1"/>
    <x v="0"/>
    <x v="2"/>
    <x v="906"/>
    <n v="76418"/>
    <n v="344209"/>
    <n v="419"/>
    <x v="8"/>
    <d v="2024-07-13T00:00:00"/>
  </r>
  <r>
    <x v="910"/>
    <x v="2"/>
    <x v="4"/>
    <x v="2"/>
    <x v="907"/>
    <n v="60596"/>
    <n v="828327"/>
    <n v="2325"/>
    <x v="13"/>
    <d v="2024-07-19T00:00:00"/>
  </r>
  <r>
    <x v="911"/>
    <x v="2"/>
    <x v="6"/>
    <x v="1"/>
    <x v="908"/>
    <n v="57079"/>
    <n v="161545"/>
    <n v="3949"/>
    <x v="4"/>
    <d v="2024-07-25T00:00:00"/>
  </r>
  <r>
    <x v="912"/>
    <x v="2"/>
    <x v="5"/>
    <x v="1"/>
    <x v="909"/>
    <n v="40035"/>
    <n v="820742"/>
    <n v="4858"/>
    <x v="17"/>
    <d v="2024-07-20T00:00:00"/>
  </r>
  <r>
    <x v="913"/>
    <x v="0"/>
    <x v="3"/>
    <x v="2"/>
    <x v="910"/>
    <n v="84720"/>
    <n v="962717"/>
    <n v="3501"/>
    <x v="10"/>
    <d v="2024-07-18T00:00:00"/>
  </r>
  <r>
    <x v="914"/>
    <x v="0"/>
    <x v="6"/>
    <x v="3"/>
    <x v="911"/>
    <n v="3280"/>
    <n v="664996"/>
    <n v="1074"/>
    <x v="24"/>
    <d v="2024-07-12T00:00:00"/>
  </r>
  <r>
    <x v="915"/>
    <x v="3"/>
    <x v="4"/>
    <x v="2"/>
    <x v="912"/>
    <n v="52825"/>
    <n v="987501"/>
    <n v="4768"/>
    <x v="19"/>
    <d v="2024-07-07T00:00:00"/>
  </r>
  <r>
    <x v="916"/>
    <x v="3"/>
    <x v="2"/>
    <x v="2"/>
    <x v="913"/>
    <n v="98283"/>
    <n v="84939"/>
    <n v="4028"/>
    <x v="18"/>
    <d v="2024-07-10T00:00:00"/>
  </r>
  <r>
    <x v="917"/>
    <x v="3"/>
    <x v="1"/>
    <x v="4"/>
    <x v="914"/>
    <n v="20933"/>
    <n v="158981"/>
    <n v="1506"/>
    <x v="3"/>
    <d v="2024-07-23T00:00:00"/>
  </r>
  <r>
    <x v="918"/>
    <x v="3"/>
    <x v="0"/>
    <x v="4"/>
    <x v="915"/>
    <n v="80289"/>
    <n v="273306"/>
    <n v="1505"/>
    <x v="20"/>
    <d v="2024-07-14T00:00:00"/>
  </r>
  <r>
    <x v="919"/>
    <x v="2"/>
    <x v="1"/>
    <x v="0"/>
    <x v="916"/>
    <n v="96220"/>
    <n v="970982"/>
    <n v="960"/>
    <x v="13"/>
    <d v="2024-07-28T00:00:00"/>
  </r>
  <r>
    <x v="920"/>
    <x v="2"/>
    <x v="0"/>
    <x v="4"/>
    <x v="917"/>
    <n v="46514"/>
    <n v="290732"/>
    <n v="1043"/>
    <x v="24"/>
    <d v="2024-07-18T00:00:00"/>
  </r>
  <r>
    <x v="921"/>
    <x v="2"/>
    <x v="3"/>
    <x v="4"/>
    <x v="918"/>
    <n v="54995"/>
    <n v="841989"/>
    <n v="1661"/>
    <x v="11"/>
    <d v="2024-07-16T00:00:00"/>
  </r>
  <r>
    <x v="922"/>
    <x v="1"/>
    <x v="2"/>
    <x v="1"/>
    <x v="919"/>
    <n v="22055"/>
    <n v="624188"/>
    <n v="3427"/>
    <x v="10"/>
    <d v="2024-07-27T00:00:00"/>
  </r>
  <r>
    <x v="923"/>
    <x v="2"/>
    <x v="0"/>
    <x v="0"/>
    <x v="920"/>
    <n v="89086"/>
    <n v="618968"/>
    <n v="4317"/>
    <x v="8"/>
    <d v="2024-07-27T00:00:00"/>
  </r>
  <r>
    <x v="924"/>
    <x v="0"/>
    <x v="3"/>
    <x v="0"/>
    <x v="921"/>
    <n v="89710"/>
    <n v="400715"/>
    <n v="4234"/>
    <x v="13"/>
    <d v="2024-08-02T00:00:00"/>
  </r>
  <r>
    <x v="925"/>
    <x v="1"/>
    <x v="1"/>
    <x v="1"/>
    <x v="922"/>
    <n v="65907"/>
    <n v="491545"/>
    <n v="4143"/>
    <x v="11"/>
    <d v="2024-07-20T00:00:00"/>
  </r>
  <r>
    <x v="926"/>
    <x v="1"/>
    <x v="2"/>
    <x v="4"/>
    <x v="923"/>
    <n v="14524"/>
    <n v="340308"/>
    <n v="3091"/>
    <x v="1"/>
    <d v="2024-07-25T00:00:00"/>
  </r>
  <r>
    <x v="927"/>
    <x v="2"/>
    <x v="4"/>
    <x v="2"/>
    <x v="924"/>
    <n v="11541"/>
    <n v="700230"/>
    <n v="1320"/>
    <x v="8"/>
    <d v="2024-07-31T00:00:00"/>
  </r>
  <r>
    <x v="928"/>
    <x v="2"/>
    <x v="5"/>
    <x v="1"/>
    <x v="925"/>
    <n v="17455"/>
    <n v="476598"/>
    <n v="1257"/>
    <x v="23"/>
    <d v="2024-07-29T00:00:00"/>
  </r>
  <r>
    <x v="929"/>
    <x v="2"/>
    <x v="4"/>
    <x v="3"/>
    <x v="926"/>
    <n v="28089"/>
    <n v="678970"/>
    <n v="932"/>
    <x v="5"/>
    <d v="2024-08-11T00:00:00"/>
  </r>
  <r>
    <x v="930"/>
    <x v="0"/>
    <x v="0"/>
    <x v="4"/>
    <x v="927"/>
    <n v="43803"/>
    <n v="651320"/>
    <n v="611"/>
    <x v="6"/>
    <d v="2024-08-02T00:00:00"/>
  </r>
  <r>
    <x v="931"/>
    <x v="1"/>
    <x v="1"/>
    <x v="0"/>
    <x v="928"/>
    <n v="33358"/>
    <n v="596036"/>
    <n v="3594"/>
    <x v="24"/>
    <d v="2024-07-29T00:00:00"/>
  </r>
  <r>
    <x v="932"/>
    <x v="0"/>
    <x v="1"/>
    <x v="0"/>
    <x v="929"/>
    <n v="52595"/>
    <n v="315279"/>
    <n v="4036"/>
    <x v="11"/>
    <d v="2024-07-27T00:00:00"/>
  </r>
  <r>
    <x v="933"/>
    <x v="2"/>
    <x v="6"/>
    <x v="3"/>
    <x v="930"/>
    <n v="28007"/>
    <n v="765052"/>
    <n v="2168"/>
    <x v="0"/>
    <d v="2024-08-02T00:00:00"/>
  </r>
  <r>
    <x v="934"/>
    <x v="2"/>
    <x v="6"/>
    <x v="4"/>
    <x v="931"/>
    <n v="69451"/>
    <n v="957623"/>
    <n v="4765"/>
    <x v="19"/>
    <d v="2024-07-26T00:00:00"/>
  </r>
  <r>
    <x v="935"/>
    <x v="1"/>
    <x v="0"/>
    <x v="4"/>
    <x v="932"/>
    <n v="65175"/>
    <n v="720471"/>
    <n v="563"/>
    <x v="2"/>
    <d v="2024-07-26T00:00:00"/>
  </r>
  <r>
    <x v="936"/>
    <x v="0"/>
    <x v="2"/>
    <x v="4"/>
    <x v="933"/>
    <n v="7802"/>
    <n v="204265"/>
    <n v="4682"/>
    <x v="8"/>
    <d v="2024-08-09T00:00:00"/>
  </r>
  <r>
    <x v="937"/>
    <x v="0"/>
    <x v="0"/>
    <x v="1"/>
    <x v="934"/>
    <n v="44694"/>
    <n v="138520"/>
    <n v="2280"/>
    <x v="5"/>
    <d v="2024-08-19T00:00:00"/>
  </r>
  <r>
    <x v="938"/>
    <x v="2"/>
    <x v="2"/>
    <x v="1"/>
    <x v="935"/>
    <n v="98614"/>
    <n v="407526"/>
    <n v="2824"/>
    <x v="4"/>
    <d v="2024-08-21T00:00:00"/>
  </r>
  <r>
    <x v="939"/>
    <x v="3"/>
    <x v="4"/>
    <x v="0"/>
    <x v="936"/>
    <n v="79217"/>
    <n v="575037"/>
    <n v="3426"/>
    <x v="9"/>
    <d v="2024-08-01T00:00:00"/>
  </r>
  <r>
    <x v="940"/>
    <x v="2"/>
    <x v="2"/>
    <x v="3"/>
    <x v="937"/>
    <n v="94469"/>
    <n v="877568"/>
    <n v="4964"/>
    <x v="6"/>
    <d v="2024-08-12T00:00:00"/>
  </r>
  <r>
    <x v="941"/>
    <x v="0"/>
    <x v="3"/>
    <x v="0"/>
    <x v="938"/>
    <n v="29279"/>
    <n v="457091"/>
    <n v="531"/>
    <x v="24"/>
    <d v="2024-08-08T00:00:00"/>
  </r>
  <r>
    <x v="942"/>
    <x v="2"/>
    <x v="2"/>
    <x v="0"/>
    <x v="939"/>
    <n v="53699"/>
    <n v="750206"/>
    <n v="2471"/>
    <x v="21"/>
    <d v="2024-08-21T00:00:00"/>
  </r>
  <r>
    <x v="943"/>
    <x v="2"/>
    <x v="4"/>
    <x v="4"/>
    <x v="940"/>
    <n v="34661"/>
    <n v="358324"/>
    <n v="2572"/>
    <x v="18"/>
    <d v="2024-08-06T00:00:00"/>
  </r>
  <r>
    <x v="944"/>
    <x v="0"/>
    <x v="3"/>
    <x v="0"/>
    <x v="941"/>
    <n v="66065"/>
    <n v="645941"/>
    <n v="4909"/>
    <x v="26"/>
    <d v="2024-08-03T00:00:00"/>
  </r>
  <r>
    <x v="945"/>
    <x v="2"/>
    <x v="2"/>
    <x v="2"/>
    <x v="942"/>
    <n v="22182"/>
    <n v="159598"/>
    <n v="918"/>
    <x v="12"/>
    <d v="2024-08-21T00:00:00"/>
  </r>
  <r>
    <x v="946"/>
    <x v="1"/>
    <x v="4"/>
    <x v="1"/>
    <x v="943"/>
    <n v="4509"/>
    <n v="569499"/>
    <n v="3548"/>
    <x v="26"/>
    <d v="2024-08-05T00:00:00"/>
  </r>
  <r>
    <x v="947"/>
    <x v="1"/>
    <x v="3"/>
    <x v="0"/>
    <x v="944"/>
    <n v="98389"/>
    <n v="700237"/>
    <n v="2760"/>
    <x v="7"/>
    <d v="2024-08-03T00:00:00"/>
  </r>
  <r>
    <x v="948"/>
    <x v="2"/>
    <x v="4"/>
    <x v="1"/>
    <x v="945"/>
    <n v="28012"/>
    <n v="669065"/>
    <n v="531"/>
    <x v="25"/>
    <d v="2024-08-06T00:00:00"/>
  </r>
  <r>
    <x v="949"/>
    <x v="0"/>
    <x v="3"/>
    <x v="2"/>
    <x v="946"/>
    <n v="35883"/>
    <n v="500784"/>
    <n v="2953"/>
    <x v="16"/>
    <d v="2024-08-30T00:00:00"/>
  </r>
  <r>
    <x v="950"/>
    <x v="0"/>
    <x v="4"/>
    <x v="3"/>
    <x v="947"/>
    <n v="26912"/>
    <n v="586022"/>
    <n v="2109"/>
    <x v="6"/>
    <d v="2024-08-22T00:00:00"/>
  </r>
  <r>
    <x v="951"/>
    <x v="0"/>
    <x v="4"/>
    <x v="0"/>
    <x v="948"/>
    <n v="73289"/>
    <n v="521001"/>
    <n v="3016"/>
    <x v="15"/>
    <d v="2024-08-31T00:00:00"/>
  </r>
  <r>
    <x v="952"/>
    <x v="2"/>
    <x v="2"/>
    <x v="0"/>
    <x v="949"/>
    <n v="22590"/>
    <n v="279885"/>
    <n v="977"/>
    <x v="26"/>
    <d v="2024-08-11T00:00:00"/>
  </r>
  <r>
    <x v="953"/>
    <x v="1"/>
    <x v="1"/>
    <x v="1"/>
    <x v="950"/>
    <n v="1208"/>
    <n v="350758"/>
    <n v="4830"/>
    <x v="20"/>
    <d v="2024-08-18T00:00:00"/>
  </r>
  <r>
    <x v="954"/>
    <x v="2"/>
    <x v="4"/>
    <x v="3"/>
    <x v="951"/>
    <n v="97434"/>
    <n v="983959"/>
    <n v="4849"/>
    <x v="2"/>
    <d v="2024-08-14T00:00:00"/>
  </r>
  <r>
    <x v="955"/>
    <x v="2"/>
    <x v="5"/>
    <x v="4"/>
    <x v="952"/>
    <n v="48694"/>
    <n v="559500"/>
    <n v="4649"/>
    <x v="27"/>
    <d v="2024-08-26T00:00:00"/>
  </r>
  <r>
    <x v="956"/>
    <x v="2"/>
    <x v="0"/>
    <x v="1"/>
    <x v="953"/>
    <n v="38989"/>
    <n v="153817"/>
    <n v="377"/>
    <x v="16"/>
    <d v="2024-09-06T00:00:00"/>
  </r>
  <r>
    <x v="957"/>
    <x v="3"/>
    <x v="3"/>
    <x v="3"/>
    <x v="954"/>
    <n v="58971"/>
    <n v="268554"/>
    <n v="4875"/>
    <x v="26"/>
    <d v="2024-08-16T00:00:00"/>
  </r>
  <r>
    <x v="958"/>
    <x v="0"/>
    <x v="6"/>
    <x v="4"/>
    <x v="955"/>
    <n v="40453"/>
    <n v="421532"/>
    <n v="447"/>
    <x v="6"/>
    <d v="2024-08-30T00:00:00"/>
  </r>
  <r>
    <x v="959"/>
    <x v="0"/>
    <x v="1"/>
    <x v="2"/>
    <x v="956"/>
    <n v="65858"/>
    <n v="969351"/>
    <n v="4808"/>
    <x v="9"/>
    <d v="2024-08-21T00:00:00"/>
  </r>
  <r>
    <x v="960"/>
    <x v="1"/>
    <x v="4"/>
    <x v="3"/>
    <x v="957"/>
    <n v="63148"/>
    <n v="864210"/>
    <n v="4994"/>
    <x v="8"/>
    <d v="2024-09-02T00:00:00"/>
  </r>
  <r>
    <x v="961"/>
    <x v="1"/>
    <x v="2"/>
    <x v="1"/>
    <x v="958"/>
    <n v="30451"/>
    <n v="779048"/>
    <n v="2058"/>
    <x v="15"/>
    <d v="2024-09-10T00:00:00"/>
  </r>
  <r>
    <x v="962"/>
    <x v="1"/>
    <x v="2"/>
    <x v="2"/>
    <x v="959"/>
    <n v="30469"/>
    <n v="541213"/>
    <n v="4408"/>
    <x v="13"/>
    <d v="2024-09-09T00:00:00"/>
  </r>
  <r>
    <x v="963"/>
    <x v="1"/>
    <x v="4"/>
    <x v="2"/>
    <x v="960"/>
    <n v="47207"/>
    <n v="842309"/>
    <n v="4939"/>
    <x v="12"/>
    <d v="2024-09-08T00:00:00"/>
  </r>
  <r>
    <x v="964"/>
    <x v="1"/>
    <x v="1"/>
    <x v="0"/>
    <x v="961"/>
    <n v="87382"/>
    <n v="986466"/>
    <n v="184"/>
    <x v="21"/>
    <d v="2024-09-12T00:00:00"/>
  </r>
  <r>
    <x v="965"/>
    <x v="2"/>
    <x v="4"/>
    <x v="3"/>
    <x v="962"/>
    <n v="24181"/>
    <n v="513941"/>
    <n v="1052"/>
    <x v="26"/>
    <d v="2024-08-24T00:00:00"/>
  </r>
  <r>
    <x v="966"/>
    <x v="2"/>
    <x v="1"/>
    <x v="4"/>
    <x v="963"/>
    <n v="85825"/>
    <n v="11518"/>
    <n v="4760"/>
    <x v="24"/>
    <d v="2024-09-02T00:00:00"/>
  </r>
  <r>
    <x v="967"/>
    <x v="3"/>
    <x v="3"/>
    <x v="3"/>
    <x v="964"/>
    <n v="61969"/>
    <n v="368521"/>
    <n v="4325"/>
    <x v="0"/>
    <d v="2024-09-05T00:00:00"/>
  </r>
  <r>
    <x v="968"/>
    <x v="1"/>
    <x v="3"/>
    <x v="4"/>
    <x v="965"/>
    <n v="34346"/>
    <n v="498013"/>
    <n v="2639"/>
    <x v="14"/>
    <d v="2024-09-03T00:00:00"/>
  </r>
  <r>
    <x v="969"/>
    <x v="3"/>
    <x v="4"/>
    <x v="1"/>
    <x v="966"/>
    <n v="24338"/>
    <n v="919344"/>
    <n v="298"/>
    <x v="8"/>
    <d v="2024-09-11T00:00:00"/>
  </r>
  <r>
    <x v="970"/>
    <x v="2"/>
    <x v="4"/>
    <x v="4"/>
    <x v="967"/>
    <n v="20338"/>
    <n v="583306"/>
    <n v="1049"/>
    <x v="1"/>
    <d v="2024-09-07T00:00:00"/>
  </r>
  <r>
    <x v="971"/>
    <x v="1"/>
    <x v="0"/>
    <x v="1"/>
    <x v="968"/>
    <n v="2423"/>
    <n v="680534"/>
    <n v="1258"/>
    <x v="12"/>
    <d v="2024-09-16T00:00:00"/>
  </r>
  <r>
    <x v="972"/>
    <x v="2"/>
    <x v="6"/>
    <x v="2"/>
    <x v="969"/>
    <n v="4707"/>
    <n v="874765"/>
    <n v="3253"/>
    <x v="1"/>
    <d v="2024-09-09T00:00:00"/>
  </r>
  <r>
    <x v="973"/>
    <x v="2"/>
    <x v="0"/>
    <x v="2"/>
    <x v="970"/>
    <n v="39516"/>
    <n v="708267"/>
    <n v="4203"/>
    <x v="28"/>
    <d v="2024-09-26T00:00:00"/>
  </r>
  <r>
    <x v="974"/>
    <x v="2"/>
    <x v="3"/>
    <x v="3"/>
    <x v="971"/>
    <n v="13968"/>
    <n v="345818"/>
    <n v="589"/>
    <x v="27"/>
    <d v="2024-09-14T00:00:00"/>
  </r>
  <r>
    <x v="975"/>
    <x v="2"/>
    <x v="2"/>
    <x v="3"/>
    <x v="972"/>
    <n v="11520"/>
    <n v="230813"/>
    <n v="4397"/>
    <x v="23"/>
    <d v="2024-09-14T00:00:00"/>
  </r>
  <r>
    <x v="976"/>
    <x v="3"/>
    <x v="3"/>
    <x v="0"/>
    <x v="973"/>
    <n v="73547"/>
    <n v="281624"/>
    <n v="3134"/>
    <x v="8"/>
    <d v="2024-09-18T00:00:00"/>
  </r>
  <r>
    <x v="977"/>
    <x v="2"/>
    <x v="1"/>
    <x v="1"/>
    <x v="974"/>
    <n v="38487"/>
    <n v="353411"/>
    <n v="792"/>
    <x v="19"/>
    <d v="2024-09-07T00:00:00"/>
  </r>
  <r>
    <x v="978"/>
    <x v="1"/>
    <x v="4"/>
    <x v="3"/>
    <x v="975"/>
    <n v="58372"/>
    <n v="444318"/>
    <n v="3729"/>
    <x v="25"/>
    <d v="2024-09-05T00:00:00"/>
  </r>
  <r>
    <x v="979"/>
    <x v="1"/>
    <x v="6"/>
    <x v="3"/>
    <x v="976"/>
    <n v="13159"/>
    <n v="408533"/>
    <n v="2467"/>
    <x v="12"/>
    <d v="2024-09-24T00:00:00"/>
  </r>
  <r>
    <x v="980"/>
    <x v="1"/>
    <x v="5"/>
    <x v="3"/>
    <x v="977"/>
    <n v="70970"/>
    <n v="386654"/>
    <n v="340"/>
    <x v="8"/>
    <d v="2024-09-22T00:00:00"/>
  </r>
  <r>
    <x v="981"/>
    <x v="1"/>
    <x v="4"/>
    <x v="3"/>
    <x v="978"/>
    <n v="12458"/>
    <n v="690320"/>
    <n v="3856"/>
    <x v="22"/>
    <d v="2024-09-07T00:00:00"/>
  </r>
  <r>
    <x v="982"/>
    <x v="2"/>
    <x v="3"/>
    <x v="0"/>
    <x v="979"/>
    <n v="54008"/>
    <n v="283412"/>
    <n v="1296"/>
    <x v="25"/>
    <d v="2024-09-09T00:00:00"/>
  </r>
  <r>
    <x v="983"/>
    <x v="3"/>
    <x v="5"/>
    <x v="2"/>
    <x v="980"/>
    <n v="94489"/>
    <n v="291659"/>
    <n v="3708"/>
    <x v="16"/>
    <d v="2024-10-03T00:00:00"/>
  </r>
  <r>
    <x v="984"/>
    <x v="0"/>
    <x v="3"/>
    <x v="3"/>
    <x v="981"/>
    <n v="40750"/>
    <n v="583999"/>
    <n v="4079"/>
    <x v="19"/>
    <d v="2024-09-14T00:00:00"/>
  </r>
  <r>
    <x v="985"/>
    <x v="0"/>
    <x v="3"/>
    <x v="0"/>
    <x v="982"/>
    <n v="51278"/>
    <n v="236573"/>
    <n v="1508"/>
    <x v="26"/>
    <d v="2024-09-13T00:00:00"/>
  </r>
  <r>
    <x v="986"/>
    <x v="1"/>
    <x v="3"/>
    <x v="0"/>
    <x v="983"/>
    <n v="47964"/>
    <n v="276234"/>
    <n v="1512"/>
    <x v="6"/>
    <d v="2024-09-27T00:00:00"/>
  </r>
  <r>
    <x v="987"/>
    <x v="2"/>
    <x v="6"/>
    <x v="0"/>
    <x v="984"/>
    <n v="20351"/>
    <n v="453521"/>
    <n v="4136"/>
    <x v="14"/>
    <d v="2024-09-22T00:00:00"/>
  </r>
  <r>
    <x v="988"/>
    <x v="3"/>
    <x v="5"/>
    <x v="3"/>
    <x v="985"/>
    <n v="15889"/>
    <n v="704679"/>
    <n v="4539"/>
    <x v="14"/>
    <d v="2024-09-23T00:00:00"/>
  </r>
  <r>
    <x v="989"/>
    <x v="2"/>
    <x v="0"/>
    <x v="0"/>
    <x v="986"/>
    <n v="9727"/>
    <n v="958908"/>
    <n v="2579"/>
    <x v="13"/>
    <d v="2024-10-06T00:00:00"/>
  </r>
  <r>
    <x v="990"/>
    <x v="2"/>
    <x v="6"/>
    <x v="4"/>
    <x v="987"/>
    <n v="46920"/>
    <n v="798950"/>
    <n v="3323"/>
    <x v="14"/>
    <d v="2024-09-25T00:00:00"/>
  </r>
  <r>
    <x v="991"/>
    <x v="2"/>
    <x v="5"/>
    <x v="3"/>
    <x v="988"/>
    <n v="90772"/>
    <n v="946166"/>
    <n v="3335"/>
    <x v="16"/>
    <d v="2024-10-11T00:00:00"/>
  </r>
  <r>
    <x v="992"/>
    <x v="0"/>
    <x v="0"/>
    <x v="3"/>
    <x v="989"/>
    <n v="75539"/>
    <n v="35970"/>
    <n v="2733"/>
    <x v="28"/>
    <d v="2024-10-15T00:00:00"/>
  </r>
  <r>
    <x v="993"/>
    <x v="1"/>
    <x v="0"/>
    <x v="3"/>
    <x v="990"/>
    <n v="43507"/>
    <n v="8926"/>
    <n v="393"/>
    <x v="25"/>
    <d v="2024-09-20T00:00:00"/>
  </r>
  <r>
    <x v="994"/>
    <x v="0"/>
    <x v="1"/>
    <x v="2"/>
    <x v="991"/>
    <n v="95332"/>
    <n v="779332"/>
    <n v="3082"/>
    <x v="2"/>
    <d v="2024-09-23T00:00:00"/>
  </r>
  <r>
    <x v="995"/>
    <x v="0"/>
    <x v="1"/>
    <x v="1"/>
    <x v="992"/>
    <n v="93783"/>
    <n v="457078"/>
    <n v="677"/>
    <x v="12"/>
    <d v="2024-10-10T00:00:00"/>
  </r>
  <r>
    <x v="996"/>
    <x v="2"/>
    <x v="4"/>
    <x v="4"/>
    <x v="993"/>
    <n v="98036"/>
    <n v="542885"/>
    <n v="2046"/>
    <x v="19"/>
    <d v="2024-09-26T00:00:00"/>
  </r>
  <r>
    <x v="997"/>
    <x v="3"/>
    <x v="2"/>
    <x v="4"/>
    <x v="994"/>
    <n v="22563"/>
    <n v="456338"/>
    <n v="4230"/>
    <x v="9"/>
    <d v="2024-09-28T00:00:00"/>
  </r>
  <r>
    <x v="998"/>
    <x v="1"/>
    <x v="6"/>
    <x v="0"/>
    <x v="995"/>
    <n v="64470"/>
    <n v="327764"/>
    <n v="2838"/>
    <x v="12"/>
    <d v="2024-10-13T00:00:00"/>
  </r>
  <r>
    <x v="999"/>
    <x v="1"/>
    <x v="1"/>
    <x v="3"/>
    <x v="996"/>
    <n v="27888"/>
    <n v="52993"/>
    <n v="2628"/>
    <x v="11"/>
    <d v="2024-10-02T00:00:00"/>
  </r>
  <r>
    <x v="1000"/>
    <x v="2"/>
    <x v="4"/>
    <x v="2"/>
    <x v="997"/>
    <n v="59515"/>
    <n v="924889"/>
    <n v="2787"/>
    <x v="9"/>
    <d v="2024-10-01T00:00:00"/>
  </r>
  <r>
    <x v="1001"/>
    <x v="3"/>
    <x v="1"/>
    <x v="1"/>
    <x v="998"/>
    <n v="25653"/>
    <n v="879661"/>
    <n v="4645"/>
    <x v="23"/>
    <d v="2024-10-10T00:00:00"/>
  </r>
  <r>
    <x v="1002"/>
    <x v="2"/>
    <x v="5"/>
    <x v="2"/>
    <x v="999"/>
    <n v="62616"/>
    <n v="753385"/>
    <n v="3382"/>
    <x v="8"/>
    <d v="2024-10-14T00:00:00"/>
  </r>
  <r>
    <x v="1003"/>
    <x v="2"/>
    <x v="4"/>
    <x v="2"/>
    <x v="1000"/>
    <n v="76686"/>
    <n v="845576"/>
    <n v="2046"/>
    <x v="9"/>
    <d v="2024-10-04T00:00:00"/>
  </r>
  <r>
    <x v="1004"/>
    <x v="1"/>
    <x v="4"/>
    <x v="2"/>
    <x v="1001"/>
    <n v="57151"/>
    <n v="20715"/>
    <n v="3032"/>
    <x v="22"/>
    <d v="2024-09-30T00:00:00"/>
  </r>
  <r>
    <x v="1005"/>
    <x v="2"/>
    <x v="0"/>
    <x v="3"/>
    <x v="1002"/>
    <n v="75895"/>
    <n v="991422"/>
    <n v="3891"/>
    <x v="6"/>
    <d v="2024-10-16T00:00:00"/>
  </r>
  <r>
    <x v="1006"/>
    <x v="2"/>
    <x v="6"/>
    <x v="4"/>
    <x v="1003"/>
    <n v="82255"/>
    <n v="785007"/>
    <n v="10"/>
    <x v="6"/>
    <d v="2024-10-17T00:00:00"/>
  </r>
  <r>
    <x v="1007"/>
    <x v="1"/>
    <x v="2"/>
    <x v="2"/>
    <x v="1004"/>
    <n v="24607"/>
    <n v="628814"/>
    <n v="1778"/>
    <x v="6"/>
    <d v="2024-10-18T00:00:00"/>
  </r>
  <r>
    <x v="1008"/>
    <x v="2"/>
    <x v="3"/>
    <x v="0"/>
    <x v="1005"/>
    <n v="58262"/>
    <n v="300799"/>
    <n v="190"/>
    <x v="2"/>
    <d v="2024-10-07T00:00:00"/>
  </r>
  <r>
    <x v="1009"/>
    <x v="3"/>
    <x v="4"/>
    <x v="3"/>
    <x v="1006"/>
    <n v="24626"/>
    <n v="571171"/>
    <n v="4382"/>
    <x v="7"/>
    <d v="2024-10-04T00:00:00"/>
  </r>
  <r>
    <x v="1010"/>
    <x v="2"/>
    <x v="3"/>
    <x v="3"/>
    <x v="1007"/>
    <n v="48969"/>
    <n v="219369"/>
    <n v="3238"/>
    <x v="0"/>
    <d v="2024-10-18T00:00:00"/>
  </r>
  <r>
    <x v="1011"/>
    <x v="0"/>
    <x v="2"/>
    <x v="3"/>
    <x v="1008"/>
    <n v="94580"/>
    <n v="175391"/>
    <n v="2750"/>
    <x v="22"/>
    <d v="2024-10-07T00:00:00"/>
  </r>
  <r>
    <x v="1012"/>
    <x v="1"/>
    <x v="1"/>
    <x v="0"/>
    <x v="1009"/>
    <n v="67950"/>
    <n v="259651"/>
    <n v="1306"/>
    <x v="26"/>
    <d v="2024-10-10T00:00:00"/>
  </r>
  <r>
    <x v="1013"/>
    <x v="1"/>
    <x v="1"/>
    <x v="2"/>
    <x v="1010"/>
    <n v="69070"/>
    <n v="302234"/>
    <n v="969"/>
    <x v="6"/>
    <d v="2024-10-24T00:00:00"/>
  </r>
  <r>
    <x v="1014"/>
    <x v="1"/>
    <x v="4"/>
    <x v="4"/>
    <x v="1011"/>
    <n v="26194"/>
    <n v="774483"/>
    <n v="2445"/>
    <x v="27"/>
    <d v="2024-10-24T00:00:00"/>
  </r>
  <r>
    <x v="1015"/>
    <x v="1"/>
    <x v="6"/>
    <x v="3"/>
    <x v="1012"/>
    <n v="7904"/>
    <n v="22548"/>
    <n v="77"/>
    <x v="7"/>
    <d v="2024-10-10T00:00:00"/>
  </r>
  <r>
    <x v="1016"/>
    <x v="3"/>
    <x v="1"/>
    <x v="3"/>
    <x v="1013"/>
    <n v="49247"/>
    <n v="823477"/>
    <n v="1292"/>
    <x v="26"/>
    <d v="2024-10-14T00:00:00"/>
  </r>
  <r>
    <x v="1017"/>
    <x v="2"/>
    <x v="5"/>
    <x v="3"/>
    <x v="1014"/>
    <n v="21452"/>
    <n v="630310"/>
    <n v="663"/>
    <x v="27"/>
    <d v="2024-10-27T00:00:00"/>
  </r>
  <r>
    <x v="1018"/>
    <x v="2"/>
    <x v="6"/>
    <x v="0"/>
    <x v="1015"/>
    <n v="51315"/>
    <n v="256142"/>
    <n v="915"/>
    <x v="5"/>
    <d v="2024-11-08T00:00:00"/>
  </r>
  <r>
    <x v="1019"/>
    <x v="1"/>
    <x v="0"/>
    <x v="4"/>
    <x v="1016"/>
    <n v="70315"/>
    <n v="846834"/>
    <n v="4815"/>
    <x v="3"/>
    <d v="2024-11-02T00:00:00"/>
  </r>
  <r>
    <x v="1020"/>
    <x v="0"/>
    <x v="3"/>
    <x v="2"/>
    <x v="1017"/>
    <n v="73541"/>
    <n v="94547"/>
    <n v="2012"/>
    <x v="0"/>
    <d v="2024-10-28T00:00:00"/>
  </r>
  <r>
    <x v="1021"/>
    <x v="2"/>
    <x v="4"/>
    <x v="2"/>
    <x v="1018"/>
    <n v="31960"/>
    <n v="293661"/>
    <n v="429"/>
    <x v="13"/>
    <d v="2024-11-07T00:00:00"/>
  </r>
  <r>
    <x v="1022"/>
    <x v="1"/>
    <x v="0"/>
    <x v="1"/>
    <x v="1019"/>
    <n v="24179"/>
    <n v="520700"/>
    <n v="2082"/>
    <x v="0"/>
    <d v="2024-10-30T00:00:00"/>
  </r>
  <r>
    <x v="1023"/>
    <x v="0"/>
    <x v="0"/>
    <x v="2"/>
    <x v="1020"/>
    <n v="82556"/>
    <n v="710493"/>
    <n v="700"/>
    <x v="4"/>
    <d v="2024-11-14T00:00:00"/>
  </r>
  <r>
    <x v="1024"/>
    <x v="0"/>
    <x v="3"/>
    <x v="2"/>
    <x v="1021"/>
    <n v="84862"/>
    <n v="901550"/>
    <n v="1658"/>
    <x v="15"/>
    <d v="2024-11-12T00:00:00"/>
  </r>
  <r>
    <x v="1025"/>
    <x v="3"/>
    <x v="3"/>
    <x v="0"/>
    <x v="1022"/>
    <n v="76110"/>
    <n v="892070"/>
    <n v="2419"/>
    <x v="21"/>
    <d v="2024-11-12T00:00:00"/>
  </r>
  <r>
    <x v="1026"/>
    <x v="1"/>
    <x v="2"/>
    <x v="4"/>
    <x v="1023"/>
    <n v="61535"/>
    <n v="637899"/>
    <n v="2292"/>
    <x v="8"/>
    <d v="2024-11-07T00:00:00"/>
  </r>
  <r>
    <x v="1027"/>
    <x v="1"/>
    <x v="5"/>
    <x v="1"/>
    <x v="1024"/>
    <n v="73544"/>
    <n v="464292"/>
    <n v="65"/>
    <x v="8"/>
    <d v="2024-11-08T00:00:00"/>
  </r>
  <r>
    <x v="1028"/>
    <x v="2"/>
    <x v="1"/>
    <x v="0"/>
    <x v="1025"/>
    <n v="61844"/>
    <n v="214838"/>
    <n v="4717"/>
    <x v="14"/>
    <d v="2024-11-02T00:00:00"/>
  </r>
  <r>
    <x v="1029"/>
    <x v="3"/>
    <x v="1"/>
    <x v="4"/>
    <x v="1026"/>
    <n v="44670"/>
    <n v="767421"/>
    <n v="1439"/>
    <x v="21"/>
    <d v="2024-11-16T00:00:00"/>
  </r>
  <r>
    <x v="1030"/>
    <x v="2"/>
    <x v="2"/>
    <x v="0"/>
    <x v="1027"/>
    <n v="74456"/>
    <n v="293489"/>
    <n v="109"/>
    <x v="8"/>
    <d v="2024-11-11T00:00:00"/>
  </r>
  <r>
    <x v="1031"/>
    <x v="0"/>
    <x v="6"/>
    <x v="1"/>
    <x v="1028"/>
    <n v="28617"/>
    <n v="733903"/>
    <n v="2547"/>
    <x v="20"/>
    <d v="2024-11-04T00:00:00"/>
  </r>
  <r>
    <x v="1032"/>
    <x v="1"/>
    <x v="6"/>
    <x v="4"/>
    <x v="1029"/>
    <n v="79602"/>
    <n v="344484"/>
    <n v="404"/>
    <x v="22"/>
    <d v="2024-10-28T00:00:00"/>
  </r>
  <r>
    <x v="1033"/>
    <x v="1"/>
    <x v="4"/>
    <x v="0"/>
    <x v="1030"/>
    <n v="17363"/>
    <n v="228642"/>
    <n v="3722"/>
    <x v="3"/>
    <d v="2024-11-16T00:00:00"/>
  </r>
  <r>
    <x v="1034"/>
    <x v="0"/>
    <x v="3"/>
    <x v="2"/>
    <x v="1031"/>
    <n v="57885"/>
    <n v="615330"/>
    <n v="4497"/>
    <x v="11"/>
    <d v="2024-11-06T00:00:00"/>
  </r>
  <r>
    <x v="1035"/>
    <x v="1"/>
    <x v="0"/>
    <x v="0"/>
    <x v="1032"/>
    <n v="32595"/>
    <n v="290299"/>
    <n v="3546"/>
    <x v="4"/>
    <d v="2024-11-26T00:00:00"/>
  </r>
  <r>
    <x v="1036"/>
    <x v="3"/>
    <x v="3"/>
    <x v="3"/>
    <x v="1033"/>
    <n v="53278"/>
    <n v="538349"/>
    <n v="168"/>
    <x v="24"/>
    <d v="2024-11-11T00:00:00"/>
  </r>
  <r>
    <x v="1037"/>
    <x v="1"/>
    <x v="4"/>
    <x v="4"/>
    <x v="1034"/>
    <n v="72450"/>
    <n v="862362"/>
    <n v="2193"/>
    <x v="7"/>
    <d v="2024-11-01T00:00:00"/>
  </r>
  <r>
    <x v="1038"/>
    <x v="1"/>
    <x v="3"/>
    <x v="3"/>
    <x v="1035"/>
    <n v="97330"/>
    <n v="563023"/>
    <n v="3833"/>
    <x v="10"/>
    <d v="2024-11-20T00:00:00"/>
  </r>
  <r>
    <x v="1039"/>
    <x v="2"/>
    <x v="6"/>
    <x v="0"/>
    <x v="1036"/>
    <n v="92953"/>
    <n v="366478"/>
    <n v="895"/>
    <x v="6"/>
    <d v="2024-11-19T00:00:00"/>
  </r>
  <r>
    <x v="1040"/>
    <x v="1"/>
    <x v="6"/>
    <x v="3"/>
    <x v="1037"/>
    <n v="31681"/>
    <n v="435815"/>
    <n v="3635"/>
    <x v="17"/>
    <d v="2024-11-25T00:00:00"/>
  </r>
  <r>
    <x v="1041"/>
    <x v="1"/>
    <x v="0"/>
    <x v="0"/>
    <x v="1038"/>
    <n v="11880"/>
    <n v="188042"/>
    <n v="2271"/>
    <x v="2"/>
    <d v="2024-11-09T00:00:00"/>
  </r>
  <r>
    <x v="1042"/>
    <x v="2"/>
    <x v="6"/>
    <x v="3"/>
    <x v="1039"/>
    <n v="24377"/>
    <n v="209808"/>
    <n v="3366"/>
    <x v="15"/>
    <d v="2024-11-30T00:00:00"/>
  </r>
  <r>
    <x v="1043"/>
    <x v="2"/>
    <x v="2"/>
    <x v="3"/>
    <x v="1040"/>
    <n v="72152"/>
    <n v="418051"/>
    <n v="4337"/>
    <x v="12"/>
    <d v="2024-11-27T00:00:00"/>
  </r>
  <r>
    <x v="1044"/>
    <x v="1"/>
    <x v="1"/>
    <x v="1"/>
    <x v="1041"/>
    <n v="32278"/>
    <n v="949979"/>
    <n v="314"/>
    <x v="19"/>
    <d v="2024-11-13T00:00:00"/>
  </r>
  <r>
    <x v="1045"/>
    <x v="1"/>
    <x v="5"/>
    <x v="2"/>
    <x v="1042"/>
    <n v="68341"/>
    <n v="312578"/>
    <n v="3482"/>
    <x v="0"/>
    <d v="2024-11-22T00:00:00"/>
  </r>
  <r>
    <x v="1046"/>
    <x v="1"/>
    <x v="3"/>
    <x v="0"/>
    <x v="1043"/>
    <n v="79804"/>
    <n v="806063"/>
    <n v="4279"/>
    <x v="19"/>
    <d v="2024-11-15T00:00:00"/>
  </r>
  <r>
    <x v="1047"/>
    <x v="2"/>
    <x v="1"/>
    <x v="1"/>
    <x v="1044"/>
    <n v="24817"/>
    <n v="209006"/>
    <n v="453"/>
    <x v="13"/>
    <d v="2024-12-03T00:00:00"/>
  </r>
  <r>
    <x v="1048"/>
    <x v="2"/>
    <x v="4"/>
    <x v="0"/>
    <x v="1045"/>
    <n v="50816"/>
    <n v="333523"/>
    <n v="2167"/>
    <x v="28"/>
    <d v="2024-12-10T00:00:00"/>
  </r>
  <r>
    <x v="1049"/>
    <x v="2"/>
    <x v="2"/>
    <x v="3"/>
    <x v="1046"/>
    <n v="84200"/>
    <n v="887944"/>
    <n v="2539"/>
    <x v="11"/>
    <d v="2024-11-21T00:00:00"/>
  </r>
  <r>
    <x v="1050"/>
    <x v="0"/>
    <x v="4"/>
    <x v="2"/>
    <x v="1047"/>
    <n v="19468"/>
    <n v="764568"/>
    <n v="2730"/>
    <x v="4"/>
    <d v="2024-12-11T00:00:00"/>
  </r>
  <r>
    <x v="1051"/>
    <x v="0"/>
    <x v="2"/>
    <x v="0"/>
    <x v="1048"/>
    <n v="719"/>
    <n v="677206"/>
    <n v="4880"/>
    <x v="26"/>
    <d v="2024-11-18T00:00:00"/>
  </r>
  <r>
    <x v="1052"/>
    <x v="2"/>
    <x v="2"/>
    <x v="4"/>
    <x v="1049"/>
    <n v="94947"/>
    <n v="704081"/>
    <n v="2"/>
    <x v="15"/>
    <d v="2024-12-10T00:00:00"/>
  </r>
  <r>
    <x v="1053"/>
    <x v="1"/>
    <x v="2"/>
    <x v="0"/>
    <x v="1050"/>
    <n v="93134"/>
    <n v="210252"/>
    <n v="764"/>
    <x v="21"/>
    <d v="2024-12-10T00:00:00"/>
  </r>
  <r>
    <x v="1054"/>
    <x v="2"/>
    <x v="5"/>
    <x v="3"/>
    <x v="1051"/>
    <n v="84001"/>
    <n v="425080"/>
    <n v="1802"/>
    <x v="21"/>
    <d v="2024-12-11T00:00:00"/>
  </r>
  <r>
    <x v="1055"/>
    <x v="2"/>
    <x v="1"/>
    <x v="4"/>
    <x v="1052"/>
    <n v="67900"/>
    <n v="876014"/>
    <n v="3699"/>
    <x v="5"/>
    <d v="2024-12-15T00:00:00"/>
  </r>
  <r>
    <x v="1056"/>
    <x v="2"/>
    <x v="1"/>
    <x v="1"/>
    <x v="1053"/>
    <n v="76813"/>
    <n v="417099"/>
    <n v="2317"/>
    <x v="0"/>
    <d v="2024-12-03T00:00:00"/>
  </r>
  <r>
    <x v="1057"/>
    <x v="2"/>
    <x v="3"/>
    <x v="4"/>
    <x v="1054"/>
    <n v="36084"/>
    <n v="269229"/>
    <n v="3468"/>
    <x v="19"/>
    <d v="2024-11-26T00:00:00"/>
  </r>
  <r>
    <x v="1058"/>
    <x v="1"/>
    <x v="5"/>
    <x v="3"/>
    <x v="1055"/>
    <n v="863"/>
    <n v="404881"/>
    <n v="1947"/>
    <x v="25"/>
    <d v="2024-11-24T00:00:00"/>
  </r>
  <r>
    <x v="1059"/>
    <x v="3"/>
    <x v="4"/>
    <x v="4"/>
    <x v="1056"/>
    <n v="26446"/>
    <n v="98085"/>
    <n v="2749"/>
    <x v="13"/>
    <d v="2024-12-15T00:00:00"/>
  </r>
  <r>
    <x v="1060"/>
    <x v="2"/>
    <x v="3"/>
    <x v="3"/>
    <x v="1057"/>
    <n v="57389"/>
    <n v="702464"/>
    <n v="2371"/>
    <x v="18"/>
    <d v="2024-12-01T00:00:00"/>
  </r>
  <r>
    <x v="1061"/>
    <x v="1"/>
    <x v="6"/>
    <x v="2"/>
    <x v="1058"/>
    <n v="12420"/>
    <n v="974970"/>
    <n v="4413"/>
    <x v="9"/>
    <d v="2024-12-01T00:00:00"/>
  </r>
  <r>
    <x v="1062"/>
    <x v="0"/>
    <x v="4"/>
    <x v="4"/>
    <x v="1059"/>
    <n v="52315"/>
    <n v="709046"/>
    <n v="1900"/>
    <x v="11"/>
    <d v="2024-12-04T00:00:00"/>
  </r>
  <r>
    <x v="1063"/>
    <x v="3"/>
    <x v="4"/>
    <x v="3"/>
    <x v="1060"/>
    <n v="47790"/>
    <n v="93946"/>
    <n v="2703"/>
    <x v="16"/>
    <d v="2024-12-22T00:00:00"/>
  </r>
  <r>
    <x v="1064"/>
    <x v="1"/>
    <x v="0"/>
    <x v="4"/>
    <x v="1061"/>
    <n v="71916"/>
    <n v="424042"/>
    <n v="1998"/>
    <x v="28"/>
    <d v="2024-12-26T00:00:00"/>
  </r>
  <r>
    <x v="1065"/>
    <x v="2"/>
    <x v="5"/>
    <x v="3"/>
    <x v="1062"/>
    <n v="35269"/>
    <n v="879229"/>
    <n v="4401"/>
    <x v="10"/>
    <d v="2024-12-17T00:00:00"/>
  </r>
  <r>
    <x v="1066"/>
    <x v="1"/>
    <x v="5"/>
    <x v="2"/>
    <x v="1063"/>
    <n v="35628"/>
    <n v="830082"/>
    <n v="94"/>
    <x v="25"/>
    <d v="2024-12-02T00:00:00"/>
  </r>
  <r>
    <x v="1067"/>
    <x v="2"/>
    <x v="2"/>
    <x v="0"/>
    <x v="1064"/>
    <n v="81033"/>
    <n v="570682"/>
    <n v="3343"/>
    <x v="25"/>
    <d v="2024-12-03T00:00:00"/>
  </r>
  <r>
    <x v="1068"/>
    <x v="3"/>
    <x v="1"/>
    <x v="4"/>
    <x v="1065"/>
    <n v="48881"/>
    <n v="381876"/>
    <n v="4157"/>
    <x v="16"/>
    <d v="2024-12-27T00:00:00"/>
  </r>
  <r>
    <x v="1069"/>
    <x v="2"/>
    <x v="1"/>
    <x v="3"/>
    <x v="1066"/>
    <n v="77234"/>
    <n v="282894"/>
    <n v="980"/>
    <x v="22"/>
    <d v="2024-12-04T00:00:00"/>
  </r>
  <r>
    <x v="1070"/>
    <x v="1"/>
    <x v="2"/>
    <x v="2"/>
    <x v="1067"/>
    <n v="76393"/>
    <n v="275434"/>
    <n v="4924"/>
    <x v="20"/>
    <d v="2024-12-13T00:00:00"/>
  </r>
  <r>
    <x v="1071"/>
    <x v="2"/>
    <x v="2"/>
    <x v="2"/>
    <x v="1068"/>
    <n v="10537"/>
    <n v="904352"/>
    <n v="4805"/>
    <x v="15"/>
    <d v="2024-12-29T00:00:00"/>
  </r>
  <r>
    <x v="1072"/>
    <x v="1"/>
    <x v="3"/>
    <x v="2"/>
    <x v="1069"/>
    <n v="71590"/>
    <n v="983840"/>
    <n v="1882"/>
    <x v="2"/>
    <d v="2024-12-10T00:00:00"/>
  </r>
  <r>
    <x v="1073"/>
    <x v="0"/>
    <x v="2"/>
    <x v="1"/>
    <x v="1070"/>
    <n v="9331"/>
    <n v="182868"/>
    <n v="3624"/>
    <x v="27"/>
    <d v="2024-12-22T00:00:00"/>
  </r>
  <r>
    <x v="1074"/>
    <x v="1"/>
    <x v="1"/>
    <x v="0"/>
    <x v="1071"/>
    <n v="50790"/>
    <n v="156332"/>
    <n v="1582"/>
    <x v="19"/>
    <d v="2024-12-13T00:00:00"/>
  </r>
  <r>
    <x v="1075"/>
    <x v="1"/>
    <x v="6"/>
    <x v="2"/>
    <x v="1072"/>
    <n v="1854"/>
    <n v="690017"/>
    <n v="407"/>
    <x v="7"/>
    <d v="2024-12-09T00:00:00"/>
  </r>
  <r>
    <x v="1076"/>
    <x v="3"/>
    <x v="6"/>
    <x v="3"/>
    <x v="1073"/>
    <n v="46435"/>
    <n v="319538"/>
    <n v="348"/>
    <x v="0"/>
    <d v="2024-12-23T00:00:00"/>
  </r>
  <r>
    <x v="1077"/>
    <x v="0"/>
    <x v="0"/>
    <x v="4"/>
    <x v="1074"/>
    <n v="78401"/>
    <n v="644217"/>
    <n v="2396"/>
    <x v="16"/>
    <d v="2025-01-05T00:00:00"/>
  </r>
  <r>
    <x v="1078"/>
    <x v="2"/>
    <x v="6"/>
    <x v="0"/>
    <x v="1075"/>
    <n v="9860"/>
    <n v="315266"/>
    <n v="3876"/>
    <x v="0"/>
    <d v="2024-12-25T00:00:00"/>
  </r>
  <r>
    <x v="1079"/>
    <x v="1"/>
    <x v="4"/>
    <x v="0"/>
    <x v="1076"/>
    <n v="28032"/>
    <n v="316476"/>
    <n v="4025"/>
    <x v="17"/>
    <d v="2025-01-03T00:00:00"/>
  </r>
  <r>
    <x v="1080"/>
    <x v="1"/>
    <x v="4"/>
    <x v="2"/>
    <x v="1077"/>
    <n v="88670"/>
    <n v="687083"/>
    <n v="1238"/>
    <x v="17"/>
    <d v="2025-01-04T00:00:00"/>
  </r>
  <r>
    <x v="1081"/>
    <x v="1"/>
    <x v="6"/>
    <x v="0"/>
    <x v="1078"/>
    <n v="36737"/>
    <n v="374183"/>
    <n v="1277"/>
    <x v="17"/>
    <d v="2025-01-05T00:00:00"/>
  </r>
  <r>
    <x v="1082"/>
    <x v="2"/>
    <x v="6"/>
    <x v="2"/>
    <x v="1079"/>
    <n v="95175"/>
    <n v="963017"/>
    <n v="1965"/>
    <x v="18"/>
    <d v="2024-12-23T00:00:00"/>
  </r>
  <r>
    <x v="1083"/>
    <x v="2"/>
    <x v="0"/>
    <x v="0"/>
    <x v="1080"/>
    <n v="66813"/>
    <n v="763296"/>
    <n v="4641"/>
    <x v="5"/>
    <d v="2025-01-12T00:00:00"/>
  </r>
  <r>
    <x v="1084"/>
    <x v="3"/>
    <x v="1"/>
    <x v="0"/>
    <x v="1081"/>
    <n v="83875"/>
    <n v="844484"/>
    <n v="3556"/>
    <x v="8"/>
    <d v="2025-01-04T00:00:00"/>
  </r>
  <r>
    <x v="1085"/>
    <x v="3"/>
    <x v="2"/>
    <x v="1"/>
    <x v="1082"/>
    <n v="60630"/>
    <n v="977470"/>
    <n v="327"/>
    <x v="1"/>
    <d v="2024-12-31T00:00:00"/>
  </r>
  <r>
    <x v="1086"/>
    <x v="0"/>
    <x v="5"/>
    <x v="4"/>
    <x v="1083"/>
    <n v="14047"/>
    <n v="83533"/>
    <n v="3169"/>
    <x v="6"/>
    <d v="2025-01-05T00:00:00"/>
  </r>
  <r>
    <x v="1087"/>
    <x v="3"/>
    <x v="0"/>
    <x v="0"/>
    <x v="1084"/>
    <n v="51596"/>
    <n v="588165"/>
    <n v="3590"/>
    <x v="13"/>
    <d v="2025-01-12T00:00:00"/>
  </r>
  <r>
    <x v="1088"/>
    <x v="0"/>
    <x v="4"/>
    <x v="1"/>
    <x v="1085"/>
    <n v="62463"/>
    <n v="727960"/>
    <n v="3889"/>
    <x v="18"/>
    <d v="2024-12-29T00:00:00"/>
  </r>
  <r>
    <x v="1089"/>
    <x v="0"/>
    <x v="3"/>
    <x v="3"/>
    <x v="1086"/>
    <n v="68700"/>
    <n v="671990"/>
    <n v="3487"/>
    <x v="25"/>
    <d v="2024-12-25T00:00:00"/>
  </r>
  <r>
    <x v="1090"/>
    <x v="0"/>
    <x v="6"/>
    <x v="2"/>
    <x v="1087"/>
    <n v="43669"/>
    <n v="103969"/>
    <n v="2768"/>
    <x v="20"/>
    <d v="2025-01-02T00:00:00"/>
  </r>
  <r>
    <x v="1091"/>
    <x v="1"/>
    <x v="3"/>
    <x v="3"/>
    <x v="1088"/>
    <n v="31251"/>
    <n v="670217"/>
    <n v="3950"/>
    <x v="20"/>
    <d v="2025-01-03T00:00:00"/>
  </r>
  <r>
    <x v="1092"/>
    <x v="1"/>
    <x v="2"/>
    <x v="2"/>
    <x v="1089"/>
    <n v="17226"/>
    <n v="239065"/>
    <n v="2731"/>
    <x v="18"/>
    <d v="2025-01-02T00:00:00"/>
  </r>
  <r>
    <x v="1093"/>
    <x v="2"/>
    <x v="4"/>
    <x v="4"/>
    <x v="1090"/>
    <n v="83680"/>
    <n v="741628"/>
    <n v="2223"/>
    <x v="21"/>
    <d v="2025-01-19T00:00:00"/>
  </r>
  <r>
    <x v="1094"/>
    <x v="1"/>
    <x v="0"/>
    <x v="2"/>
    <x v="1091"/>
    <n v="7260"/>
    <n v="238989"/>
    <n v="3971"/>
    <x v="28"/>
    <d v="2025-01-25T00:00:00"/>
  </r>
  <r>
    <x v="1095"/>
    <x v="2"/>
    <x v="3"/>
    <x v="1"/>
    <x v="1092"/>
    <n v="58434"/>
    <n v="908678"/>
    <n v="164"/>
    <x v="7"/>
    <d v="2024-12-29T00:00:00"/>
  </r>
  <r>
    <x v="1096"/>
    <x v="2"/>
    <x v="6"/>
    <x v="4"/>
    <x v="1093"/>
    <n v="5106"/>
    <n v="608037"/>
    <n v="4735"/>
    <x v="17"/>
    <d v="2025-01-20T00:00:00"/>
  </r>
  <r>
    <x v="1097"/>
    <x v="1"/>
    <x v="2"/>
    <x v="1"/>
    <x v="1094"/>
    <n v="82681"/>
    <n v="296959"/>
    <n v="557"/>
    <x v="24"/>
    <d v="2025-01-11T00:00:00"/>
  </r>
  <r>
    <x v="1098"/>
    <x v="1"/>
    <x v="6"/>
    <x v="0"/>
    <x v="1095"/>
    <n v="12046"/>
    <n v="322068"/>
    <n v="4613"/>
    <x v="26"/>
    <d v="2025-01-04T00:00:00"/>
  </r>
  <r>
    <x v="1099"/>
    <x v="2"/>
    <x v="1"/>
    <x v="0"/>
    <x v="1096"/>
    <n v="25717"/>
    <n v="686625"/>
    <n v="2945"/>
    <x v="6"/>
    <d v="2025-01-18T00:00:00"/>
  </r>
  <r>
    <x v="1100"/>
    <x v="0"/>
    <x v="1"/>
    <x v="2"/>
    <x v="1097"/>
    <n v="32041"/>
    <n v="479632"/>
    <n v="989"/>
    <x v="20"/>
    <d v="2025-01-12T00:00:00"/>
  </r>
  <r>
    <x v="1101"/>
    <x v="0"/>
    <x v="1"/>
    <x v="0"/>
    <x v="1098"/>
    <n v="31723"/>
    <n v="183568"/>
    <n v="1842"/>
    <x v="15"/>
    <d v="2025-01-28T00:00:00"/>
  </r>
  <r>
    <x v="1102"/>
    <x v="2"/>
    <x v="0"/>
    <x v="1"/>
    <x v="1099"/>
    <n v="89160"/>
    <n v="868745"/>
    <n v="1186"/>
    <x v="26"/>
    <d v="2025-01-08T00:00:00"/>
  </r>
  <r>
    <x v="1103"/>
    <x v="2"/>
    <x v="4"/>
    <x v="1"/>
    <x v="1100"/>
    <n v="76125"/>
    <n v="346246"/>
    <n v="2736"/>
    <x v="7"/>
    <d v="2025-01-06T00:00:00"/>
  </r>
  <r>
    <x v="1104"/>
    <x v="2"/>
    <x v="3"/>
    <x v="4"/>
    <x v="1101"/>
    <n v="33098"/>
    <n v="387248"/>
    <n v="397"/>
    <x v="28"/>
    <d v="2025-02-04T00:00:00"/>
  </r>
  <r>
    <x v="1105"/>
    <x v="0"/>
    <x v="4"/>
    <x v="4"/>
    <x v="1102"/>
    <n v="96250"/>
    <n v="92554"/>
    <n v="4716"/>
    <x v="15"/>
    <d v="2025-02-01T00:00:00"/>
  </r>
  <r>
    <x v="1106"/>
    <x v="0"/>
    <x v="4"/>
    <x v="1"/>
    <x v="1103"/>
    <n v="17840"/>
    <n v="756891"/>
    <n v="1578"/>
    <x v="24"/>
    <d v="2025-01-20T00:00:00"/>
  </r>
  <r>
    <x v="1107"/>
    <x v="2"/>
    <x v="2"/>
    <x v="1"/>
    <x v="1104"/>
    <n v="10053"/>
    <n v="112512"/>
    <n v="276"/>
    <x v="18"/>
    <d v="2025-01-17T00:00:00"/>
  </r>
  <r>
    <x v="1108"/>
    <x v="0"/>
    <x v="6"/>
    <x v="2"/>
    <x v="1105"/>
    <n v="68400"/>
    <n v="192669"/>
    <n v="4088"/>
    <x v="5"/>
    <d v="2025-02-06T00:00:00"/>
  </r>
  <r>
    <x v="1109"/>
    <x v="2"/>
    <x v="0"/>
    <x v="3"/>
    <x v="1106"/>
    <n v="6790"/>
    <n v="519712"/>
    <n v="4955"/>
    <x v="25"/>
    <d v="2025-01-14T00:00:00"/>
  </r>
  <r>
    <x v="1110"/>
    <x v="2"/>
    <x v="6"/>
    <x v="1"/>
    <x v="1107"/>
    <n v="46139"/>
    <n v="872042"/>
    <n v="1709"/>
    <x v="13"/>
    <d v="2025-02-04T00:00:00"/>
  </r>
  <r>
    <x v="1111"/>
    <x v="3"/>
    <x v="3"/>
    <x v="1"/>
    <x v="1108"/>
    <n v="78532"/>
    <n v="487241"/>
    <n v="4191"/>
    <x v="10"/>
    <d v="2025-02-01T00:00:00"/>
  </r>
  <r>
    <x v="1112"/>
    <x v="2"/>
    <x v="6"/>
    <x v="4"/>
    <x v="1109"/>
    <n v="34692"/>
    <n v="143315"/>
    <n v="932"/>
    <x v="4"/>
    <d v="2025-02-11T00:00:00"/>
  </r>
  <r>
    <x v="1113"/>
    <x v="2"/>
    <x v="5"/>
    <x v="4"/>
    <x v="1110"/>
    <n v="91841"/>
    <n v="725447"/>
    <n v="2756"/>
    <x v="18"/>
    <d v="2025-01-23T00:00:00"/>
  </r>
  <r>
    <x v="1114"/>
    <x v="1"/>
    <x v="0"/>
    <x v="1"/>
    <x v="1111"/>
    <n v="18942"/>
    <n v="198324"/>
    <n v="91"/>
    <x v="20"/>
    <d v="2025-01-26T00:00:00"/>
  </r>
  <r>
    <x v="1115"/>
    <x v="1"/>
    <x v="0"/>
    <x v="3"/>
    <x v="1112"/>
    <n v="26219"/>
    <n v="418661"/>
    <n v="2838"/>
    <x v="4"/>
    <d v="2025-02-14T00:00:00"/>
  </r>
  <r>
    <x v="1116"/>
    <x v="3"/>
    <x v="3"/>
    <x v="4"/>
    <x v="1113"/>
    <n v="32620"/>
    <n v="869142"/>
    <n v="2982"/>
    <x v="27"/>
    <d v="2025-02-03T00:00:00"/>
  </r>
  <r>
    <x v="1117"/>
    <x v="3"/>
    <x v="6"/>
    <x v="3"/>
    <x v="1114"/>
    <n v="59480"/>
    <n v="2274"/>
    <n v="3126"/>
    <x v="21"/>
    <d v="2025-02-12T00:00:00"/>
  </r>
  <r>
    <x v="1118"/>
    <x v="2"/>
    <x v="3"/>
    <x v="2"/>
    <x v="1115"/>
    <n v="40229"/>
    <n v="11765"/>
    <n v="388"/>
    <x v="23"/>
    <d v="2025-02-04T00:00:00"/>
  </r>
  <r>
    <x v="1119"/>
    <x v="2"/>
    <x v="5"/>
    <x v="2"/>
    <x v="1116"/>
    <n v="75311"/>
    <n v="667365"/>
    <n v="4652"/>
    <x v="16"/>
    <d v="2025-02-16T00:00:00"/>
  </r>
  <r>
    <x v="1120"/>
    <x v="0"/>
    <x v="4"/>
    <x v="3"/>
    <x v="1117"/>
    <n v="80479"/>
    <n v="528641"/>
    <n v="2201"/>
    <x v="19"/>
    <d v="2025-01-28T00:00:00"/>
  </r>
  <r>
    <x v="1121"/>
    <x v="2"/>
    <x v="5"/>
    <x v="1"/>
    <x v="1118"/>
    <n v="39209"/>
    <n v="645896"/>
    <n v="3481"/>
    <x v="10"/>
    <d v="2025-02-11T00:00:00"/>
  </r>
  <r>
    <x v="1122"/>
    <x v="0"/>
    <x v="2"/>
    <x v="1"/>
    <x v="1119"/>
    <n v="58464"/>
    <n v="905191"/>
    <n v="2326"/>
    <x v="4"/>
    <d v="2025-02-21T00:00:00"/>
  </r>
  <r>
    <x v="1123"/>
    <x v="1"/>
    <x v="5"/>
    <x v="4"/>
    <x v="1120"/>
    <n v="7082"/>
    <n v="654892"/>
    <n v="3911"/>
    <x v="23"/>
    <d v="2025-02-09T00:00:00"/>
  </r>
  <r>
    <x v="1124"/>
    <x v="2"/>
    <x v="4"/>
    <x v="4"/>
    <x v="1121"/>
    <n v="94987"/>
    <n v="532748"/>
    <n v="2487"/>
    <x v="9"/>
    <d v="2025-02-02T00:00:00"/>
  </r>
  <r>
    <x v="1125"/>
    <x v="0"/>
    <x v="3"/>
    <x v="4"/>
    <x v="1122"/>
    <n v="22964"/>
    <n v="468291"/>
    <n v="1671"/>
    <x v="11"/>
    <d v="2025-02-05T00:00:00"/>
  </r>
  <r>
    <x v="1126"/>
    <x v="2"/>
    <x v="5"/>
    <x v="1"/>
    <x v="1123"/>
    <n v="5343"/>
    <n v="917741"/>
    <n v="1030"/>
    <x v="3"/>
    <d v="2025-02-17T00:00:00"/>
  </r>
  <r>
    <x v="1127"/>
    <x v="1"/>
    <x v="3"/>
    <x v="0"/>
    <x v="1124"/>
    <n v="49407"/>
    <n v="553346"/>
    <n v="4836"/>
    <x v="9"/>
    <d v="2025-02-05T00:00:00"/>
  </r>
  <r>
    <x v="1128"/>
    <x v="1"/>
    <x v="3"/>
    <x v="1"/>
    <x v="1125"/>
    <n v="93814"/>
    <n v="290840"/>
    <n v="118"/>
    <x v="19"/>
    <d v="2025-02-05T00:00:00"/>
  </r>
  <r>
    <x v="1129"/>
    <x v="1"/>
    <x v="0"/>
    <x v="3"/>
    <x v="1126"/>
    <n v="79132"/>
    <n v="411168"/>
    <n v="4562"/>
    <x v="15"/>
    <d v="2025-02-25T00:00:00"/>
  </r>
  <r>
    <x v="1130"/>
    <x v="1"/>
    <x v="5"/>
    <x v="1"/>
    <x v="1127"/>
    <n v="17946"/>
    <n v="828426"/>
    <n v="3160"/>
    <x v="24"/>
    <d v="2025-02-13T00:00:00"/>
  </r>
  <r>
    <x v="1131"/>
    <x v="1"/>
    <x v="1"/>
    <x v="3"/>
    <x v="1128"/>
    <n v="31983"/>
    <n v="397960"/>
    <n v="2406"/>
    <x v="6"/>
    <d v="2025-02-19T00:00:00"/>
  </r>
  <r>
    <x v="1132"/>
    <x v="3"/>
    <x v="6"/>
    <x v="0"/>
    <x v="1129"/>
    <n v="58114"/>
    <n v="236774"/>
    <n v="3563"/>
    <x v="25"/>
    <d v="2025-02-06T00:00:00"/>
  </r>
  <r>
    <x v="1133"/>
    <x v="3"/>
    <x v="0"/>
    <x v="3"/>
    <x v="1130"/>
    <n v="36007"/>
    <n v="288261"/>
    <n v="1067"/>
    <x v="9"/>
    <d v="2025-02-11T00:00:00"/>
  </r>
  <r>
    <x v="1134"/>
    <x v="1"/>
    <x v="6"/>
    <x v="4"/>
    <x v="1131"/>
    <n v="24984"/>
    <n v="53808"/>
    <n v="4500"/>
    <x v="18"/>
    <d v="2025-02-13T00:00:00"/>
  </r>
  <r>
    <x v="1135"/>
    <x v="2"/>
    <x v="0"/>
    <x v="2"/>
    <x v="1132"/>
    <n v="59917"/>
    <n v="320785"/>
    <n v="2906"/>
    <x v="27"/>
    <d v="2025-02-22T00:00:00"/>
  </r>
  <r>
    <x v="1136"/>
    <x v="0"/>
    <x v="3"/>
    <x v="4"/>
    <x v="1133"/>
    <n v="36584"/>
    <n v="291033"/>
    <n v="3108"/>
    <x v="5"/>
    <d v="2025-03-06T00:00:00"/>
  </r>
  <r>
    <x v="1137"/>
    <x v="3"/>
    <x v="3"/>
    <x v="1"/>
    <x v="1134"/>
    <n v="65561"/>
    <n v="68818"/>
    <n v="3069"/>
    <x v="26"/>
    <d v="2025-02-12T00:00:00"/>
  </r>
  <r>
    <x v="1138"/>
    <x v="2"/>
    <x v="6"/>
    <x v="1"/>
    <x v="1135"/>
    <n v="26514"/>
    <n v="445400"/>
    <n v="1064"/>
    <x v="17"/>
    <d v="2025-03-03T00:00:00"/>
  </r>
  <r>
    <x v="1139"/>
    <x v="1"/>
    <x v="6"/>
    <x v="2"/>
    <x v="1136"/>
    <n v="56020"/>
    <n v="787618"/>
    <n v="623"/>
    <x v="13"/>
    <d v="2025-03-05T00:00:00"/>
  </r>
  <r>
    <x v="1140"/>
    <x v="1"/>
    <x v="5"/>
    <x v="1"/>
    <x v="1137"/>
    <n v="46339"/>
    <n v="85289"/>
    <n v="3466"/>
    <x v="1"/>
    <d v="2025-02-24T00:00:00"/>
  </r>
  <r>
    <x v="1141"/>
    <x v="2"/>
    <x v="5"/>
    <x v="4"/>
    <x v="1138"/>
    <n v="20077"/>
    <n v="362045"/>
    <n v="3928"/>
    <x v="8"/>
    <d v="2025-03-02T00:00:00"/>
  </r>
  <r>
    <x v="1142"/>
    <x v="1"/>
    <x v="0"/>
    <x v="4"/>
    <x v="1139"/>
    <n v="72142"/>
    <n v="606856"/>
    <n v="3589"/>
    <x v="13"/>
    <d v="2025-03-08T00:00:00"/>
  </r>
  <r>
    <x v="1143"/>
    <x v="2"/>
    <x v="6"/>
    <x v="1"/>
    <x v="1140"/>
    <n v="44920"/>
    <n v="108218"/>
    <n v="2678"/>
    <x v="12"/>
    <d v="2025-03-07T00:00:00"/>
  </r>
  <r>
    <x v="1144"/>
    <x v="0"/>
    <x v="1"/>
    <x v="2"/>
    <x v="1141"/>
    <n v="50856"/>
    <n v="516150"/>
    <n v="18"/>
    <x v="28"/>
    <d v="2025-03-16T00:00:00"/>
  </r>
  <r>
    <x v="1145"/>
    <x v="0"/>
    <x v="1"/>
    <x v="0"/>
    <x v="1142"/>
    <n v="92345"/>
    <n v="731315"/>
    <n v="39"/>
    <x v="16"/>
    <d v="2025-03-14T00:00:00"/>
  </r>
  <r>
    <x v="1146"/>
    <x v="0"/>
    <x v="4"/>
    <x v="1"/>
    <x v="1143"/>
    <n v="39007"/>
    <n v="21064"/>
    <n v="2082"/>
    <x v="6"/>
    <d v="2025-03-06T00:00:00"/>
  </r>
  <r>
    <x v="1147"/>
    <x v="1"/>
    <x v="0"/>
    <x v="4"/>
    <x v="1144"/>
    <n v="15481"/>
    <n v="795924"/>
    <n v="3621"/>
    <x v="28"/>
    <d v="2025-03-19T00:00:00"/>
  </r>
  <r>
    <x v="1148"/>
    <x v="2"/>
    <x v="1"/>
    <x v="2"/>
    <x v="1145"/>
    <n v="88682"/>
    <n v="352622"/>
    <n v="4066"/>
    <x v="2"/>
    <d v="2025-02-24T00:00:00"/>
  </r>
  <r>
    <x v="1149"/>
    <x v="0"/>
    <x v="2"/>
    <x v="3"/>
    <x v="1146"/>
    <n v="64129"/>
    <n v="40197"/>
    <n v="979"/>
    <x v="5"/>
    <d v="2025-03-19T00:00:00"/>
  </r>
  <r>
    <x v="1150"/>
    <x v="0"/>
    <x v="3"/>
    <x v="0"/>
    <x v="1147"/>
    <n v="28774"/>
    <n v="331519"/>
    <n v="2434"/>
    <x v="6"/>
    <d v="2025-03-10T00:00:00"/>
  </r>
  <r>
    <x v="1151"/>
    <x v="1"/>
    <x v="3"/>
    <x v="2"/>
    <x v="1148"/>
    <n v="68855"/>
    <n v="655272"/>
    <n v="4515"/>
    <x v="7"/>
    <d v="2025-02-23T00:00:00"/>
  </r>
  <r>
    <x v="1152"/>
    <x v="0"/>
    <x v="3"/>
    <x v="1"/>
    <x v="1149"/>
    <n v="53316"/>
    <n v="490946"/>
    <n v="3208"/>
    <x v="5"/>
    <d v="2025-03-22T00:00:00"/>
  </r>
  <r>
    <x v="1153"/>
    <x v="2"/>
    <x v="6"/>
    <x v="2"/>
    <x v="1150"/>
    <n v="60113"/>
    <n v="890579"/>
    <n v="4408"/>
    <x v="17"/>
    <d v="2025-03-18T00:00:00"/>
  </r>
  <r>
    <x v="1154"/>
    <x v="0"/>
    <x v="6"/>
    <x v="2"/>
    <x v="1151"/>
    <n v="93206"/>
    <n v="575198"/>
    <n v="3310"/>
    <x v="14"/>
    <d v="2025-03-08T00:00:00"/>
  </r>
  <r>
    <x v="1155"/>
    <x v="2"/>
    <x v="0"/>
    <x v="4"/>
    <x v="1152"/>
    <n v="78160"/>
    <n v="653305"/>
    <n v="3293"/>
    <x v="5"/>
    <d v="2025-03-25T00:00:00"/>
  </r>
  <r>
    <x v="1156"/>
    <x v="2"/>
    <x v="3"/>
    <x v="1"/>
    <x v="1153"/>
    <n v="23781"/>
    <n v="128701"/>
    <n v="677"/>
    <x v="19"/>
    <d v="2025-03-05T00:00:00"/>
  </r>
  <r>
    <x v="1157"/>
    <x v="1"/>
    <x v="2"/>
    <x v="4"/>
    <x v="1154"/>
    <n v="66289"/>
    <n v="524467"/>
    <n v="366"/>
    <x v="15"/>
    <d v="2025-03-25T00:00:00"/>
  </r>
  <r>
    <x v="1158"/>
    <x v="2"/>
    <x v="5"/>
    <x v="4"/>
    <x v="1155"/>
    <n v="6016"/>
    <n v="677558"/>
    <n v="4943"/>
    <x v="16"/>
    <d v="2025-03-27T00:00:00"/>
  </r>
  <r>
    <x v="1159"/>
    <x v="2"/>
    <x v="2"/>
    <x v="2"/>
    <x v="1156"/>
    <n v="75065"/>
    <n v="917257"/>
    <n v="4373"/>
    <x v="13"/>
    <d v="2025-03-25T00:00:00"/>
  </r>
  <r>
    <x v="1160"/>
    <x v="2"/>
    <x v="6"/>
    <x v="0"/>
    <x v="1157"/>
    <n v="78385"/>
    <n v="589136"/>
    <n v="1633"/>
    <x v="15"/>
    <d v="2025-03-28T00:00:00"/>
  </r>
  <r>
    <x v="1161"/>
    <x v="1"/>
    <x v="2"/>
    <x v="0"/>
    <x v="1158"/>
    <n v="76868"/>
    <n v="357048"/>
    <n v="2455"/>
    <x v="11"/>
    <d v="2025-03-13T00:00:00"/>
  </r>
  <r>
    <x v="1162"/>
    <x v="0"/>
    <x v="6"/>
    <x v="0"/>
    <x v="1159"/>
    <n v="53505"/>
    <n v="223099"/>
    <n v="2063"/>
    <x v="6"/>
    <d v="2025-03-22T00:00:00"/>
  </r>
  <r>
    <x v="1163"/>
    <x v="2"/>
    <x v="2"/>
    <x v="0"/>
    <x v="1160"/>
    <n v="93227"/>
    <n v="456031"/>
    <n v="387"/>
    <x v="8"/>
    <d v="2025-03-24T00:00:00"/>
  </r>
  <r>
    <x v="1164"/>
    <x v="1"/>
    <x v="4"/>
    <x v="4"/>
    <x v="1161"/>
    <n v="97092"/>
    <n v="797769"/>
    <n v="1641"/>
    <x v="5"/>
    <d v="2025-04-03T00:00:00"/>
  </r>
  <r>
    <x v="1165"/>
    <x v="0"/>
    <x v="6"/>
    <x v="0"/>
    <x v="1162"/>
    <n v="12105"/>
    <n v="815345"/>
    <n v="1671"/>
    <x v="7"/>
    <d v="2025-03-09T00:00:00"/>
  </r>
  <r>
    <x v="1166"/>
    <x v="2"/>
    <x v="1"/>
    <x v="3"/>
    <x v="1163"/>
    <n v="12851"/>
    <n v="357008"/>
    <n v="3198"/>
    <x v="10"/>
    <d v="2025-03-28T00:00:00"/>
  </r>
  <r>
    <x v="1167"/>
    <x v="2"/>
    <x v="2"/>
    <x v="4"/>
    <x v="1164"/>
    <n v="16834"/>
    <n v="574012"/>
    <n v="3033"/>
    <x v="12"/>
    <d v="2025-03-31T00:00:00"/>
  </r>
  <r>
    <x v="1168"/>
    <x v="0"/>
    <x v="4"/>
    <x v="3"/>
    <x v="1165"/>
    <n v="89920"/>
    <n v="496419"/>
    <n v="2483"/>
    <x v="9"/>
    <d v="2025-03-18T00:00:00"/>
  </r>
  <r>
    <x v="1169"/>
    <x v="0"/>
    <x v="1"/>
    <x v="3"/>
    <x v="1166"/>
    <n v="73993"/>
    <n v="433735"/>
    <n v="3377"/>
    <x v="28"/>
    <d v="2025-04-10T00:00:00"/>
  </r>
  <r>
    <x v="1170"/>
    <x v="1"/>
    <x v="1"/>
    <x v="4"/>
    <x v="1167"/>
    <n v="11589"/>
    <n v="584834"/>
    <n v="495"/>
    <x v="19"/>
    <d v="2025-03-19T00:00:00"/>
  </r>
  <r>
    <x v="1171"/>
    <x v="0"/>
    <x v="4"/>
    <x v="1"/>
    <x v="1168"/>
    <n v="70356"/>
    <n v="324813"/>
    <n v="4642"/>
    <x v="16"/>
    <d v="2025-04-09T00:00:00"/>
  </r>
  <r>
    <x v="1172"/>
    <x v="2"/>
    <x v="1"/>
    <x v="3"/>
    <x v="1169"/>
    <n v="79901"/>
    <n v="959002"/>
    <n v="1747"/>
    <x v="14"/>
    <d v="2025-03-26T00:00:00"/>
  </r>
  <r>
    <x v="1173"/>
    <x v="2"/>
    <x v="5"/>
    <x v="1"/>
    <x v="1170"/>
    <n v="23255"/>
    <n v="194624"/>
    <n v="3260"/>
    <x v="16"/>
    <d v="2025-04-11T00:00:00"/>
  </r>
  <r>
    <x v="1174"/>
    <x v="0"/>
    <x v="4"/>
    <x v="0"/>
    <x v="1171"/>
    <n v="39950"/>
    <n v="436525"/>
    <n v="1709"/>
    <x v="26"/>
    <d v="2025-03-21T00:00:00"/>
  </r>
  <r>
    <x v="1175"/>
    <x v="2"/>
    <x v="2"/>
    <x v="0"/>
    <x v="1172"/>
    <n v="54328"/>
    <n v="599143"/>
    <n v="3169"/>
    <x v="2"/>
    <d v="2025-03-23T00:00:00"/>
  </r>
  <r>
    <x v="1176"/>
    <x v="0"/>
    <x v="0"/>
    <x v="4"/>
    <x v="1173"/>
    <n v="14570"/>
    <n v="597852"/>
    <n v="1943"/>
    <x v="10"/>
    <d v="2025-04-07T00:00:00"/>
  </r>
  <r>
    <x v="1177"/>
    <x v="1"/>
    <x v="0"/>
    <x v="3"/>
    <x v="1174"/>
    <n v="25231"/>
    <n v="532068"/>
    <n v="2432"/>
    <x v="13"/>
    <d v="2025-04-12T00:00:00"/>
  </r>
  <r>
    <x v="1178"/>
    <x v="0"/>
    <x v="5"/>
    <x v="4"/>
    <x v="1175"/>
    <n v="10966"/>
    <n v="693817"/>
    <n v="594"/>
    <x v="27"/>
    <d v="2025-04-06T00:00:00"/>
  </r>
  <r>
    <x v="1179"/>
    <x v="1"/>
    <x v="4"/>
    <x v="2"/>
    <x v="1176"/>
    <n v="80991"/>
    <n v="914152"/>
    <n v="1801"/>
    <x v="0"/>
    <d v="2025-04-05T00:00:00"/>
  </r>
  <r>
    <x v="1180"/>
    <x v="2"/>
    <x v="0"/>
    <x v="4"/>
    <x v="1177"/>
    <n v="35485"/>
    <n v="6781"/>
    <n v="326"/>
    <x v="13"/>
    <d v="2025-04-15T00:00:00"/>
  </r>
  <r>
    <x v="1181"/>
    <x v="2"/>
    <x v="5"/>
    <x v="1"/>
    <x v="1178"/>
    <n v="27445"/>
    <n v="602670"/>
    <n v="693"/>
    <x v="14"/>
    <d v="2025-04-04T00:00:00"/>
  </r>
  <r>
    <x v="1182"/>
    <x v="2"/>
    <x v="5"/>
    <x v="2"/>
    <x v="1179"/>
    <n v="69142"/>
    <n v="107751"/>
    <n v="573"/>
    <x v="18"/>
    <d v="2025-04-02T00:00:00"/>
  </r>
  <r>
    <x v="1183"/>
    <x v="0"/>
    <x v="5"/>
    <x v="0"/>
    <x v="1180"/>
    <n v="65801"/>
    <n v="323677"/>
    <n v="4216"/>
    <x v="16"/>
    <d v="2025-04-21T00:00:00"/>
  </r>
  <r>
    <x v="1184"/>
    <x v="2"/>
    <x v="5"/>
    <x v="0"/>
    <x v="1181"/>
    <n v="52970"/>
    <n v="381270"/>
    <n v="1219"/>
    <x v="6"/>
    <d v="2025-04-13T00:00:00"/>
  </r>
  <r>
    <x v="1185"/>
    <x v="2"/>
    <x v="2"/>
    <x v="3"/>
    <x v="1182"/>
    <n v="22544"/>
    <n v="664183"/>
    <n v="4076"/>
    <x v="3"/>
    <d v="2025-04-17T00:00:00"/>
  </r>
  <r>
    <x v="1186"/>
    <x v="2"/>
    <x v="0"/>
    <x v="2"/>
    <x v="1183"/>
    <n v="1630"/>
    <n v="985569"/>
    <n v="3914"/>
    <x v="20"/>
    <d v="2025-04-08T00:00:00"/>
  </r>
  <r>
    <x v="1187"/>
    <x v="2"/>
    <x v="4"/>
    <x v="4"/>
    <x v="1184"/>
    <n v="95267"/>
    <n v="479598"/>
    <n v="3447"/>
    <x v="0"/>
    <d v="2025-04-13T00:00:00"/>
  </r>
  <r>
    <x v="1188"/>
    <x v="0"/>
    <x v="2"/>
    <x v="4"/>
    <x v="1185"/>
    <n v="1648"/>
    <n v="189713"/>
    <n v="1987"/>
    <x v="3"/>
    <d v="2025-04-20T00:00:00"/>
  </r>
  <r>
    <x v="1189"/>
    <x v="2"/>
    <x v="4"/>
    <x v="1"/>
    <x v="1186"/>
    <n v="60073"/>
    <n v="823316"/>
    <n v="1382"/>
    <x v="28"/>
    <d v="2025-04-30T00:00:00"/>
  </r>
  <r>
    <x v="1190"/>
    <x v="3"/>
    <x v="4"/>
    <x v="3"/>
    <x v="1187"/>
    <n v="61216"/>
    <n v="835828"/>
    <n v="3136"/>
    <x v="11"/>
    <d v="2025-04-11T00:00:00"/>
  </r>
  <r>
    <x v="1191"/>
    <x v="2"/>
    <x v="1"/>
    <x v="3"/>
    <x v="1188"/>
    <n v="21761"/>
    <n v="917281"/>
    <n v="2898"/>
    <x v="25"/>
    <d v="2025-04-06T00:00:00"/>
  </r>
  <r>
    <x v="1192"/>
    <x v="1"/>
    <x v="5"/>
    <x v="1"/>
    <x v="1189"/>
    <n v="12729"/>
    <n v="27332"/>
    <n v="4604"/>
    <x v="3"/>
    <d v="2025-04-24T00:00:00"/>
  </r>
  <r>
    <x v="1193"/>
    <x v="1"/>
    <x v="4"/>
    <x v="0"/>
    <x v="1190"/>
    <n v="67253"/>
    <n v="355266"/>
    <n v="1832"/>
    <x v="3"/>
    <d v="2025-04-25T00:00:00"/>
  </r>
  <r>
    <x v="1194"/>
    <x v="2"/>
    <x v="4"/>
    <x v="4"/>
    <x v="1191"/>
    <n v="50143"/>
    <n v="983543"/>
    <n v="4151"/>
    <x v="18"/>
    <d v="2025-04-14T00:00:00"/>
  </r>
  <r>
    <x v="1195"/>
    <x v="0"/>
    <x v="6"/>
    <x v="2"/>
    <x v="1192"/>
    <n v="59899"/>
    <n v="847179"/>
    <n v="3332"/>
    <x v="12"/>
    <d v="2025-04-28T00:00:00"/>
  </r>
  <r>
    <x v="1196"/>
    <x v="3"/>
    <x v="0"/>
    <x v="0"/>
    <x v="1193"/>
    <n v="42752"/>
    <n v="197653"/>
    <n v="3239"/>
    <x v="27"/>
    <d v="2025-04-24T00:00:00"/>
  </r>
  <r>
    <x v="1197"/>
    <x v="0"/>
    <x v="2"/>
    <x v="3"/>
    <x v="1194"/>
    <n v="31397"/>
    <n v="453799"/>
    <n v="4010"/>
    <x v="22"/>
    <d v="2025-04-11T00:00:00"/>
  </r>
  <r>
    <x v="1198"/>
    <x v="2"/>
    <x v="4"/>
    <x v="0"/>
    <x v="1195"/>
    <n v="19737"/>
    <n v="574118"/>
    <n v="4678"/>
    <x v="20"/>
    <d v="2025-04-20T00:00:00"/>
  </r>
  <r>
    <x v="1199"/>
    <x v="2"/>
    <x v="2"/>
    <x v="4"/>
    <x v="1196"/>
    <n v="5504"/>
    <n v="106795"/>
    <n v="2979"/>
    <x v="19"/>
    <d v="2025-04-17T00:00:00"/>
  </r>
  <r>
    <x v="1200"/>
    <x v="1"/>
    <x v="0"/>
    <x v="2"/>
    <x v="1197"/>
    <n v="20544"/>
    <n v="514482"/>
    <n v="4224"/>
    <x v="7"/>
    <d v="2025-04-13T00:00:00"/>
  </r>
  <r>
    <x v="1201"/>
    <x v="2"/>
    <x v="5"/>
    <x v="2"/>
    <x v="1198"/>
    <n v="72138"/>
    <n v="712637"/>
    <n v="474"/>
    <x v="22"/>
    <d v="2025-04-15T00:00:00"/>
  </r>
  <r>
    <x v="1202"/>
    <x v="0"/>
    <x v="5"/>
    <x v="2"/>
    <x v="1199"/>
    <n v="94111"/>
    <n v="900124"/>
    <n v="367"/>
    <x v="13"/>
    <d v="2025-05-07T00:00:00"/>
  </r>
  <r>
    <x v="1203"/>
    <x v="1"/>
    <x v="4"/>
    <x v="0"/>
    <x v="1200"/>
    <n v="95241"/>
    <n v="339463"/>
    <n v="1788"/>
    <x v="22"/>
    <d v="2025-04-17T00:00:00"/>
  </r>
  <r>
    <x v="1204"/>
    <x v="1"/>
    <x v="2"/>
    <x v="3"/>
    <x v="1201"/>
    <n v="17963"/>
    <n v="731634"/>
    <n v="3666"/>
    <x v="6"/>
    <d v="2025-05-03T00:00:00"/>
  </r>
  <r>
    <x v="1205"/>
    <x v="0"/>
    <x v="2"/>
    <x v="2"/>
    <x v="1202"/>
    <n v="19824"/>
    <n v="974637"/>
    <n v="3075"/>
    <x v="27"/>
    <d v="2025-05-03T00:00:00"/>
  </r>
  <r>
    <x v="1206"/>
    <x v="0"/>
    <x v="6"/>
    <x v="0"/>
    <x v="1203"/>
    <n v="49735"/>
    <n v="951528"/>
    <n v="1503"/>
    <x v="22"/>
    <d v="2025-04-20T00:00:00"/>
  </r>
  <r>
    <x v="1207"/>
    <x v="2"/>
    <x v="1"/>
    <x v="1"/>
    <x v="1204"/>
    <n v="87105"/>
    <n v="211799"/>
    <n v="3535"/>
    <x v="3"/>
    <d v="2025-05-09T00:00:00"/>
  </r>
  <r>
    <x v="1208"/>
    <x v="2"/>
    <x v="5"/>
    <x v="0"/>
    <x v="1205"/>
    <n v="26414"/>
    <n v="507945"/>
    <n v="831"/>
    <x v="28"/>
    <d v="2025-05-19T00:00:00"/>
  </r>
  <r>
    <x v="1209"/>
    <x v="1"/>
    <x v="1"/>
    <x v="2"/>
    <x v="1206"/>
    <n v="50746"/>
    <n v="861202"/>
    <n v="4608"/>
    <x v="21"/>
    <d v="2025-05-15T00:00:00"/>
  </r>
  <r>
    <x v="1210"/>
    <x v="1"/>
    <x v="4"/>
    <x v="0"/>
    <x v="1207"/>
    <n v="80417"/>
    <n v="193413"/>
    <n v="3247"/>
    <x v="12"/>
    <d v="2025-05-13T00:00:00"/>
  </r>
  <r>
    <x v="1211"/>
    <x v="2"/>
    <x v="5"/>
    <x v="1"/>
    <x v="1208"/>
    <n v="70919"/>
    <n v="674964"/>
    <n v="4001"/>
    <x v="13"/>
    <d v="2025-05-16T00:00:00"/>
  </r>
  <r>
    <x v="1212"/>
    <x v="1"/>
    <x v="4"/>
    <x v="3"/>
    <x v="1209"/>
    <n v="12047"/>
    <n v="732780"/>
    <n v="2620"/>
    <x v="16"/>
    <d v="2025-05-20T00:00:00"/>
  </r>
  <r>
    <x v="1213"/>
    <x v="0"/>
    <x v="4"/>
    <x v="0"/>
    <x v="1210"/>
    <n v="95183"/>
    <n v="215010"/>
    <n v="2156"/>
    <x v="14"/>
    <d v="2025-05-06T00:00:00"/>
  </r>
  <r>
    <x v="1214"/>
    <x v="0"/>
    <x v="5"/>
    <x v="2"/>
    <x v="1211"/>
    <n v="64440"/>
    <n v="915049"/>
    <n v="4076"/>
    <x v="17"/>
    <d v="2025-05-18T00:00:00"/>
  </r>
  <r>
    <x v="1215"/>
    <x v="1"/>
    <x v="4"/>
    <x v="0"/>
    <x v="1212"/>
    <n v="46035"/>
    <n v="72664"/>
    <n v="4703"/>
    <x v="24"/>
    <d v="2025-05-09T00:00:00"/>
  </r>
  <r>
    <x v="1216"/>
    <x v="2"/>
    <x v="3"/>
    <x v="0"/>
    <x v="1213"/>
    <n v="56545"/>
    <n v="987547"/>
    <n v="495"/>
    <x v="13"/>
    <d v="2025-05-21T00:00:00"/>
  </r>
  <r>
    <x v="1217"/>
    <x v="2"/>
    <x v="2"/>
    <x v="3"/>
    <x v="1214"/>
    <n v="18979"/>
    <n v="660621"/>
    <n v="2266"/>
    <x v="8"/>
    <d v="2025-05-17T00:00:00"/>
  </r>
  <r>
    <x v="1218"/>
    <x v="1"/>
    <x v="5"/>
    <x v="0"/>
    <x v="1215"/>
    <n v="81173"/>
    <n v="11162"/>
    <n v="2452"/>
    <x v="6"/>
    <d v="2025-05-17T00:00:00"/>
  </r>
  <r>
    <x v="1219"/>
    <x v="2"/>
    <x v="6"/>
    <x v="2"/>
    <x v="1216"/>
    <n v="99169"/>
    <n v="969363"/>
    <n v="221"/>
    <x v="9"/>
    <d v="2025-05-08T00:00:00"/>
  </r>
  <r>
    <x v="1220"/>
    <x v="1"/>
    <x v="5"/>
    <x v="4"/>
    <x v="1217"/>
    <n v="17478"/>
    <n v="378524"/>
    <n v="1711"/>
    <x v="8"/>
    <d v="2025-05-20T00:00:00"/>
  </r>
  <r>
    <x v="1221"/>
    <x v="1"/>
    <x v="4"/>
    <x v="2"/>
    <x v="1218"/>
    <n v="95188"/>
    <n v="492689"/>
    <n v="789"/>
    <x v="17"/>
    <d v="2025-05-25T00:00:00"/>
  </r>
  <r>
    <x v="1222"/>
    <x v="2"/>
    <x v="6"/>
    <x v="1"/>
    <x v="1219"/>
    <n v="68271"/>
    <n v="994551"/>
    <n v="1861"/>
    <x v="7"/>
    <d v="2025-05-05T00:00:00"/>
  </r>
  <r>
    <x v="1223"/>
    <x v="2"/>
    <x v="5"/>
    <x v="1"/>
    <x v="1220"/>
    <n v="87944"/>
    <n v="440327"/>
    <n v="840"/>
    <x v="18"/>
    <d v="2025-05-13T00:00:00"/>
  </r>
  <r>
    <x v="1224"/>
    <x v="2"/>
    <x v="2"/>
    <x v="4"/>
    <x v="1221"/>
    <n v="33591"/>
    <n v="444187"/>
    <n v="4361"/>
    <x v="20"/>
    <d v="2025-05-16T00:00:00"/>
  </r>
  <r>
    <x v="1225"/>
    <x v="0"/>
    <x v="5"/>
    <x v="1"/>
    <x v="1222"/>
    <n v="42821"/>
    <n v="697796"/>
    <n v="2205"/>
    <x v="23"/>
    <d v="2025-05-22T00:00:00"/>
  </r>
  <r>
    <x v="1226"/>
    <x v="1"/>
    <x v="3"/>
    <x v="2"/>
    <x v="1223"/>
    <n v="68390"/>
    <n v="353235"/>
    <n v="2810"/>
    <x v="16"/>
    <d v="2025-06-03T00:00:00"/>
  </r>
  <r>
    <x v="1227"/>
    <x v="2"/>
    <x v="0"/>
    <x v="1"/>
    <x v="1224"/>
    <n v="82568"/>
    <n v="968981"/>
    <n v="762"/>
    <x v="14"/>
    <d v="2025-05-20T00:00:00"/>
  </r>
  <r>
    <x v="1228"/>
    <x v="0"/>
    <x v="4"/>
    <x v="0"/>
    <x v="1225"/>
    <n v="1815"/>
    <n v="26805"/>
    <n v="3322"/>
    <x v="11"/>
    <d v="2025-05-19T00:00:00"/>
  </r>
  <r>
    <x v="1229"/>
    <x v="1"/>
    <x v="3"/>
    <x v="4"/>
    <x v="1226"/>
    <n v="89013"/>
    <n v="756669"/>
    <n v="4663"/>
    <x v="21"/>
    <d v="2025-06-04T00:00:00"/>
  </r>
  <r>
    <x v="1230"/>
    <x v="1"/>
    <x v="0"/>
    <x v="0"/>
    <x v="1227"/>
    <n v="67234"/>
    <n v="980117"/>
    <n v="808"/>
    <x v="6"/>
    <d v="2025-05-29T00:00:00"/>
  </r>
  <r>
    <x v="1231"/>
    <x v="3"/>
    <x v="0"/>
    <x v="3"/>
    <x v="1228"/>
    <n v="48352"/>
    <n v="418170"/>
    <n v="2573"/>
    <x v="2"/>
    <d v="2025-05-18T00:00:00"/>
  </r>
  <r>
    <x v="1232"/>
    <x v="2"/>
    <x v="1"/>
    <x v="4"/>
    <x v="1229"/>
    <n v="75191"/>
    <n v="230427"/>
    <n v="4363"/>
    <x v="19"/>
    <d v="2025-05-20T00:00:00"/>
  </r>
  <r>
    <x v="1233"/>
    <x v="2"/>
    <x v="6"/>
    <x v="3"/>
    <x v="1230"/>
    <n v="97362"/>
    <n v="412242"/>
    <n v="1321"/>
    <x v="24"/>
    <d v="2025-05-27T00:00:00"/>
  </r>
  <r>
    <x v="1234"/>
    <x v="1"/>
    <x v="2"/>
    <x v="3"/>
    <x v="1231"/>
    <n v="77739"/>
    <n v="376720"/>
    <n v="2581"/>
    <x v="10"/>
    <d v="2025-06-04T00:00:00"/>
  </r>
  <r>
    <x v="1235"/>
    <x v="2"/>
    <x v="0"/>
    <x v="3"/>
    <x v="1232"/>
    <n v="79578"/>
    <n v="188479"/>
    <n v="786"/>
    <x v="0"/>
    <d v="2025-05-31T00:00:00"/>
  </r>
  <r>
    <x v="1236"/>
    <x v="1"/>
    <x v="3"/>
    <x v="4"/>
    <x v="1233"/>
    <n v="75712"/>
    <n v="629072"/>
    <n v="2908"/>
    <x v="27"/>
    <d v="2025-06-03T00:00:00"/>
  </r>
  <r>
    <x v="1237"/>
    <x v="2"/>
    <x v="3"/>
    <x v="0"/>
    <x v="1234"/>
    <n v="59499"/>
    <n v="145149"/>
    <n v="923"/>
    <x v="16"/>
    <d v="2025-06-14T00:00:00"/>
  </r>
  <r>
    <x v="1238"/>
    <x v="2"/>
    <x v="5"/>
    <x v="4"/>
    <x v="1235"/>
    <n v="66404"/>
    <n v="307609"/>
    <n v="1875"/>
    <x v="10"/>
    <d v="2025-06-08T00:00:00"/>
  </r>
  <r>
    <x v="1239"/>
    <x v="2"/>
    <x v="0"/>
    <x v="4"/>
    <x v="1236"/>
    <n v="61012"/>
    <n v="516309"/>
    <n v="2087"/>
    <x v="22"/>
    <d v="2025-05-23T00:00:00"/>
  </r>
  <r>
    <x v="1240"/>
    <x v="1"/>
    <x v="1"/>
    <x v="0"/>
    <x v="1237"/>
    <n v="22399"/>
    <n v="708578"/>
    <n v="4578"/>
    <x v="8"/>
    <d v="2025-06-09T00:00:00"/>
  </r>
  <r>
    <x v="1241"/>
    <x v="2"/>
    <x v="1"/>
    <x v="2"/>
    <x v="1238"/>
    <n v="21660"/>
    <n v="315998"/>
    <n v="4766"/>
    <x v="13"/>
    <d v="2025-06-15T00:00:00"/>
  </r>
  <r>
    <x v="1242"/>
    <x v="2"/>
    <x v="2"/>
    <x v="3"/>
    <x v="1239"/>
    <n v="53404"/>
    <n v="112801"/>
    <n v="819"/>
    <x v="0"/>
    <d v="2025-06-07T00:00:00"/>
  </r>
  <r>
    <x v="1243"/>
    <x v="0"/>
    <x v="2"/>
    <x v="2"/>
    <x v="1240"/>
    <n v="49846"/>
    <n v="250294"/>
    <n v="4925"/>
    <x v="4"/>
    <d v="2025-06-22T00:00:00"/>
  </r>
  <r>
    <x v="1244"/>
    <x v="2"/>
    <x v="3"/>
    <x v="3"/>
    <x v="1241"/>
    <n v="76223"/>
    <n v="538674"/>
    <n v="3734"/>
    <x v="17"/>
    <d v="2025-06-17T00:00:00"/>
  </r>
  <r>
    <x v="1245"/>
    <x v="2"/>
    <x v="4"/>
    <x v="2"/>
    <x v="1242"/>
    <n v="89526"/>
    <n v="850878"/>
    <n v="4017"/>
    <x v="10"/>
    <d v="2025-06-15T00:00:00"/>
  </r>
  <r>
    <x v="1246"/>
    <x v="2"/>
    <x v="6"/>
    <x v="0"/>
    <x v="1243"/>
    <n v="88985"/>
    <n v="597168"/>
    <n v="536"/>
    <x v="10"/>
    <d v="2025-06-16T00:00:00"/>
  </r>
  <r>
    <x v="1247"/>
    <x v="2"/>
    <x v="2"/>
    <x v="2"/>
    <x v="1244"/>
    <n v="22365"/>
    <n v="659832"/>
    <n v="4880"/>
    <x v="5"/>
    <d v="2025-06-25T00:00:00"/>
  </r>
  <r>
    <x v="1248"/>
    <x v="2"/>
    <x v="1"/>
    <x v="0"/>
    <x v="1245"/>
    <n v="87043"/>
    <n v="383685"/>
    <n v="3430"/>
    <x v="19"/>
    <d v="2025-06-05T00:00:00"/>
  </r>
  <r>
    <x v="1249"/>
    <x v="1"/>
    <x v="0"/>
    <x v="0"/>
    <x v="1246"/>
    <n v="23300"/>
    <n v="952151"/>
    <n v="1849"/>
    <x v="4"/>
    <d v="2025-06-28T00:00:00"/>
  </r>
  <r>
    <x v="1250"/>
    <x v="2"/>
    <x v="2"/>
    <x v="4"/>
    <x v="1247"/>
    <n v="96106"/>
    <n v="718366"/>
    <n v="2898"/>
    <x v="26"/>
    <d v="2025-06-05T00:00:00"/>
  </r>
  <r>
    <x v="1251"/>
    <x v="0"/>
    <x v="0"/>
    <x v="0"/>
    <x v="1248"/>
    <n v="9842"/>
    <n v="735439"/>
    <n v="3037"/>
    <x v="1"/>
    <d v="2025-06-15T00:00:00"/>
  </r>
  <r>
    <x v="1252"/>
    <x v="3"/>
    <x v="2"/>
    <x v="3"/>
    <x v="1249"/>
    <n v="32514"/>
    <n v="495407"/>
    <n v="999"/>
    <x v="28"/>
    <d v="2025-07-02T00:00:00"/>
  </r>
  <r>
    <x v="1253"/>
    <x v="2"/>
    <x v="6"/>
    <x v="3"/>
    <x v="1250"/>
    <n v="95984"/>
    <n v="103711"/>
    <n v="2130"/>
    <x v="28"/>
    <d v="2025-07-03T00:00:00"/>
  </r>
  <r>
    <x v="1254"/>
    <x v="2"/>
    <x v="4"/>
    <x v="0"/>
    <x v="1251"/>
    <n v="9266"/>
    <n v="398150"/>
    <n v="826"/>
    <x v="25"/>
    <d v="2025-06-08T00:00:00"/>
  </r>
  <r>
    <x v="1255"/>
    <x v="2"/>
    <x v="6"/>
    <x v="3"/>
    <x v="1252"/>
    <n v="28869"/>
    <n v="378298"/>
    <n v="4019"/>
    <x v="18"/>
    <d v="2025-06-14T00:00:00"/>
  </r>
  <r>
    <x v="1256"/>
    <x v="1"/>
    <x v="3"/>
    <x v="2"/>
    <x v="1253"/>
    <n v="97791"/>
    <n v="902005"/>
    <n v="470"/>
    <x v="9"/>
    <d v="2025-06-14T00:00:00"/>
  </r>
  <r>
    <x v="1257"/>
    <x v="2"/>
    <x v="6"/>
    <x v="3"/>
    <x v="1254"/>
    <n v="22477"/>
    <n v="958888"/>
    <n v="237"/>
    <x v="8"/>
    <d v="2025-06-26T00:00:00"/>
  </r>
  <r>
    <x v="1258"/>
    <x v="0"/>
    <x v="1"/>
    <x v="4"/>
    <x v="1255"/>
    <n v="89618"/>
    <n v="699071"/>
    <n v="4341"/>
    <x v="15"/>
    <d v="2025-07-04T00:00:00"/>
  </r>
  <r>
    <x v="1259"/>
    <x v="0"/>
    <x v="3"/>
    <x v="3"/>
    <x v="1256"/>
    <n v="68945"/>
    <n v="185904"/>
    <n v="2286"/>
    <x v="1"/>
    <d v="2025-06-23T00:00:00"/>
  </r>
  <r>
    <x v="1260"/>
    <x v="0"/>
    <x v="6"/>
    <x v="0"/>
    <x v="1257"/>
    <n v="10362"/>
    <n v="610386"/>
    <n v="2207"/>
    <x v="0"/>
    <d v="2025-06-25T00:00:00"/>
  </r>
  <r>
    <x v="1261"/>
    <x v="1"/>
    <x v="6"/>
    <x v="1"/>
    <x v="1258"/>
    <n v="94147"/>
    <n v="151405"/>
    <n v="335"/>
    <x v="11"/>
    <d v="2025-06-21T00:00:00"/>
  </r>
  <r>
    <x v="1262"/>
    <x v="3"/>
    <x v="0"/>
    <x v="4"/>
    <x v="1259"/>
    <n v="71168"/>
    <n v="766452"/>
    <n v="3304"/>
    <x v="3"/>
    <d v="2025-07-03T00:00:00"/>
  </r>
  <r>
    <x v="1263"/>
    <x v="2"/>
    <x v="4"/>
    <x v="0"/>
    <x v="1260"/>
    <n v="6248"/>
    <n v="305518"/>
    <n v="4688"/>
    <x v="0"/>
    <d v="2025-06-28T00:00:00"/>
  </r>
  <r>
    <x v="1264"/>
    <x v="1"/>
    <x v="2"/>
    <x v="1"/>
    <x v="1261"/>
    <n v="93199"/>
    <n v="95444"/>
    <n v="4981"/>
    <x v="14"/>
    <d v="2025-06-26T00:00:00"/>
  </r>
  <r>
    <x v="1265"/>
    <x v="2"/>
    <x v="0"/>
    <x v="4"/>
    <x v="1262"/>
    <n v="24029"/>
    <n v="923501"/>
    <n v="4381"/>
    <x v="21"/>
    <d v="2025-07-10T00:00:00"/>
  </r>
  <r>
    <x v="1266"/>
    <x v="3"/>
    <x v="2"/>
    <x v="4"/>
    <x v="1263"/>
    <n v="45029"/>
    <n v="402172"/>
    <n v="3107"/>
    <x v="5"/>
    <d v="2025-07-14T00:00:00"/>
  </r>
  <r>
    <x v="1267"/>
    <x v="1"/>
    <x v="2"/>
    <x v="4"/>
    <x v="1264"/>
    <n v="73840"/>
    <n v="71437"/>
    <n v="299"/>
    <x v="18"/>
    <d v="2025-06-26T00:00:00"/>
  </r>
  <r>
    <x v="1268"/>
    <x v="0"/>
    <x v="1"/>
    <x v="4"/>
    <x v="1265"/>
    <n v="47966"/>
    <n v="577434"/>
    <n v="3863"/>
    <x v="1"/>
    <d v="2025-07-02T00:00:00"/>
  </r>
  <r>
    <x v="1269"/>
    <x v="2"/>
    <x v="0"/>
    <x v="3"/>
    <x v="1266"/>
    <n v="5046"/>
    <n v="24307"/>
    <n v="2387"/>
    <x v="27"/>
    <d v="2025-07-06T00:00:00"/>
  </r>
  <r>
    <x v="1270"/>
    <x v="3"/>
    <x v="2"/>
    <x v="4"/>
    <x v="1267"/>
    <n v="29879"/>
    <n v="933658"/>
    <n v="1403"/>
    <x v="3"/>
    <d v="2025-07-11T00:00:00"/>
  </r>
  <r>
    <x v="1271"/>
    <x v="1"/>
    <x v="0"/>
    <x v="4"/>
    <x v="1268"/>
    <n v="30463"/>
    <n v="462402"/>
    <n v="1609"/>
    <x v="2"/>
    <d v="2025-06-27T00:00:00"/>
  </r>
  <r>
    <x v="1272"/>
    <x v="1"/>
    <x v="1"/>
    <x v="0"/>
    <x v="1269"/>
    <n v="98506"/>
    <n v="479080"/>
    <n v="791"/>
    <x v="12"/>
    <d v="2025-07-14T00:00:00"/>
  </r>
  <r>
    <x v="1273"/>
    <x v="3"/>
    <x v="3"/>
    <x v="4"/>
    <x v="1270"/>
    <n v="45121"/>
    <n v="200428"/>
    <n v="3321"/>
    <x v="7"/>
    <d v="2025-06-25T00:00:00"/>
  </r>
  <r>
    <x v="1274"/>
    <x v="2"/>
    <x v="5"/>
    <x v="0"/>
    <x v="1271"/>
    <n v="59106"/>
    <n v="476114"/>
    <n v="1649"/>
    <x v="28"/>
    <d v="2025-07-24T00:00:00"/>
  </r>
  <r>
    <x v="1275"/>
    <x v="2"/>
    <x v="0"/>
    <x v="3"/>
    <x v="1272"/>
    <n v="55549"/>
    <n v="722688"/>
    <n v="716"/>
    <x v="4"/>
    <d v="2025-07-24T00:00:00"/>
  </r>
  <r>
    <x v="1276"/>
    <x v="1"/>
    <x v="1"/>
    <x v="0"/>
    <x v="1273"/>
    <n v="56344"/>
    <n v="848571"/>
    <n v="2547"/>
    <x v="9"/>
    <d v="2025-07-04T00:00:00"/>
  </r>
  <r>
    <x v="1277"/>
    <x v="2"/>
    <x v="1"/>
    <x v="4"/>
    <x v="1274"/>
    <n v="14239"/>
    <n v="418132"/>
    <n v="391"/>
    <x v="25"/>
    <d v="2025-07-01T00:00:00"/>
  </r>
  <r>
    <x v="1278"/>
    <x v="2"/>
    <x v="4"/>
    <x v="4"/>
    <x v="1275"/>
    <n v="4388"/>
    <n v="752038"/>
    <n v="1363"/>
    <x v="8"/>
    <d v="2025-07-17T00:00:00"/>
  </r>
  <r>
    <x v="1279"/>
    <x v="2"/>
    <x v="3"/>
    <x v="2"/>
    <x v="1276"/>
    <n v="38147"/>
    <n v="994431"/>
    <n v="2880"/>
    <x v="6"/>
    <d v="2025-07-17T00:00:00"/>
  </r>
  <r>
    <x v="1280"/>
    <x v="2"/>
    <x v="2"/>
    <x v="4"/>
    <x v="1277"/>
    <n v="9448"/>
    <n v="439484"/>
    <n v="1655"/>
    <x v="13"/>
    <d v="2025-07-24T00:00:00"/>
  </r>
  <r>
    <x v="1281"/>
    <x v="0"/>
    <x v="6"/>
    <x v="3"/>
    <x v="1278"/>
    <n v="91896"/>
    <n v="268080"/>
    <n v="1435"/>
    <x v="10"/>
    <d v="2025-07-21T00:00:00"/>
  </r>
  <r>
    <x v="1282"/>
    <x v="1"/>
    <x v="0"/>
    <x v="3"/>
    <x v="1279"/>
    <n v="17504"/>
    <n v="381785"/>
    <n v="3653"/>
    <x v="7"/>
    <d v="2025-07-04T00:00:00"/>
  </r>
  <r>
    <x v="1283"/>
    <x v="2"/>
    <x v="1"/>
    <x v="0"/>
    <x v="1280"/>
    <n v="92781"/>
    <n v="312162"/>
    <n v="2345"/>
    <x v="19"/>
    <d v="2025-07-10T00:00:00"/>
  </r>
  <r>
    <x v="1284"/>
    <x v="1"/>
    <x v="1"/>
    <x v="3"/>
    <x v="1281"/>
    <n v="18616"/>
    <n v="990286"/>
    <n v="2757"/>
    <x v="20"/>
    <d v="2025-07-15T00:00:00"/>
  </r>
  <r>
    <x v="1285"/>
    <x v="1"/>
    <x v="1"/>
    <x v="1"/>
    <x v="1282"/>
    <n v="44654"/>
    <n v="299949"/>
    <n v="3094"/>
    <x v="15"/>
    <d v="2025-07-31T00:00:00"/>
  </r>
  <r>
    <x v="1286"/>
    <x v="1"/>
    <x v="5"/>
    <x v="1"/>
    <x v="1283"/>
    <n v="7140"/>
    <n v="378412"/>
    <n v="1589"/>
    <x v="17"/>
    <d v="2025-07-29T00:00:00"/>
  </r>
  <r>
    <x v="1287"/>
    <x v="3"/>
    <x v="3"/>
    <x v="3"/>
    <x v="1284"/>
    <n v="45578"/>
    <n v="35969"/>
    <n v="3377"/>
    <x v="22"/>
    <d v="2025-07-10T00:00:00"/>
  </r>
  <r>
    <x v="1288"/>
    <x v="3"/>
    <x v="6"/>
    <x v="1"/>
    <x v="1285"/>
    <n v="44020"/>
    <n v="9892"/>
    <n v="3672"/>
    <x v="9"/>
    <d v="2025-07-16T00:00:00"/>
  </r>
  <r>
    <x v="1289"/>
    <x v="2"/>
    <x v="0"/>
    <x v="4"/>
    <x v="1286"/>
    <n v="92226"/>
    <n v="481835"/>
    <n v="4567"/>
    <x v="23"/>
    <d v="2025-07-25T00:00:00"/>
  </r>
  <r>
    <x v="1290"/>
    <x v="2"/>
    <x v="1"/>
    <x v="2"/>
    <x v="1287"/>
    <n v="19755"/>
    <n v="503489"/>
    <n v="3873"/>
    <x v="16"/>
    <d v="2025-08-06T00:00:00"/>
  </r>
  <r>
    <x v="1291"/>
    <x v="1"/>
    <x v="1"/>
    <x v="0"/>
    <x v="1288"/>
    <n v="89177"/>
    <n v="759745"/>
    <n v="2179"/>
    <x v="18"/>
    <d v="2025-07-20T00:00:00"/>
  </r>
  <r>
    <x v="1292"/>
    <x v="1"/>
    <x v="5"/>
    <x v="3"/>
    <x v="1289"/>
    <n v="34901"/>
    <n v="702741"/>
    <n v="251"/>
    <x v="21"/>
    <d v="2025-08-06T00:00:00"/>
  </r>
  <r>
    <x v="1293"/>
    <x v="1"/>
    <x v="6"/>
    <x v="0"/>
    <x v="1290"/>
    <n v="48344"/>
    <n v="336125"/>
    <n v="2376"/>
    <x v="19"/>
    <d v="2025-07-20T00:00:00"/>
  </r>
  <r>
    <x v="1294"/>
    <x v="1"/>
    <x v="3"/>
    <x v="0"/>
    <x v="1291"/>
    <n v="13871"/>
    <n v="406888"/>
    <n v="2370"/>
    <x v="2"/>
    <d v="2025-07-20T00:00:00"/>
  </r>
  <r>
    <x v="1295"/>
    <x v="1"/>
    <x v="5"/>
    <x v="2"/>
    <x v="1292"/>
    <n v="21003"/>
    <n v="842582"/>
    <n v="4886"/>
    <x v="7"/>
    <d v="2025-07-17T00:00:00"/>
  </r>
  <r>
    <x v="1296"/>
    <x v="2"/>
    <x v="1"/>
    <x v="4"/>
    <x v="1293"/>
    <n v="98003"/>
    <n v="373994"/>
    <n v="3505"/>
    <x v="5"/>
    <d v="2025-08-13T00:00:00"/>
  </r>
  <r>
    <x v="1297"/>
    <x v="2"/>
    <x v="6"/>
    <x v="4"/>
    <x v="1294"/>
    <n v="6183"/>
    <n v="924567"/>
    <n v="2028"/>
    <x v="21"/>
    <d v="2025-08-11T00:00:00"/>
  </r>
  <r>
    <x v="1298"/>
    <x v="2"/>
    <x v="3"/>
    <x v="3"/>
    <x v="1295"/>
    <n v="17800"/>
    <n v="257802"/>
    <n v="2508"/>
    <x v="7"/>
    <d v="2025-07-20T00:00:00"/>
  </r>
  <r>
    <x v="1299"/>
    <x v="2"/>
    <x v="1"/>
    <x v="2"/>
    <x v="1296"/>
    <n v="45194"/>
    <n v="230583"/>
    <n v="175"/>
    <x v="1"/>
    <d v="2025-08-02T00:00:00"/>
  </r>
  <r>
    <x v="1300"/>
    <x v="2"/>
    <x v="2"/>
    <x v="4"/>
    <x v="1297"/>
    <n v="63877"/>
    <n v="577052"/>
    <n v="1837"/>
    <x v="2"/>
    <d v="2025-07-26T00:00:00"/>
  </r>
  <r>
    <x v="1301"/>
    <x v="0"/>
    <x v="0"/>
    <x v="1"/>
    <x v="1298"/>
    <n v="70657"/>
    <n v="531451"/>
    <n v="298"/>
    <x v="11"/>
    <d v="2025-07-31T00:00:00"/>
  </r>
  <r>
    <x v="1302"/>
    <x v="2"/>
    <x v="3"/>
    <x v="1"/>
    <x v="1299"/>
    <n v="83923"/>
    <n v="683919"/>
    <n v="3921"/>
    <x v="28"/>
    <d v="2025-08-21T00:00:00"/>
  </r>
  <r>
    <x v="1303"/>
    <x v="2"/>
    <x v="5"/>
    <x v="2"/>
    <x v="1300"/>
    <n v="41686"/>
    <n v="434547"/>
    <n v="2629"/>
    <x v="0"/>
    <d v="2025-08-07T00:00:00"/>
  </r>
  <r>
    <x v="1304"/>
    <x v="1"/>
    <x v="0"/>
    <x v="4"/>
    <x v="1301"/>
    <n v="37741"/>
    <n v="794293"/>
    <n v="796"/>
    <x v="28"/>
    <d v="2025-08-23T00:00:00"/>
  </r>
  <r>
    <x v="1305"/>
    <x v="0"/>
    <x v="4"/>
    <x v="1"/>
    <x v="1302"/>
    <n v="74479"/>
    <n v="254069"/>
    <n v="4907"/>
    <x v="27"/>
    <d v="2025-08-11T00:00:00"/>
  </r>
  <r>
    <x v="1306"/>
    <x v="2"/>
    <x v="6"/>
    <x v="1"/>
    <x v="1303"/>
    <n v="33350"/>
    <n v="462120"/>
    <n v="3223"/>
    <x v="5"/>
    <d v="2025-08-23T00:00:00"/>
  </r>
  <r>
    <x v="1307"/>
    <x v="0"/>
    <x v="3"/>
    <x v="3"/>
    <x v="1304"/>
    <n v="6153"/>
    <n v="379160"/>
    <n v="3638"/>
    <x v="0"/>
    <d v="2025-08-11T00:00:00"/>
  </r>
  <r>
    <x v="1308"/>
    <x v="3"/>
    <x v="3"/>
    <x v="4"/>
    <x v="1305"/>
    <n v="63704"/>
    <n v="382867"/>
    <n v="4188"/>
    <x v="10"/>
    <d v="2025-08-17T00:00:00"/>
  </r>
  <r>
    <x v="1309"/>
    <x v="1"/>
    <x v="3"/>
    <x v="0"/>
    <x v="1306"/>
    <n v="21050"/>
    <n v="864867"/>
    <n v="2868"/>
    <x v="10"/>
    <d v="2025-08-18T00:00:00"/>
  </r>
  <r>
    <x v="1310"/>
    <x v="1"/>
    <x v="5"/>
    <x v="3"/>
    <x v="1307"/>
    <n v="66601"/>
    <n v="733826"/>
    <n v="4117"/>
    <x v="2"/>
    <d v="2025-08-05T00:00:00"/>
  </r>
  <r>
    <x v="1311"/>
    <x v="2"/>
    <x v="2"/>
    <x v="2"/>
    <x v="1308"/>
    <n v="21951"/>
    <n v="752959"/>
    <n v="488"/>
    <x v="4"/>
    <d v="2025-08-29T00:00:00"/>
  </r>
  <r>
    <x v="1312"/>
    <x v="3"/>
    <x v="3"/>
    <x v="1"/>
    <x v="1309"/>
    <n v="66127"/>
    <n v="62216"/>
    <n v="2159"/>
    <x v="23"/>
    <d v="2025-08-17T00:00:00"/>
  </r>
  <r>
    <x v="1313"/>
    <x v="2"/>
    <x v="0"/>
    <x v="2"/>
    <x v="1310"/>
    <n v="8618"/>
    <n v="781710"/>
    <n v="3499"/>
    <x v="4"/>
    <d v="2025-08-31T00:00:00"/>
  </r>
  <r>
    <x v="1314"/>
    <x v="3"/>
    <x v="2"/>
    <x v="3"/>
    <x v="1311"/>
    <n v="55148"/>
    <n v="595353"/>
    <n v="2939"/>
    <x v="25"/>
    <d v="2025-08-07T00:00:00"/>
  </r>
  <r>
    <x v="1315"/>
    <x v="1"/>
    <x v="2"/>
    <x v="4"/>
    <x v="1312"/>
    <n v="23124"/>
    <n v="911641"/>
    <n v="2990"/>
    <x v="14"/>
    <d v="2025-08-16T00:00:00"/>
  </r>
  <r>
    <x v="1316"/>
    <x v="2"/>
    <x v="5"/>
    <x v="4"/>
    <x v="1313"/>
    <n v="37546"/>
    <n v="666884"/>
    <n v="1512"/>
    <x v="19"/>
    <d v="2025-08-12T00:00:00"/>
  </r>
  <r>
    <x v="1317"/>
    <x v="2"/>
    <x v="4"/>
    <x v="1"/>
    <x v="1314"/>
    <n v="67889"/>
    <n v="325626"/>
    <n v="1571"/>
    <x v="22"/>
    <d v="2025-08-09T00:00:00"/>
  </r>
  <r>
    <x v="1318"/>
    <x v="1"/>
    <x v="4"/>
    <x v="1"/>
    <x v="1315"/>
    <n v="54079"/>
    <n v="928905"/>
    <n v="4457"/>
    <x v="18"/>
    <d v="2025-08-16T00:00:00"/>
  </r>
  <r>
    <x v="1319"/>
    <x v="1"/>
    <x v="5"/>
    <x v="2"/>
    <x v="1316"/>
    <n v="3737"/>
    <n v="625752"/>
    <n v="1383"/>
    <x v="13"/>
    <d v="2025-09-01T00:00:00"/>
  </r>
  <r>
    <x v="1320"/>
    <x v="2"/>
    <x v="4"/>
    <x v="4"/>
    <x v="1317"/>
    <n v="27808"/>
    <n v="120981"/>
    <n v="2196"/>
    <x v="27"/>
    <d v="2025-08-26T00:00:00"/>
  </r>
  <r>
    <x v="1321"/>
    <x v="0"/>
    <x v="6"/>
    <x v="3"/>
    <x v="1318"/>
    <n v="66808"/>
    <n v="299074"/>
    <n v="1220"/>
    <x v="9"/>
    <d v="2025-08-18T00:00:00"/>
  </r>
  <r>
    <x v="1322"/>
    <x v="0"/>
    <x v="0"/>
    <x v="0"/>
    <x v="1319"/>
    <n v="90432"/>
    <n v="484906"/>
    <n v="3829"/>
    <x v="28"/>
    <d v="2025-09-10T00:00:00"/>
  </r>
  <r>
    <x v="1323"/>
    <x v="1"/>
    <x v="6"/>
    <x v="4"/>
    <x v="1320"/>
    <n v="91270"/>
    <n v="83657"/>
    <n v="3256"/>
    <x v="18"/>
    <d v="2025-08-21T00:00:00"/>
  </r>
  <r>
    <x v="1324"/>
    <x v="1"/>
    <x v="0"/>
    <x v="3"/>
    <x v="1321"/>
    <n v="84198"/>
    <n v="165652"/>
    <n v="633"/>
    <x v="27"/>
    <d v="2025-08-30T00:00:00"/>
  </r>
  <r>
    <x v="1325"/>
    <x v="2"/>
    <x v="1"/>
    <x v="1"/>
    <x v="1322"/>
    <n v="37555"/>
    <n v="221008"/>
    <n v="2919"/>
    <x v="16"/>
    <d v="2025-09-10T00:00:00"/>
  </r>
  <r>
    <x v="1326"/>
    <x v="0"/>
    <x v="0"/>
    <x v="0"/>
    <x v="1323"/>
    <n v="28956"/>
    <n v="497275"/>
    <n v="1761"/>
    <x v="7"/>
    <d v="2025-08-17T00:00:00"/>
  </r>
  <r>
    <x v="1327"/>
    <x v="2"/>
    <x v="2"/>
    <x v="0"/>
    <x v="1324"/>
    <n v="54315"/>
    <n v="377544"/>
    <n v="2147"/>
    <x v="10"/>
    <d v="2025-09-05T00:00:00"/>
  </r>
  <r>
    <x v="1328"/>
    <x v="0"/>
    <x v="0"/>
    <x v="2"/>
    <x v="1325"/>
    <n v="19830"/>
    <n v="915498"/>
    <n v="2489"/>
    <x v="3"/>
    <d v="2025-09-07T00:00:00"/>
  </r>
  <r>
    <x v="1329"/>
    <x v="2"/>
    <x v="4"/>
    <x v="2"/>
    <x v="1326"/>
    <n v="97320"/>
    <n v="886719"/>
    <n v="3851"/>
    <x v="5"/>
    <d v="2025-09-15T00:00:00"/>
  </r>
  <r>
    <x v="1330"/>
    <x v="1"/>
    <x v="3"/>
    <x v="1"/>
    <x v="1327"/>
    <n v="17326"/>
    <n v="910324"/>
    <n v="1023"/>
    <x v="8"/>
    <d v="2025-09-07T00:00:00"/>
  </r>
  <r>
    <x v="1331"/>
    <x v="2"/>
    <x v="3"/>
    <x v="3"/>
    <x v="1328"/>
    <n v="17362"/>
    <n v="727947"/>
    <n v="1143"/>
    <x v="3"/>
    <d v="2025-09-10T00:00:00"/>
  </r>
  <r>
    <x v="1332"/>
    <x v="2"/>
    <x v="0"/>
    <x v="3"/>
    <x v="1329"/>
    <n v="86977"/>
    <n v="434469"/>
    <n v="3798"/>
    <x v="12"/>
    <d v="2025-09-12T00:00:00"/>
  </r>
  <r>
    <x v="1333"/>
    <x v="0"/>
    <x v="6"/>
    <x v="2"/>
    <x v="1330"/>
    <n v="24964"/>
    <n v="900211"/>
    <n v="619"/>
    <x v="4"/>
    <d v="2025-09-20T00:00:00"/>
  </r>
  <r>
    <x v="1334"/>
    <x v="1"/>
    <x v="2"/>
    <x v="1"/>
    <x v="1331"/>
    <n v="3611"/>
    <n v="748405"/>
    <n v="1649"/>
    <x v="18"/>
    <d v="2025-09-01T00:00:00"/>
  </r>
  <r>
    <x v="1335"/>
    <x v="1"/>
    <x v="2"/>
    <x v="0"/>
    <x v="1332"/>
    <n v="72293"/>
    <n v="353912"/>
    <n v="4586"/>
    <x v="23"/>
    <d v="2025-09-09T00:00:00"/>
  </r>
  <r>
    <x v="1335"/>
    <x v="3"/>
    <x v="3"/>
    <x v="4"/>
    <x v="1333"/>
    <n v="79105"/>
    <n v="308261"/>
    <n v="2452"/>
    <x v="10"/>
    <d v="2025-09-14T00:00:00"/>
  </r>
  <r>
    <x v="1335"/>
    <x v="3"/>
    <x v="4"/>
    <x v="3"/>
    <x v="1334"/>
    <n v="23008"/>
    <n v="294990"/>
    <n v="3249"/>
    <x v="25"/>
    <d v="2025-08-30T00:00:00"/>
  </r>
  <r>
    <x v="1336"/>
    <x v="0"/>
    <x v="4"/>
    <x v="4"/>
    <x v="1335"/>
    <n v="33481"/>
    <n v="250162"/>
    <n v="3089"/>
    <x v="13"/>
    <d v="2025-09-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F3FFCB-14AF-4898-9A7B-1B1A4A6A64F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X2:Y15"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pivotField numFmtId="14" showAl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v="1"/>
    </i>
    <i>
      <x v="2"/>
    </i>
    <i>
      <x v="3"/>
    </i>
    <i>
      <x v="4"/>
    </i>
    <i>
      <x v="5"/>
    </i>
    <i>
      <x v="6"/>
    </i>
    <i>
      <x v="7"/>
    </i>
    <i>
      <x v="8"/>
    </i>
    <i>
      <x v="9"/>
    </i>
    <i>
      <x v="10"/>
    </i>
    <i>
      <x v="11"/>
    </i>
    <i>
      <x v="12"/>
    </i>
    <i t="grand">
      <x/>
    </i>
  </rowItems>
  <colItems count="1">
    <i/>
  </colItems>
  <dataFields count="1">
    <dataField name="Sum of product_sales" fld="7"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8"/>
          </reference>
        </references>
      </pivotArea>
    </chartFormat>
    <chartFormat chart="4" format="4">
      <pivotArea type="data" outline="0" fieldPosition="0">
        <references count="2">
          <reference field="4294967294" count="1" selected="0">
            <x v="0"/>
          </reference>
          <reference field="10" count="1" selected="0">
            <x v="3"/>
          </reference>
        </references>
      </pivotArea>
    </chartFormat>
    <chartFormat chart="4" format="5">
      <pivotArea type="data" outline="0" fieldPosition="0">
        <references count="2">
          <reference field="4294967294" count="1" selected="0">
            <x v="0"/>
          </reference>
          <reference field="10" count="1" selected="0">
            <x v="2"/>
          </reference>
        </references>
      </pivotArea>
    </chartFormat>
    <chartFormat chart="4" format="6">
      <pivotArea type="data" outline="0" fieldPosition="0">
        <references count="2">
          <reference field="4294967294" count="1" selected="0">
            <x v="0"/>
          </reference>
          <reference field="10" count="1" selected="0">
            <x v="4"/>
          </reference>
        </references>
      </pivotArea>
    </chartFormat>
    <chartFormat chart="4" format="7">
      <pivotArea type="data" outline="0" fieldPosition="0">
        <references count="2">
          <reference field="4294967294" count="1" selected="0">
            <x v="0"/>
          </reference>
          <reference field="10" count="1" selected="0">
            <x v="5"/>
          </reference>
        </references>
      </pivotArea>
    </chartFormat>
    <chartFormat chart="4" format="8">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ACE65E-21CE-47D1-97BF-C15051C9FDF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L4:N9"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axis="axisRow"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5">
    <i>
      <x v="1"/>
    </i>
    <i>
      <x v="2"/>
    </i>
    <i>
      <x v="3"/>
    </i>
    <i>
      <x v="4"/>
    </i>
    <i t="grand">
      <x/>
    </i>
  </rowItems>
  <colFields count="1">
    <field x="-2"/>
  </colFields>
  <colItems count="2">
    <i>
      <x/>
    </i>
    <i i="1">
      <x v="1"/>
    </i>
  </colItems>
  <dataFields count="2">
    <dataField name="Sum of engagements" fld="5" baseField="0" baseItem="0"/>
    <dataField name="Sum of product_sales"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16" series="1">
      <pivotArea type="data" outline="0" fieldPosition="0">
        <references count="1">
          <reference field="4294967294" count="1" selected="0">
            <x v="0"/>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8" count="1" selected="0">
            <x v="1"/>
          </reference>
        </references>
      </pivotArea>
    </chartFormat>
    <chartFormat chart="13" format="19">
      <pivotArea type="data" outline="0" fieldPosition="0">
        <references count="2">
          <reference field="4294967294" count="1" selected="0">
            <x v="1"/>
          </reference>
          <reference field="8" count="1" selected="0">
            <x v="2"/>
          </reference>
        </references>
      </pivotArea>
    </chartFormat>
    <chartFormat chart="13" format="20">
      <pivotArea type="data" outline="0" fieldPosition="0">
        <references count="2">
          <reference field="4294967294" count="1" selected="0">
            <x v="1"/>
          </reference>
          <reference field="8" count="1" selected="0">
            <x v="3"/>
          </reference>
        </references>
      </pivotArea>
    </chartFormat>
    <chartFormat chart="13" format="21">
      <pivotArea type="data" outline="0" fieldPosition="0">
        <references count="2">
          <reference field="4294967294" count="1" selected="0">
            <x v="1"/>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D864E2-3E87-4F0D-811D-8C6F84BF432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H24:J37" firstHeaderRow="0" firstDataRow="1" firstDataCol="1" rowPageCount="1" colPageCount="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multipleItemSelectionAllowed="1" showAll="0">
      <items count="8">
        <item x="3"/>
        <item x="6"/>
        <item x="0"/>
        <item x="1"/>
        <item x="5"/>
        <item x="4"/>
        <item x="2"/>
        <item t="default"/>
      </items>
    </pivotField>
    <pivotField axis="axisPage"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dataField="1" showAll="0"/>
    <pivotField showAll="0">
      <items count="7">
        <item x="0"/>
        <item x="1"/>
        <item x="2"/>
        <item x="3"/>
        <item x="4"/>
        <item x="5"/>
        <item t="default"/>
      </items>
    </pivotField>
    <pivotField numFmtId="14" showAll="0"/>
    <pivotField axis="axisRow"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product_sales" fld="7" baseField="0" baseItem="0"/>
    <dataField name="Sum of engagements" fld="5"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0AA69-FA6F-43CF-875E-BBBFAA06CA8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59:G60" firstHeaderRow="1" firstDataRow="1" firstDataCol="0"/>
  <pivotFields count="14">
    <pivotField dataField="1"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campaig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F952D-086E-47CE-9DA2-08382E54F2DD}"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59:H60" firstHeaderRow="1" firstDataRow="1" firstDataCol="0"/>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produc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D56A8-3B6F-4F30-991E-C3EF7E01E08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45:F52" firstHeaderRow="1" firstDataRow="2"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Col" showAll="0">
      <items count="5">
        <item x="2"/>
        <item x="0"/>
        <item x="3"/>
        <item x="1"/>
        <item t="default"/>
      </items>
    </pivotField>
    <pivotField showAll="0">
      <items count="8">
        <item x="3"/>
        <item x="6"/>
        <item x="0"/>
        <item x="1"/>
        <item x="5"/>
        <item x="4"/>
        <item x="2"/>
        <item t="default"/>
      </items>
    </pivotField>
    <pivotField axis="axisRow" showAll="0">
      <items count="6">
        <item x="2"/>
        <item x="4"/>
        <item x="0"/>
        <item x="1"/>
        <item x="3"/>
        <item t="default"/>
      </items>
    </pivotField>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dataField="1" showAll="0"/>
    <pivotField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i>
    <i>
      <x v="1"/>
    </i>
    <i>
      <x v="2"/>
    </i>
    <i>
      <x v="3"/>
    </i>
    <i>
      <x v="4"/>
    </i>
    <i t="grand">
      <x/>
    </i>
  </rowItems>
  <colFields count="1">
    <field x="1"/>
  </colFields>
  <colItems count="5">
    <i>
      <x/>
    </i>
    <i>
      <x v="1"/>
    </i>
    <i>
      <x v="2"/>
    </i>
    <i>
      <x v="3"/>
    </i>
    <i t="grand">
      <x/>
    </i>
  </colItems>
  <dataFields count="1">
    <dataField name="Sum of product_sales" fld="7" baseField="0" baseItem="0" numFmtId="1"/>
  </dataFields>
  <formats count="1">
    <format dxfId="7">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 chart="25" format="17" series="1">
      <pivotArea type="data" outline="0" fieldPosition="0">
        <references count="2">
          <reference field="4294967294" count="1" selected="0">
            <x v="0"/>
          </reference>
          <reference field="1" count="1" selected="0">
            <x v="0"/>
          </reference>
        </references>
      </pivotArea>
    </chartFormat>
    <chartFormat chart="25" format="18" series="1">
      <pivotArea type="data" outline="0" fieldPosition="0">
        <references count="2">
          <reference field="4294967294" count="1" selected="0">
            <x v="0"/>
          </reference>
          <reference field="1" count="1" selected="0">
            <x v="1"/>
          </reference>
        </references>
      </pivotArea>
    </chartFormat>
    <chartFormat chart="25" format="19" series="1">
      <pivotArea type="data" outline="0" fieldPosition="0">
        <references count="2">
          <reference field="4294967294" count="1" selected="0">
            <x v="0"/>
          </reference>
          <reference field="1" count="1" selected="0">
            <x v="2"/>
          </reference>
        </references>
      </pivotArea>
    </chartFormat>
    <chartFormat chart="25"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C5EFCD-5DF6-4EF7-AE71-5454E161D4F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27:D32"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dataField="1" showAll="0"/>
    <pivotField dataField="1"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Fields count="1">
    <field x="-2"/>
  </colFields>
  <colItems count="3">
    <i>
      <x/>
    </i>
    <i i="1">
      <x v="1"/>
    </i>
    <i i="2">
      <x v="2"/>
    </i>
  </colItems>
  <dataFields count="3">
    <dataField name="Sum of product_sales" fld="7" baseField="0" baseItem="0"/>
    <dataField name="Average of estimated_reach" fld="6" subtotal="average" baseField="1" baseItem="0"/>
    <dataField name="Average of engagements" fld="5" subtotal="average" baseField="1" baseItem="0"/>
  </dataFields>
  <formats count="2">
    <format dxfId="9">
      <pivotArea collapsedLevelsAreSubtotals="1" fieldPosition="0">
        <references count="2">
          <reference field="4294967294" count="1" selected="0">
            <x v="2"/>
          </reference>
          <reference field="1" count="0"/>
        </references>
      </pivotArea>
    </format>
    <format dxfId="8">
      <pivotArea collapsedLevelsAreSubtotals="1" fieldPosition="0">
        <references count="2">
          <reference field="4294967294" count="1" selected="0">
            <x v="1"/>
          </reference>
          <reference field="1" count="0"/>
        </references>
      </pivotArea>
    </format>
  </formats>
  <chartFormats count="2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32" format="36" series="1">
      <pivotArea type="data" outline="0" fieldPosition="0">
        <references count="1">
          <reference field="4294967294" count="1" selected="0">
            <x v="0"/>
          </reference>
        </references>
      </pivotArea>
    </chartFormat>
    <chartFormat chart="32" format="37">
      <pivotArea type="data" outline="0" fieldPosition="0">
        <references count="2">
          <reference field="4294967294" count="1" selected="0">
            <x v="0"/>
          </reference>
          <reference field="1" count="1" selected="0">
            <x v="0"/>
          </reference>
        </references>
      </pivotArea>
    </chartFormat>
    <chartFormat chart="32" format="38">
      <pivotArea type="data" outline="0" fieldPosition="0">
        <references count="2">
          <reference field="4294967294" count="1" selected="0">
            <x v="0"/>
          </reference>
          <reference field="1" count="1" selected="0">
            <x v="1"/>
          </reference>
        </references>
      </pivotArea>
    </chartFormat>
    <chartFormat chart="32" format="39">
      <pivotArea type="data" outline="0" fieldPosition="0">
        <references count="2">
          <reference field="4294967294" count="1" selected="0">
            <x v="0"/>
          </reference>
          <reference field="1" count="1" selected="0">
            <x v="2"/>
          </reference>
        </references>
      </pivotArea>
    </chartFormat>
    <chartFormat chart="32" format="40">
      <pivotArea type="data" outline="0" fieldPosition="0">
        <references count="2">
          <reference field="4294967294" count="1" selected="0">
            <x v="0"/>
          </reference>
          <reference field="1" count="1" selected="0">
            <x v="3"/>
          </reference>
        </references>
      </pivotArea>
    </chartFormat>
    <chartFormat chart="32" format="41" series="1">
      <pivotArea type="data" outline="0" fieldPosition="0">
        <references count="1">
          <reference field="4294967294" count="1" selected="0">
            <x v="1"/>
          </reference>
        </references>
      </pivotArea>
    </chartFormat>
    <chartFormat chart="32" format="42">
      <pivotArea type="data" outline="0" fieldPosition="0">
        <references count="2">
          <reference field="4294967294" count="1" selected="0">
            <x v="1"/>
          </reference>
          <reference field="1" count="1" selected="0">
            <x v="0"/>
          </reference>
        </references>
      </pivotArea>
    </chartFormat>
    <chartFormat chart="32" format="43">
      <pivotArea type="data" outline="0" fieldPosition="0">
        <references count="2">
          <reference field="4294967294" count="1" selected="0">
            <x v="1"/>
          </reference>
          <reference field="1" count="1" selected="0">
            <x v="1"/>
          </reference>
        </references>
      </pivotArea>
    </chartFormat>
    <chartFormat chart="32" format="44">
      <pivotArea type="data" outline="0" fieldPosition="0">
        <references count="2">
          <reference field="4294967294" count="1" selected="0">
            <x v="1"/>
          </reference>
          <reference field="1" count="1" selected="0">
            <x v="2"/>
          </reference>
        </references>
      </pivotArea>
    </chartFormat>
    <chartFormat chart="32" format="45">
      <pivotArea type="data" outline="0" fieldPosition="0">
        <references count="2">
          <reference field="4294967294" count="1" selected="0">
            <x v="1"/>
          </reference>
          <reference field="1" count="1" selected="0">
            <x v="3"/>
          </reference>
        </references>
      </pivotArea>
    </chartFormat>
    <chartFormat chart="32" format="46" series="1">
      <pivotArea type="data" outline="0" fieldPosition="0">
        <references count="1">
          <reference field="4294967294" count="1" selected="0">
            <x v="2"/>
          </reference>
        </references>
      </pivotArea>
    </chartFormat>
    <chartFormat chart="32" format="47">
      <pivotArea type="data" outline="0" fieldPosition="0">
        <references count="2">
          <reference field="4294967294" count="1" selected="0">
            <x v="2"/>
          </reference>
          <reference field="1" count="1" selected="0">
            <x v="0"/>
          </reference>
        </references>
      </pivotArea>
    </chartFormat>
    <chartFormat chart="32" format="48">
      <pivotArea type="data" outline="0" fieldPosition="0">
        <references count="2">
          <reference field="4294967294" count="1" selected="0">
            <x v="2"/>
          </reference>
          <reference field="1" count="1" selected="0">
            <x v="1"/>
          </reference>
        </references>
      </pivotArea>
    </chartFormat>
    <chartFormat chart="32" format="49">
      <pivotArea type="data" outline="0" fieldPosition="0">
        <references count="2">
          <reference field="4294967294" count="1" selected="0">
            <x v="2"/>
          </reference>
          <reference field="1" count="1" selected="0">
            <x v="2"/>
          </reference>
        </references>
      </pivotArea>
    </chartFormat>
    <chartFormat chart="32" format="50">
      <pivotArea type="data" outline="0" fieldPosition="0">
        <references count="2">
          <reference field="4294967294" count="1" selected="0">
            <x v="2"/>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3A7631-1C78-48CB-9CD2-F04B24831C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9:I60" firstHeaderRow="1" firstDataRow="1" firstDataCol="0"/>
  <pivotFields count="14">
    <pivotField showAll="0"/>
    <pivotField showAll="0"/>
    <pivotField showAll="0"/>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Average of engagements" fld="5" subtotal="average"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D6C76C-661A-4825-8E56-C31B052DD7A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G4:H12"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axis="axisRow" showAll="0" sortType="descending">
      <items count="8">
        <item x="3"/>
        <item x="6"/>
        <item x="0"/>
        <item x="1"/>
        <item x="5"/>
        <item x="4"/>
        <item x="2"/>
        <item t="default"/>
      </items>
      <autoSortScope>
        <pivotArea dataOnly="0" outline="0" fieldPosition="0">
          <references count="1">
            <reference field="4294967294" count="1" selected="0">
              <x v="0"/>
            </reference>
          </references>
        </pivotArea>
      </autoSortScope>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dataField="1" showAll="0"/>
    <pivotField showAll="0"/>
    <pivotField showAll="0"/>
    <pivotField showAll="0">
      <items count="7">
        <item x="0"/>
        <item x="1"/>
        <item x="2"/>
        <item x="3"/>
        <item x="4"/>
        <item x="5"/>
        <item t="default"/>
      </items>
    </pivotField>
    <pivotField numFmtId="14"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v="3"/>
    </i>
    <i>
      <x v="4"/>
    </i>
    <i>
      <x/>
    </i>
    <i>
      <x v="6"/>
    </i>
    <i>
      <x v="5"/>
    </i>
    <i>
      <x v="1"/>
    </i>
    <i>
      <x v="2"/>
    </i>
    <i t="grand">
      <x/>
    </i>
  </rowItems>
  <colItems count="1">
    <i/>
  </colItems>
  <dataFields count="1">
    <dataField name="Average of engagements" fld="5" subtotal="average" baseField="2" baseItem="2" numFmtId="164"/>
  </dataFields>
  <formats count="1">
    <format dxfId="11">
      <pivotArea outline="0" collapsedLevelsAreSubtotals="1" fieldPosition="0"/>
    </format>
  </formats>
  <chartFormats count="10">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3"/>
          </reference>
        </references>
      </pivotArea>
    </chartFormat>
    <chartFormat chart="18" format="6">
      <pivotArea type="data" outline="0" fieldPosition="0">
        <references count="2">
          <reference field="4294967294" count="1" selected="0">
            <x v="0"/>
          </reference>
          <reference field="2" count="1" selected="0">
            <x v="4"/>
          </reference>
        </references>
      </pivotArea>
    </chartFormat>
    <chartFormat chart="18" format="7">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6"/>
          </reference>
        </references>
      </pivotArea>
    </chartFormat>
    <chartFormat chart="18" format="9">
      <pivotArea type="data" outline="0" fieldPosition="0">
        <references count="2">
          <reference field="4294967294" count="1" selected="0">
            <x v="0"/>
          </reference>
          <reference field="2" count="1" selected="0">
            <x v="5"/>
          </reference>
        </references>
      </pivotArea>
    </chartFormat>
    <chartFormat chart="18" format="10">
      <pivotArea type="data" outline="0" fieldPosition="0">
        <references count="2">
          <reference field="4294967294" count="1" selected="0">
            <x v="0"/>
          </reference>
          <reference field="2" count="1" selected="0">
            <x v="1"/>
          </reference>
        </references>
      </pivotArea>
    </chartFormat>
    <chartFormat chart="18"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6AD88E-F994-4276-8567-55F532D57B58}"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58:B63" firstHeaderRow="1"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axis="axisRow" dataField="1" showAll="0">
      <items count="5">
        <item x="2"/>
        <item x="0"/>
        <item x="3"/>
        <item x="1"/>
        <item t="default"/>
      </items>
    </pivotField>
    <pivotField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Count of platform"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1" count="1" selected="0">
            <x v="0"/>
          </reference>
        </references>
      </pivotArea>
    </chartFormat>
    <chartFormat chart="22" format="22">
      <pivotArea type="data" outline="0" fieldPosition="0">
        <references count="2">
          <reference field="4294967294" count="1" selected="0">
            <x v="0"/>
          </reference>
          <reference field="1" count="1" selected="0">
            <x v="1"/>
          </reference>
        </references>
      </pivotArea>
    </chartFormat>
    <chartFormat chart="22" format="23">
      <pivotArea type="data" outline="0" fieldPosition="0">
        <references count="2">
          <reference field="4294967294" count="1" selected="0">
            <x v="0"/>
          </reference>
          <reference field="1" count="1" selected="0">
            <x v="2"/>
          </reference>
        </references>
      </pivotArea>
    </chartFormat>
    <chartFormat chart="22" format="2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8E2699-7713-4B41-BFD4-3F8613FEF02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11" firstHeaderRow="0" firstDataRow="1" firstDataCol="1"/>
  <pivotFields count="14">
    <pivotField showAll="0">
      <items count="1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6"/>
        <item x="227"/>
        <item x="1335"/>
        <item t="default"/>
      </items>
    </pivotField>
    <pivotField showAll="0">
      <items count="5">
        <item x="2"/>
        <item x="0"/>
        <item x="3"/>
        <item x="1"/>
        <item t="default"/>
      </items>
    </pivotField>
    <pivotField axis="axisRow" showAll="0">
      <items count="8">
        <item x="3"/>
        <item x="6"/>
        <item x="0"/>
        <item x="1"/>
        <item x="5"/>
        <item x="4"/>
        <item x="2"/>
        <item t="default"/>
      </items>
    </pivotField>
    <pivotField showAll="0"/>
    <pivotField numFmtId="14"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showAll="0"/>
    <pivotField showAll="0"/>
    <pivotField showAll="0"/>
    <pivotField showAll="0">
      <items count="7">
        <item x="0"/>
        <item x="1"/>
        <item x="2"/>
        <item x="3"/>
        <item x="4"/>
        <item x="5"/>
        <item t="default"/>
      </items>
    </pivotField>
    <pivotField numFmtId="14" showAl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Sales per reach" fld="12" subtotal="average" baseField="2" baseItem="0"/>
    <dataField name="Sales per engagement" fld="13" subtotal="average" baseField="2" baseItem="0"/>
  </dataFields>
  <formats count="14">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 dxfId="12">
      <pivotArea field="2" type="button" dataOnly="0" labelOnly="1" outline="0" axis="axisRow" fieldPosition="0"/>
    </format>
  </formats>
  <conditionalFormats count="2">
    <conditionalFormat priority="3">
      <pivotAreas count="1">
        <pivotArea type="data" collapsedLevelsAreSubtotals="1" fieldPosition="0">
          <references count="2">
            <reference field="4294967294" count="1" selected="0">
              <x v="1"/>
            </reference>
            <reference field="2" count="7">
              <x v="0"/>
              <x v="1"/>
              <x v="2"/>
              <x v="3"/>
              <x v="4"/>
              <x v="5"/>
              <x v="6"/>
            </reference>
          </references>
        </pivotArea>
      </pivotAreas>
    </conditionalFormat>
    <conditionalFormat priority="4">
      <pivotAreas count="1">
        <pivotArea type="data" collapsedLevelsAreSubtotals="1" fieldPosition="0">
          <references count="2">
            <reference field="4294967294" count="1" selected="0">
              <x v="0"/>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849AE1-EF02-4074-9C5E-CA22BE542014}" autoFormatId="16" applyNumberFormats="0" applyBorderFormats="0" applyFontFormats="0" applyPatternFormats="0" applyAlignmentFormats="0" applyWidthHeightFormats="0">
  <queryTableRefresh nextId="17" unboundColumnsLeft="1">
    <queryTableFields count="10">
      <queryTableField id="1" dataBound="0" tableColumnId="1"/>
      <queryTableField id="2" name="platform" tableColumnId="2"/>
      <queryTableField id="3" name="influencer_category" tableColumnId="3"/>
      <queryTableField id="12" name="campaign_type" tableColumnId="11"/>
      <queryTableField id="5" name="start_date" tableColumnId="5"/>
      <queryTableField id="6" name="engagements" tableColumnId="6"/>
      <queryTableField id="7" name="estimated_reach" tableColumnId="7"/>
      <queryTableField id="8" name="product_sales" tableColumnId="8"/>
      <queryTableField id="9" name="campaign_duration_days" tableColumnId="9"/>
      <queryTableField id="10" name="end_date" tableColumnId="10"/>
    </queryTableFields>
    <queryTableDeletedFields count="3">
      <deletedField name="campaign_id"/>
      <deletedField name="campaign_id"/>
      <deletedField name="campaign_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47629EBF-B7A9-4AE5-9362-0C136B36D480}" sourceName="platform">
  <pivotTables>
    <pivotTable tabId="4" name="PivotTable7"/>
    <pivotTable tabId="4" name="PivotTable1"/>
    <pivotTable tabId="4" name="PivotTable10"/>
    <pivotTable tabId="4" name="PivotTable11"/>
    <pivotTable tabId="4" name="PivotTable12"/>
    <pivotTable tabId="4" name="PivotTable2"/>
    <pivotTable tabId="4" name="PivotTable3"/>
    <pivotTable tabId="4" name="PivotTable4"/>
    <pivotTable tabId="4" name="PivotTable8"/>
    <pivotTable tabId="4" name="PivotTable5"/>
  </pivotTables>
  <data>
    <tabular pivotCacheId="563647513">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r_category" xr10:uid="{C6E5979C-6B65-4355-9A42-411DE4E1C5F7}" sourceName="influencer_category">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5"/>
    <pivotTable tabId="4" name="PivotTable7"/>
    <pivotTable tabId="4" name="PivotTable8"/>
  </pivotTables>
  <data>
    <tabular pivotCacheId="563647513">
      <items count="7">
        <i x="3" s="1"/>
        <i x="6" s="1"/>
        <i x="0" s="1"/>
        <i x="1"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5F57C34B-1036-4D76-A019-7EEE07B8B39C}" cache="Slicer_platform" caption="Platform" style="SlicerStyleOther2" rowHeight="360000"/>
  <slicer name="influencer_category" xr10:uid="{7211BD7E-9B98-49CA-837C-7D7727D4B47C}" cache="Slicer_influencer_category" caption="Influencer Category" style="SlicerStyleOther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5F2E38-1060-4635-9F1F-7509D22422E6}" name="roi_table" displayName="roi_table" ref="A1:J1340" tableType="queryTable" totalsRowShown="0">
  <autoFilter ref="A1:J1340" xr:uid="{125F2E38-1060-4635-9F1F-7509D22422E6}"/>
  <tableColumns count="10">
    <tableColumn id="1" xr3:uid="{53DE8073-9200-46AA-B582-216B70359503}" uniqueName="1" name="campaign_id" queryTableFieldId="1" dataDxfId="6"/>
    <tableColumn id="2" xr3:uid="{98770DAA-6072-491B-8918-81B86F09F918}" uniqueName="2" name="platform" queryTableFieldId="2" dataDxfId="5"/>
    <tableColumn id="3" xr3:uid="{5E0DADCC-EF60-461A-B4AB-7655E86ABBA3}" uniqueName="3" name="influencer_category" queryTableFieldId="3" dataDxfId="4"/>
    <tableColumn id="11" xr3:uid="{A6F76F05-EC3A-4F75-89F2-816CD39F4313}" uniqueName="11" name="campaign_type" queryTableFieldId="12" dataDxfId="3"/>
    <tableColumn id="5" xr3:uid="{72881FC8-77B5-46E0-9F07-7DD85CC1E081}" uniqueName="5" name="start_date" queryTableFieldId="5" dataDxfId="2"/>
    <tableColumn id="6" xr3:uid="{20EC21E9-9EF8-4087-B481-831290ECC488}" uniqueName="6" name="engagements" queryTableFieldId="6"/>
    <tableColumn id="7" xr3:uid="{04A71249-0000-4DDE-A8DD-645F88D12E27}" uniqueName="7" name="estimated_reach" queryTableFieldId="7"/>
    <tableColumn id="8" xr3:uid="{F768334F-7606-4EE4-9BC9-4FF8FE81EC79}" uniqueName="8" name="product_sales" queryTableFieldId="8"/>
    <tableColumn id="9" xr3:uid="{1963755C-760A-4551-94AE-58F493DBF87B}" uniqueName="9" name="campaign_duration_days" queryTableFieldId="9"/>
    <tableColumn id="10" xr3:uid="{104930E2-903B-4D73-A1CF-146A583A903F}" uniqueName="10" name="end_date" queryTableFieldId="10"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E0601B6A-93A3-4F71-8BAD-E6D82B0BE825}" sourceName="start_date">
  <pivotTables>
    <pivotTable tabId="4" name="PivotTable10"/>
    <pivotTable tabId="4" name="PivotTable1"/>
    <pivotTable tabId="4" name="PivotTable11"/>
    <pivotTable tabId="4" name="PivotTable12"/>
    <pivotTable tabId="4" name="PivotTable2"/>
    <pivotTable tabId="4" name="PivotTable3"/>
    <pivotTable tabId="4" name="PivotTable4"/>
    <pivotTable tabId="4" name="PivotTable7"/>
    <pivotTable tabId="4" name="PivotTable8"/>
    <pivotTable tabId="4" name="PivotTable5"/>
  </pivotTables>
  <state minimalRefreshVersion="6" lastRefreshVersion="6" pivotCacheId="563647513" filterType="unknown">
    <bounds startDate="202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_date" xr10:uid="{FE7A4488-8733-440C-8B4D-D23EBB17082A}" cache="NativeTimeline_start_date" caption="Years" level="0" selectionLevel="0" scrollPosition="2022-01-01T00:00:00" style="TimeSlicerStyleDark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FA99-8B14-499E-AEF6-7AD22A7AE198}">
  <dimension ref="BA32:BA44"/>
  <sheetViews>
    <sheetView tabSelected="1" zoomScale="21" zoomScaleNormal="21" workbookViewId="0">
      <selection activeCell="CO177" sqref="CO177"/>
    </sheetView>
  </sheetViews>
  <sheetFormatPr defaultRowHeight="15" x14ac:dyDescent="0.25"/>
  <sheetData>
    <row r="32" ht="0.75" customHeight="1" x14ac:dyDescent="0.25"/>
    <row r="38" spans="53:53" x14ac:dyDescent="0.25">
      <c r="BA38" s="5"/>
    </row>
    <row r="39" spans="53:53" x14ac:dyDescent="0.25">
      <c r="BA39" s="5"/>
    </row>
    <row r="40" spans="53:53" x14ac:dyDescent="0.25">
      <c r="BA40" s="5"/>
    </row>
    <row r="41" spans="53:53" x14ac:dyDescent="0.25">
      <c r="BA41" s="5"/>
    </row>
    <row r="42" spans="53:53" x14ac:dyDescent="0.25">
      <c r="BA42" s="5"/>
    </row>
    <row r="43" spans="53:53" x14ac:dyDescent="0.25">
      <c r="BA43" s="5"/>
    </row>
    <row r="44" spans="53:53" x14ac:dyDescent="0.25">
      <c r="BA44" s="5"/>
    </row>
  </sheetData>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560D-6D49-4FB7-9257-E2B6E68E7A4E}">
  <dimension ref="A2:Y63"/>
  <sheetViews>
    <sheetView zoomScale="55" zoomScaleNormal="55" workbookViewId="0">
      <selection activeCell="A39" sqref="A39"/>
    </sheetView>
  </sheetViews>
  <sheetFormatPr defaultRowHeight="15" x14ac:dyDescent="0.25"/>
  <cols>
    <col min="1" max="1" width="20.5703125" bestFit="1" customWidth="1"/>
    <col min="2" max="2" width="16.85546875" bestFit="1" customWidth="1"/>
    <col min="3" max="3" width="26.42578125" bestFit="1" customWidth="1"/>
    <col min="4" max="4" width="7.28515625" bestFit="1" customWidth="1"/>
    <col min="5" max="5" width="8.85546875" bestFit="1" customWidth="1"/>
    <col min="6" max="6" width="11.28515625" bestFit="1" customWidth="1"/>
    <col min="7" max="7" width="20.7109375" bestFit="1" customWidth="1"/>
    <col min="8" max="8" width="20" bestFit="1" customWidth="1"/>
    <col min="9" max="9" width="20.5703125" bestFit="1" customWidth="1"/>
    <col min="10" max="10" width="20.140625" bestFit="1" customWidth="1"/>
    <col min="12" max="12" width="13.42578125" bestFit="1" customWidth="1"/>
    <col min="13" max="13" width="20.140625" bestFit="1" customWidth="1"/>
    <col min="14" max="14" width="20.5703125" bestFit="1" customWidth="1"/>
    <col min="24" max="24" width="13.42578125" bestFit="1" customWidth="1"/>
    <col min="25" max="25" width="20.5703125" bestFit="1" customWidth="1"/>
  </cols>
  <sheetData>
    <row r="2" spans="1:25" ht="15.75" x14ac:dyDescent="0.25">
      <c r="A2" s="11" t="s">
        <v>59</v>
      </c>
      <c r="B2" s="11"/>
      <c r="C2" s="11"/>
      <c r="X2" s="4" t="s">
        <v>27</v>
      </c>
      <c r="Y2" t="s">
        <v>26</v>
      </c>
    </row>
    <row r="3" spans="1:25" ht="15.75" x14ac:dyDescent="0.25">
      <c r="A3" s="7" t="s">
        <v>27</v>
      </c>
      <c r="B3" s="8" t="s">
        <v>60</v>
      </c>
      <c r="C3" s="8" t="s">
        <v>61</v>
      </c>
      <c r="G3" t="s">
        <v>41</v>
      </c>
      <c r="L3" t="s">
        <v>50</v>
      </c>
      <c r="X3" s="5" t="s">
        <v>31</v>
      </c>
      <c r="Y3">
        <v>285147</v>
      </c>
    </row>
    <row r="4" spans="1:25" ht="15.75" x14ac:dyDescent="0.25">
      <c r="A4" s="9" t="s">
        <v>19</v>
      </c>
      <c r="B4" s="10">
        <v>4.7964123520143282E-3</v>
      </c>
      <c r="C4" s="10">
        <v>4.6998835177046006E-2</v>
      </c>
      <c r="G4" s="4" t="s">
        <v>27</v>
      </c>
      <c r="H4" t="s">
        <v>40</v>
      </c>
      <c r="L4" s="4" t="s">
        <v>27</v>
      </c>
      <c r="M4" t="s">
        <v>29</v>
      </c>
      <c r="N4" t="s">
        <v>26</v>
      </c>
      <c r="X4" s="5" t="s">
        <v>32</v>
      </c>
      <c r="Y4">
        <v>282335</v>
      </c>
    </row>
    <row r="5" spans="1:25" ht="15.75" x14ac:dyDescent="0.25">
      <c r="A5" s="9" t="s">
        <v>24</v>
      </c>
      <c r="B5" s="10">
        <v>4.8270736701004815E-3</v>
      </c>
      <c r="C5" s="10">
        <v>5.1026313525298558E-2</v>
      </c>
      <c r="G5" s="5" t="s">
        <v>13</v>
      </c>
      <c r="H5" s="6">
        <v>51844.270935960594</v>
      </c>
      <c r="L5" s="5" t="s">
        <v>46</v>
      </c>
      <c r="M5">
        <v>16042357</v>
      </c>
      <c r="N5">
        <v>784208</v>
      </c>
      <c r="X5" s="5" t="s">
        <v>33</v>
      </c>
      <c r="Y5">
        <v>306126</v>
      </c>
    </row>
    <row r="6" spans="1:25" ht="15.75" x14ac:dyDescent="0.25">
      <c r="A6" s="9" t="s">
        <v>10</v>
      </c>
      <c r="B6" s="10">
        <v>4.5755227275470342E-3</v>
      </c>
      <c r="C6" s="10">
        <v>5.1407880517606273E-2</v>
      </c>
      <c r="G6" s="5" t="s">
        <v>22</v>
      </c>
      <c r="H6" s="6">
        <v>49773.22754491018</v>
      </c>
      <c r="L6" s="5" t="s">
        <v>47</v>
      </c>
      <c r="M6">
        <v>15253547</v>
      </c>
      <c r="N6">
        <v>737493</v>
      </c>
      <c r="X6" s="5" t="s">
        <v>34</v>
      </c>
      <c r="Y6">
        <v>277965</v>
      </c>
    </row>
    <row r="7" spans="1:25" ht="15.75" x14ac:dyDescent="0.25">
      <c r="A7" s="9" t="s">
        <v>13</v>
      </c>
      <c r="B7" s="10">
        <v>5.1306561242553568E-3</v>
      </c>
      <c r="C7" s="10">
        <v>4.6718920541405404E-2</v>
      </c>
      <c r="G7" s="5" t="s">
        <v>19</v>
      </c>
      <c r="H7" s="6">
        <v>49654.924623115578</v>
      </c>
      <c r="L7" s="5" t="s">
        <v>48</v>
      </c>
      <c r="M7">
        <v>15676981</v>
      </c>
      <c r="N7">
        <v>808055</v>
      </c>
      <c r="X7" s="5" t="s">
        <v>35</v>
      </c>
      <c r="Y7">
        <v>302342</v>
      </c>
    </row>
    <row r="8" spans="1:25" ht="15.75" x14ac:dyDescent="0.25">
      <c r="A8" s="9" t="s">
        <v>22</v>
      </c>
      <c r="B8" s="10">
        <v>4.8144413475388797E-3</v>
      </c>
      <c r="C8" s="10">
        <v>5.0403933817677757E-2</v>
      </c>
      <c r="G8" s="5" t="s">
        <v>15</v>
      </c>
      <c r="H8" s="6">
        <v>49540.762626262629</v>
      </c>
      <c r="L8" s="5" t="s">
        <v>49</v>
      </c>
      <c r="M8">
        <v>19244788</v>
      </c>
      <c r="N8">
        <v>961753</v>
      </c>
      <c r="X8" s="5" t="s">
        <v>36</v>
      </c>
      <c r="Y8">
        <v>284884</v>
      </c>
    </row>
    <row r="9" spans="1:25" ht="15.75" x14ac:dyDescent="0.25">
      <c r="A9" s="9" t="s">
        <v>20</v>
      </c>
      <c r="B9" s="10">
        <v>4.9597049119683477E-3</v>
      </c>
      <c r="C9" s="10">
        <v>5.1807200744686893E-2</v>
      </c>
      <c r="G9" s="5" t="s">
        <v>20</v>
      </c>
      <c r="H9" s="6">
        <v>49365.313829787236</v>
      </c>
      <c r="L9" s="5" t="s">
        <v>28</v>
      </c>
      <c r="M9">
        <v>66217673</v>
      </c>
      <c r="N9">
        <v>3291509</v>
      </c>
      <c r="X9" s="5" t="s">
        <v>37</v>
      </c>
      <c r="Y9">
        <v>319732</v>
      </c>
    </row>
    <row r="10" spans="1:25" ht="15.75" x14ac:dyDescent="0.25">
      <c r="A10" s="9" t="s">
        <v>15</v>
      </c>
      <c r="B10" s="10">
        <v>5.1772093336398773E-3</v>
      </c>
      <c r="C10" s="10">
        <v>5.0227488413530703E-2</v>
      </c>
      <c r="G10" s="5" t="s">
        <v>24</v>
      </c>
      <c r="H10" s="6">
        <v>48603.946524064173</v>
      </c>
      <c r="X10" s="5" t="s">
        <v>38</v>
      </c>
      <c r="Y10">
        <v>308081</v>
      </c>
    </row>
    <row r="11" spans="1:25" ht="15.75" x14ac:dyDescent="0.25">
      <c r="A11" s="9" t="s">
        <v>28</v>
      </c>
      <c r="B11" s="10">
        <v>4.8937695626751097E-3</v>
      </c>
      <c r="C11" s="10">
        <v>4.9707409682004378E-2</v>
      </c>
      <c r="G11" s="5" t="s">
        <v>10</v>
      </c>
      <c r="H11" s="6">
        <v>47315.426395939088</v>
      </c>
      <c r="L11" t="str">
        <f>L4</f>
        <v>Row Labels</v>
      </c>
      <c r="M11" t="str">
        <f t="shared" ref="M11:N11" si="0">M4</f>
        <v>Sum of engagements</v>
      </c>
      <c r="N11" t="str">
        <f t="shared" si="0"/>
        <v>Sum of product_sales</v>
      </c>
      <c r="X11" s="5" t="s">
        <v>55</v>
      </c>
      <c r="Y11">
        <v>233522</v>
      </c>
    </row>
    <row r="12" spans="1:25" x14ac:dyDescent="0.25">
      <c r="G12" s="5" t="s">
        <v>28</v>
      </c>
      <c r="H12" s="6">
        <v>49453.079163554889</v>
      </c>
      <c r="L12" t="str">
        <f t="shared" ref="L12:N12" si="1">L5</f>
        <v>1-7</v>
      </c>
      <c r="M12">
        <f t="shared" si="1"/>
        <v>16042357</v>
      </c>
      <c r="N12">
        <f t="shared" si="1"/>
        <v>784208</v>
      </c>
      <c r="X12" s="5" t="s">
        <v>56</v>
      </c>
      <c r="Y12">
        <v>226114</v>
      </c>
    </row>
    <row r="13" spans="1:25" x14ac:dyDescent="0.25">
      <c r="L13" t="str">
        <f t="shared" ref="L13:N13" si="2">L6</f>
        <v>8-14</v>
      </c>
      <c r="M13">
        <f t="shared" si="2"/>
        <v>15253547</v>
      </c>
      <c r="N13">
        <f t="shared" si="2"/>
        <v>737493</v>
      </c>
      <c r="X13" s="5" t="s">
        <v>57</v>
      </c>
      <c r="Y13">
        <v>227096</v>
      </c>
    </row>
    <row r="14" spans="1:25" x14ac:dyDescent="0.25">
      <c r="L14" t="str">
        <f t="shared" ref="L14:N14" si="3">L7</f>
        <v>15-21</v>
      </c>
      <c r="M14">
        <f t="shared" si="3"/>
        <v>15676981</v>
      </c>
      <c r="N14">
        <f t="shared" si="3"/>
        <v>808055</v>
      </c>
      <c r="X14" s="5" t="s">
        <v>58</v>
      </c>
      <c r="Y14">
        <v>238165</v>
      </c>
    </row>
    <row r="15" spans="1:25" x14ac:dyDescent="0.25">
      <c r="L15" t="str">
        <f t="shared" ref="L15:N15" si="4">L8</f>
        <v>22-29</v>
      </c>
      <c r="M15">
        <f t="shared" si="4"/>
        <v>19244788</v>
      </c>
      <c r="N15">
        <f t="shared" si="4"/>
        <v>961753</v>
      </c>
      <c r="X15" s="5" t="s">
        <v>28</v>
      </c>
      <c r="Y15">
        <v>3291509</v>
      </c>
    </row>
    <row r="16" spans="1:25" x14ac:dyDescent="0.25">
      <c r="L16" t="str">
        <f t="shared" ref="L16:N16" si="5">L9</f>
        <v>Grand Total</v>
      </c>
      <c r="M16">
        <f t="shared" si="5"/>
        <v>66217673</v>
      </c>
      <c r="N16">
        <f t="shared" si="5"/>
        <v>3291509</v>
      </c>
    </row>
    <row r="22" spans="1:10" x14ac:dyDescent="0.25">
      <c r="H22" s="4" t="s">
        <v>30</v>
      </c>
      <c r="I22" t="s">
        <v>16</v>
      </c>
    </row>
    <row r="23" spans="1:10" x14ac:dyDescent="0.25">
      <c r="H23" t="s">
        <v>45</v>
      </c>
    </row>
    <row r="24" spans="1:10" x14ac:dyDescent="0.25">
      <c r="H24" s="4" t="s">
        <v>27</v>
      </c>
      <c r="I24" t="s">
        <v>26</v>
      </c>
      <c r="J24" t="s">
        <v>29</v>
      </c>
    </row>
    <row r="25" spans="1:10" x14ac:dyDescent="0.25">
      <c r="H25" s="5" t="s">
        <v>31</v>
      </c>
      <c r="I25">
        <v>64946</v>
      </c>
      <c r="J25">
        <v>1177862</v>
      </c>
    </row>
    <row r="26" spans="1:10" x14ac:dyDescent="0.25">
      <c r="A26" t="s">
        <v>43</v>
      </c>
      <c r="H26" s="5" t="s">
        <v>32</v>
      </c>
      <c r="I26">
        <v>51657</v>
      </c>
      <c r="J26">
        <v>1347846</v>
      </c>
    </row>
    <row r="27" spans="1:10" x14ac:dyDescent="0.25">
      <c r="A27" s="4" t="s">
        <v>27</v>
      </c>
      <c r="B27" t="s">
        <v>26</v>
      </c>
      <c r="C27" t="s">
        <v>42</v>
      </c>
      <c r="D27" t="s">
        <v>40</v>
      </c>
      <c r="H27" s="5" t="s">
        <v>33</v>
      </c>
      <c r="I27">
        <v>45690</v>
      </c>
      <c r="J27">
        <v>742053</v>
      </c>
    </row>
    <row r="28" spans="1:10" x14ac:dyDescent="0.25">
      <c r="A28" s="5" t="s">
        <v>17</v>
      </c>
      <c r="B28">
        <v>1317706</v>
      </c>
      <c r="C28" s="3">
        <v>523734.55493482307</v>
      </c>
      <c r="D28" s="3">
        <v>50160.156424581008</v>
      </c>
      <c r="H28" s="5" t="s">
        <v>34</v>
      </c>
      <c r="I28">
        <v>83098</v>
      </c>
      <c r="J28">
        <v>1784925</v>
      </c>
    </row>
    <row r="29" spans="1:10" x14ac:dyDescent="0.25">
      <c r="A29" s="5" t="s">
        <v>9</v>
      </c>
      <c r="B29">
        <v>658219</v>
      </c>
      <c r="C29" s="3">
        <v>485537.36029411765</v>
      </c>
      <c r="D29" s="3">
        <v>50936.242647058825</v>
      </c>
      <c r="H29" s="5" t="s">
        <v>35</v>
      </c>
      <c r="I29">
        <v>70189</v>
      </c>
      <c r="J29">
        <v>1213099</v>
      </c>
    </row>
    <row r="30" spans="1:10" x14ac:dyDescent="0.25">
      <c r="A30" s="5" t="s">
        <v>18</v>
      </c>
      <c r="B30">
        <v>342142</v>
      </c>
      <c r="C30" s="3">
        <v>475567.61068702291</v>
      </c>
      <c r="D30" s="3">
        <v>44545.725190839694</v>
      </c>
      <c r="H30" s="5" t="s">
        <v>36</v>
      </c>
      <c r="I30">
        <v>57958</v>
      </c>
      <c r="J30">
        <v>1034239</v>
      </c>
    </row>
    <row r="31" spans="1:10" x14ac:dyDescent="0.25">
      <c r="A31" s="5" t="s">
        <v>12</v>
      </c>
      <c r="B31">
        <v>973442</v>
      </c>
      <c r="C31" s="3">
        <v>493686.13533834589</v>
      </c>
      <c r="D31" s="3">
        <v>49101.556390977443</v>
      </c>
      <c r="H31" s="5" t="s">
        <v>37</v>
      </c>
      <c r="I31">
        <v>37949</v>
      </c>
      <c r="J31">
        <v>599573</v>
      </c>
    </row>
    <row r="32" spans="1:10" x14ac:dyDescent="0.25">
      <c r="A32" s="5" t="s">
        <v>28</v>
      </c>
      <c r="B32">
        <v>3291509</v>
      </c>
      <c r="C32">
        <v>502308.99402539211</v>
      </c>
      <c r="D32">
        <v>49453.079163554889</v>
      </c>
      <c r="H32" s="5" t="s">
        <v>38</v>
      </c>
      <c r="I32">
        <v>64923</v>
      </c>
      <c r="J32">
        <v>1020100</v>
      </c>
    </row>
    <row r="33" spans="1:10" x14ac:dyDescent="0.25">
      <c r="H33" s="5" t="s">
        <v>55</v>
      </c>
      <c r="I33">
        <v>67319</v>
      </c>
      <c r="J33">
        <v>1448100</v>
      </c>
    </row>
    <row r="34" spans="1:10" x14ac:dyDescent="0.25">
      <c r="H34" s="5" t="s">
        <v>56</v>
      </c>
      <c r="I34">
        <v>45472</v>
      </c>
      <c r="J34">
        <v>977064</v>
      </c>
    </row>
    <row r="35" spans="1:10" x14ac:dyDescent="0.25">
      <c r="H35" s="5" t="s">
        <v>57</v>
      </c>
      <c r="I35">
        <v>60261</v>
      </c>
      <c r="J35">
        <v>893277</v>
      </c>
    </row>
    <row r="36" spans="1:10" x14ac:dyDescent="0.25">
      <c r="H36" s="5" t="s">
        <v>58</v>
      </c>
      <c r="I36">
        <v>64793</v>
      </c>
      <c r="J36">
        <v>1313445</v>
      </c>
    </row>
    <row r="37" spans="1:10" x14ac:dyDescent="0.25">
      <c r="H37" s="5" t="s">
        <v>28</v>
      </c>
      <c r="I37">
        <v>714255</v>
      </c>
      <c r="J37">
        <v>13551583</v>
      </c>
    </row>
    <row r="44" spans="1:10" x14ac:dyDescent="0.25">
      <c r="A44" t="s">
        <v>44</v>
      </c>
    </row>
    <row r="45" spans="1:10" x14ac:dyDescent="0.25">
      <c r="A45" s="4" t="s">
        <v>26</v>
      </c>
      <c r="B45" s="4" t="s">
        <v>39</v>
      </c>
    </row>
    <row r="46" spans="1:10" x14ac:dyDescent="0.25">
      <c r="A46" s="4" t="s">
        <v>27</v>
      </c>
      <c r="B46" t="s">
        <v>17</v>
      </c>
      <c r="C46" t="s">
        <v>9</v>
      </c>
      <c r="D46" t="s">
        <v>18</v>
      </c>
      <c r="E46" t="s">
        <v>12</v>
      </c>
      <c r="F46" t="s">
        <v>28</v>
      </c>
    </row>
    <row r="47" spans="1:10" x14ac:dyDescent="0.25">
      <c r="A47" s="5" t="s">
        <v>16</v>
      </c>
      <c r="B47" s="3">
        <v>279632</v>
      </c>
      <c r="C47" s="3">
        <v>146551</v>
      </c>
      <c r="D47" s="3">
        <v>92015</v>
      </c>
      <c r="E47" s="3">
        <v>196057</v>
      </c>
      <c r="F47" s="3">
        <v>714255</v>
      </c>
    </row>
    <row r="48" spans="1:10" x14ac:dyDescent="0.25">
      <c r="A48" s="5" t="s">
        <v>23</v>
      </c>
      <c r="B48" s="3">
        <v>283556</v>
      </c>
      <c r="C48" s="3">
        <v>113837</v>
      </c>
      <c r="D48" s="3">
        <v>63016</v>
      </c>
      <c r="E48" s="3">
        <v>189432</v>
      </c>
      <c r="F48" s="3">
        <v>649841</v>
      </c>
    </row>
    <row r="49" spans="1:9" x14ac:dyDescent="0.25">
      <c r="A49" s="5" t="s">
        <v>11</v>
      </c>
      <c r="B49" s="3">
        <v>287082</v>
      </c>
      <c r="C49" s="3">
        <v>130883</v>
      </c>
      <c r="D49" s="3">
        <v>42124</v>
      </c>
      <c r="E49" s="3">
        <v>208204</v>
      </c>
      <c r="F49" s="3">
        <v>668293</v>
      </c>
    </row>
    <row r="50" spans="1:9" x14ac:dyDescent="0.25">
      <c r="A50" s="5" t="s">
        <v>14</v>
      </c>
      <c r="B50" s="3">
        <v>240824</v>
      </c>
      <c r="C50" s="3">
        <v>155058</v>
      </c>
      <c r="D50" s="3">
        <v>61771</v>
      </c>
      <c r="E50" s="3">
        <v>195982</v>
      </c>
      <c r="F50" s="3">
        <v>653635</v>
      </c>
    </row>
    <row r="51" spans="1:9" x14ac:dyDescent="0.25">
      <c r="A51" s="5" t="s">
        <v>21</v>
      </c>
      <c r="B51" s="3">
        <v>226612</v>
      </c>
      <c r="C51" s="3">
        <v>111890</v>
      </c>
      <c r="D51" s="3">
        <v>83216</v>
      </c>
      <c r="E51" s="3">
        <v>183767</v>
      </c>
      <c r="F51" s="3">
        <v>605485</v>
      </c>
    </row>
    <row r="52" spans="1:9" x14ac:dyDescent="0.25">
      <c r="A52" s="5" t="s">
        <v>28</v>
      </c>
      <c r="B52" s="3">
        <v>1317706</v>
      </c>
      <c r="C52" s="3">
        <v>658219</v>
      </c>
      <c r="D52" s="3">
        <v>342142</v>
      </c>
      <c r="E52" s="3">
        <v>973442</v>
      </c>
      <c r="F52" s="3">
        <v>3291509</v>
      </c>
    </row>
    <row r="57" spans="1:9" x14ac:dyDescent="0.25">
      <c r="A57" t="s">
        <v>52</v>
      </c>
      <c r="H57" t="s">
        <v>53</v>
      </c>
    </row>
    <row r="58" spans="1:9" x14ac:dyDescent="0.25">
      <c r="A58" s="4" t="s">
        <v>27</v>
      </c>
      <c r="B58" t="s">
        <v>51</v>
      </c>
    </row>
    <row r="59" spans="1:9" x14ac:dyDescent="0.25">
      <c r="A59" s="5" t="s">
        <v>17</v>
      </c>
      <c r="B59">
        <v>537</v>
      </c>
      <c r="G59" t="s">
        <v>54</v>
      </c>
      <c r="H59" t="s">
        <v>26</v>
      </c>
      <c r="I59" t="s">
        <v>40</v>
      </c>
    </row>
    <row r="60" spans="1:9" x14ac:dyDescent="0.25">
      <c r="A60" s="5" t="s">
        <v>9</v>
      </c>
      <c r="B60">
        <v>272</v>
      </c>
      <c r="G60">
        <v>1336</v>
      </c>
      <c r="H60">
        <v>3291509</v>
      </c>
      <c r="I60" s="3">
        <v>49453.079163554889</v>
      </c>
    </row>
    <row r="61" spans="1:9" x14ac:dyDescent="0.25">
      <c r="A61" s="5" t="s">
        <v>18</v>
      </c>
      <c r="B61">
        <v>131</v>
      </c>
    </row>
    <row r="62" spans="1:9" x14ac:dyDescent="0.25">
      <c r="A62" s="5" t="s">
        <v>12</v>
      </c>
      <c r="B62">
        <v>399</v>
      </c>
      <c r="G62">
        <f>GETPIVOTDATA("campaign_id",$G$59)</f>
        <v>1336</v>
      </c>
      <c r="H62">
        <f>GETPIVOTDATA("product_sales",$H$59)</f>
        <v>3291509</v>
      </c>
      <c r="I62" s="3">
        <v>49453.079163554889</v>
      </c>
    </row>
    <row r="63" spans="1:9" x14ac:dyDescent="0.25">
      <c r="A63" s="5" t="s">
        <v>28</v>
      </c>
      <c r="B63">
        <v>1339</v>
      </c>
    </row>
  </sheetData>
  <mergeCells count="1">
    <mergeCell ref="A2:C2"/>
  </mergeCells>
  <conditionalFormatting pivot="1" sqref="B4:B10">
    <cfRule type="dataBar" priority="4">
      <dataBar>
        <cfvo type="min"/>
        <cfvo type="max"/>
        <color theme="3" tint="0.749992370372631"/>
      </dataBar>
      <extLst>
        <ext xmlns:x14="http://schemas.microsoft.com/office/spreadsheetml/2009/9/main" uri="{B025F937-C7B1-47D3-B67F-A62EFF666E3E}">
          <x14:id>{C9651805-2197-414F-AFD4-EA6DF0EB9DC8}</x14:id>
        </ext>
      </extLst>
    </cfRule>
  </conditionalFormatting>
  <conditionalFormatting pivot="1" sqref="C4:C10">
    <cfRule type="dataBar" priority="3">
      <dataBar>
        <cfvo type="min"/>
        <cfvo type="max"/>
        <color theme="5" tint="0.39997558519241921"/>
      </dataBar>
      <extLst>
        <ext xmlns:x14="http://schemas.microsoft.com/office/spreadsheetml/2009/9/main" uri="{B025F937-C7B1-47D3-B67F-A62EFF666E3E}">
          <x14:id>{E4046A09-0927-48E6-91CB-B8C9A06B6A0C}</x14:id>
        </ext>
      </extLst>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pivot="1">
          <x14:cfRule type="dataBar" id="{C9651805-2197-414F-AFD4-EA6DF0EB9DC8}">
            <x14:dataBar minLength="0" maxLength="100" gradient="0">
              <x14:cfvo type="autoMin"/>
              <x14:cfvo type="autoMax"/>
              <x14:negativeFillColor rgb="FFFF0000"/>
              <x14:axisColor rgb="FF000000"/>
            </x14:dataBar>
          </x14:cfRule>
          <xm:sqref>B4:B10</xm:sqref>
        </x14:conditionalFormatting>
        <x14:conditionalFormatting xmlns:xm="http://schemas.microsoft.com/office/excel/2006/main" pivot="1">
          <x14:cfRule type="dataBar" id="{E4046A09-0927-48E6-91CB-B8C9A06B6A0C}">
            <x14:dataBar minLength="0" maxLength="100" gradient="0">
              <x14:cfvo type="autoMin"/>
              <x14:cfvo type="autoMax"/>
              <x14:negativeFillColor rgb="FFFF0000"/>
              <x14:axisColor rgb="FF000000"/>
            </x14:dataBar>
          </x14:cfRule>
          <xm:sqref>C4:C10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DACB-AB98-471E-92FD-97EEB65D4DDA}">
  <dimension ref="A1:K1343"/>
  <sheetViews>
    <sheetView zoomScaleNormal="100" workbookViewId="0"/>
  </sheetViews>
  <sheetFormatPr defaultRowHeight="15" x14ac:dyDescent="0.25"/>
  <cols>
    <col min="1" max="1" width="14.42578125" style="2" bestFit="1" customWidth="1"/>
    <col min="2" max="2" width="11" bestFit="1" customWidth="1"/>
    <col min="3" max="3" width="21.42578125" style="1" bestFit="1" customWidth="1"/>
    <col min="4" max="4" width="16.85546875" bestFit="1" customWidth="1"/>
    <col min="5" max="5" width="12.28515625" bestFit="1" customWidth="1"/>
    <col min="6" max="6" width="15.5703125" bestFit="1" customWidth="1"/>
    <col min="7" max="7" width="18.42578125" bestFit="1" customWidth="1"/>
    <col min="8" max="8" width="16" bestFit="1" customWidth="1"/>
    <col min="9" max="9" width="25.7109375" bestFit="1" customWidth="1"/>
    <col min="10" max="10" width="11.5703125" customWidth="1"/>
    <col min="11" max="11" width="10.85546875" style="1" bestFit="1" customWidth="1"/>
  </cols>
  <sheetData>
    <row r="1" spans="1:11" x14ac:dyDescent="0.25">
      <c r="A1" s="2" t="s">
        <v>0</v>
      </c>
      <c r="B1" t="s">
        <v>1</v>
      </c>
      <c r="C1" t="s">
        <v>2</v>
      </c>
      <c r="D1" t="s">
        <v>30</v>
      </c>
      <c r="E1" t="s">
        <v>3</v>
      </c>
      <c r="F1" t="s">
        <v>4</v>
      </c>
      <c r="G1" t="s">
        <v>5</v>
      </c>
      <c r="H1" t="s">
        <v>6</v>
      </c>
      <c r="I1" t="s">
        <v>7</v>
      </c>
      <c r="J1" t="s">
        <v>8</v>
      </c>
      <c r="K1"/>
    </row>
    <row r="2" spans="1:11" x14ac:dyDescent="0.25">
      <c r="A2" s="2">
        <v>100000</v>
      </c>
      <c r="B2" t="s">
        <v>9</v>
      </c>
      <c r="C2" t="s">
        <v>10</v>
      </c>
      <c r="D2" t="s">
        <v>11</v>
      </c>
      <c r="E2" s="1">
        <v>44562</v>
      </c>
      <c r="F2">
        <v>79900</v>
      </c>
      <c r="G2">
        <v>1892</v>
      </c>
      <c r="H2">
        <v>2834</v>
      </c>
      <c r="I2">
        <v>14</v>
      </c>
      <c r="J2" s="1">
        <v>44576</v>
      </c>
      <c r="K2"/>
    </row>
    <row r="3" spans="1:11" x14ac:dyDescent="0.25">
      <c r="A3" s="2">
        <v>100001</v>
      </c>
      <c r="B3" t="s">
        <v>12</v>
      </c>
      <c r="C3" t="s">
        <v>13</v>
      </c>
      <c r="D3" t="s">
        <v>14</v>
      </c>
      <c r="E3" s="1">
        <v>44563</v>
      </c>
      <c r="F3">
        <v>47985</v>
      </c>
      <c r="G3">
        <v>437228</v>
      </c>
      <c r="H3">
        <v>165</v>
      </c>
      <c r="I3">
        <v>13</v>
      </c>
      <c r="J3" s="1">
        <v>44576</v>
      </c>
      <c r="K3"/>
    </row>
    <row r="4" spans="1:11" x14ac:dyDescent="0.25">
      <c r="A4" s="2">
        <v>100002</v>
      </c>
      <c r="B4" t="s">
        <v>9</v>
      </c>
      <c r="C4" t="s">
        <v>15</v>
      </c>
      <c r="D4" t="s">
        <v>16</v>
      </c>
      <c r="E4" s="1">
        <v>44564</v>
      </c>
      <c r="F4">
        <v>13875</v>
      </c>
      <c r="G4">
        <v>982513</v>
      </c>
      <c r="H4">
        <v>2539</v>
      </c>
      <c r="I4">
        <v>5</v>
      </c>
      <c r="J4" s="1">
        <v>44569</v>
      </c>
      <c r="K4"/>
    </row>
    <row r="5" spans="1:11" x14ac:dyDescent="0.25">
      <c r="A5" s="2">
        <v>100003</v>
      </c>
      <c r="B5" t="s">
        <v>12</v>
      </c>
      <c r="C5" t="s">
        <v>13</v>
      </c>
      <c r="D5" t="s">
        <v>16</v>
      </c>
      <c r="E5" s="1">
        <v>44565</v>
      </c>
      <c r="F5">
        <v>41200</v>
      </c>
      <c r="G5">
        <v>213400</v>
      </c>
      <c r="H5">
        <v>100</v>
      </c>
      <c r="I5">
        <v>20</v>
      </c>
      <c r="J5" s="1">
        <v>44585</v>
      </c>
      <c r="K5"/>
    </row>
    <row r="6" spans="1:11" x14ac:dyDescent="0.25">
      <c r="A6" s="2">
        <v>100004</v>
      </c>
      <c r="B6" t="s">
        <v>17</v>
      </c>
      <c r="C6" t="s">
        <v>13</v>
      </c>
      <c r="D6" t="s">
        <v>11</v>
      </c>
      <c r="E6" s="1">
        <v>44566</v>
      </c>
      <c r="F6">
        <v>96998</v>
      </c>
      <c r="G6">
        <v>42501</v>
      </c>
      <c r="H6">
        <v>550</v>
      </c>
      <c r="I6">
        <v>28</v>
      </c>
      <c r="J6" s="1">
        <v>44594</v>
      </c>
      <c r="K6"/>
    </row>
    <row r="7" spans="1:11" x14ac:dyDescent="0.25">
      <c r="A7" s="2">
        <v>100005</v>
      </c>
      <c r="B7" t="s">
        <v>18</v>
      </c>
      <c r="C7" t="s">
        <v>19</v>
      </c>
      <c r="D7" t="s">
        <v>16</v>
      </c>
      <c r="E7" s="1">
        <v>44567</v>
      </c>
      <c r="F7">
        <v>76687</v>
      </c>
      <c r="G7">
        <v>443289</v>
      </c>
      <c r="H7">
        <v>2338</v>
      </c>
      <c r="I7">
        <v>27</v>
      </c>
      <c r="J7" s="1">
        <v>44594</v>
      </c>
      <c r="K7"/>
    </row>
    <row r="8" spans="1:11" x14ac:dyDescent="0.25">
      <c r="A8" s="2">
        <v>100006</v>
      </c>
      <c r="B8" t="s">
        <v>9</v>
      </c>
      <c r="C8" t="s">
        <v>20</v>
      </c>
      <c r="D8" t="s">
        <v>21</v>
      </c>
      <c r="E8" s="1">
        <v>44568</v>
      </c>
      <c r="F8">
        <v>8878</v>
      </c>
      <c r="G8">
        <v>116825</v>
      </c>
      <c r="H8">
        <v>1027</v>
      </c>
      <c r="I8">
        <v>17</v>
      </c>
      <c r="J8" s="1">
        <v>44585</v>
      </c>
      <c r="K8"/>
    </row>
    <row r="9" spans="1:11" x14ac:dyDescent="0.25">
      <c r="A9" s="2">
        <v>100007</v>
      </c>
      <c r="B9" t="s">
        <v>9</v>
      </c>
      <c r="C9" t="s">
        <v>22</v>
      </c>
      <c r="D9" t="s">
        <v>16</v>
      </c>
      <c r="E9" s="1">
        <v>44569</v>
      </c>
      <c r="F9">
        <v>74092</v>
      </c>
      <c r="G9">
        <v>644094</v>
      </c>
      <c r="H9">
        <v>121</v>
      </c>
      <c r="I9">
        <v>13</v>
      </c>
      <c r="J9" s="1">
        <v>44582</v>
      </c>
      <c r="K9"/>
    </row>
    <row r="10" spans="1:11" x14ac:dyDescent="0.25">
      <c r="A10" s="2">
        <v>100008</v>
      </c>
      <c r="B10" t="s">
        <v>17</v>
      </c>
      <c r="C10" t="s">
        <v>15</v>
      </c>
      <c r="D10" t="s">
        <v>23</v>
      </c>
      <c r="E10" s="1">
        <v>44570</v>
      </c>
      <c r="F10">
        <v>84035</v>
      </c>
      <c r="G10">
        <v>66087</v>
      </c>
      <c r="H10">
        <v>3405</v>
      </c>
      <c r="I10">
        <v>14</v>
      </c>
      <c r="J10" s="1">
        <v>44584</v>
      </c>
      <c r="K10"/>
    </row>
    <row r="11" spans="1:11" x14ac:dyDescent="0.25">
      <c r="A11" s="2">
        <v>100009</v>
      </c>
      <c r="B11" t="s">
        <v>12</v>
      </c>
      <c r="C11" t="s">
        <v>13</v>
      </c>
      <c r="D11" t="s">
        <v>23</v>
      </c>
      <c r="E11" s="1">
        <v>44571</v>
      </c>
      <c r="F11">
        <v>74906</v>
      </c>
      <c r="G11">
        <v>258767</v>
      </c>
      <c r="H11">
        <v>1149</v>
      </c>
      <c r="I11">
        <v>1</v>
      </c>
      <c r="J11" s="1">
        <v>44572</v>
      </c>
      <c r="K11"/>
    </row>
    <row r="12" spans="1:11" x14ac:dyDescent="0.25">
      <c r="A12" s="2">
        <v>100010</v>
      </c>
      <c r="B12" t="s">
        <v>17</v>
      </c>
      <c r="C12" t="s">
        <v>20</v>
      </c>
      <c r="D12" t="s">
        <v>23</v>
      </c>
      <c r="E12" s="1">
        <v>44572</v>
      </c>
      <c r="F12">
        <v>15117</v>
      </c>
      <c r="G12">
        <v>926004</v>
      </c>
      <c r="H12">
        <v>2657</v>
      </c>
      <c r="I12">
        <v>18</v>
      </c>
      <c r="J12" s="1">
        <v>44590</v>
      </c>
      <c r="K12"/>
    </row>
    <row r="13" spans="1:11" x14ac:dyDescent="0.25">
      <c r="A13" s="2">
        <v>100011</v>
      </c>
      <c r="B13" t="s">
        <v>18</v>
      </c>
      <c r="C13" t="s">
        <v>10</v>
      </c>
      <c r="D13" t="s">
        <v>21</v>
      </c>
      <c r="E13" s="1">
        <v>44573</v>
      </c>
      <c r="F13">
        <v>87945</v>
      </c>
      <c r="G13">
        <v>992541</v>
      </c>
      <c r="H13">
        <v>2901</v>
      </c>
      <c r="I13">
        <v>7</v>
      </c>
      <c r="J13" s="1">
        <v>44580</v>
      </c>
      <c r="K13"/>
    </row>
    <row r="14" spans="1:11" x14ac:dyDescent="0.25">
      <c r="A14" s="2">
        <v>100012</v>
      </c>
      <c r="B14" t="s">
        <v>12</v>
      </c>
      <c r="C14" t="s">
        <v>15</v>
      </c>
      <c r="D14" t="s">
        <v>14</v>
      </c>
      <c r="E14" s="1">
        <v>44574</v>
      </c>
      <c r="F14">
        <v>59591</v>
      </c>
      <c r="G14">
        <v>343970</v>
      </c>
      <c r="H14">
        <v>1906</v>
      </c>
      <c r="I14">
        <v>19</v>
      </c>
      <c r="J14" s="1">
        <v>44593</v>
      </c>
      <c r="K14"/>
    </row>
    <row r="15" spans="1:11" x14ac:dyDescent="0.25">
      <c r="A15" s="2">
        <v>100013</v>
      </c>
      <c r="B15" t="s">
        <v>9</v>
      </c>
      <c r="C15" t="s">
        <v>24</v>
      </c>
      <c r="D15" t="s">
        <v>14</v>
      </c>
      <c r="E15" s="1">
        <v>44575</v>
      </c>
      <c r="F15">
        <v>71678</v>
      </c>
      <c r="G15">
        <v>696891</v>
      </c>
      <c r="H15">
        <v>2935</v>
      </c>
      <c r="I15">
        <v>9</v>
      </c>
      <c r="J15" s="1">
        <v>44584</v>
      </c>
      <c r="K15"/>
    </row>
    <row r="16" spans="1:11" x14ac:dyDescent="0.25">
      <c r="A16" s="2">
        <v>100014</v>
      </c>
      <c r="B16" t="s">
        <v>12</v>
      </c>
      <c r="C16" t="s">
        <v>20</v>
      </c>
      <c r="D16" t="s">
        <v>14</v>
      </c>
      <c r="E16" s="1">
        <v>44576</v>
      </c>
      <c r="F16">
        <v>65588</v>
      </c>
      <c r="G16">
        <v>420535</v>
      </c>
      <c r="H16">
        <v>279</v>
      </c>
      <c r="I16">
        <v>21</v>
      </c>
      <c r="J16" s="1">
        <v>44597</v>
      </c>
      <c r="K16"/>
    </row>
    <row r="17" spans="1:11" x14ac:dyDescent="0.25">
      <c r="A17" s="2">
        <v>100015</v>
      </c>
      <c r="B17" t="s">
        <v>17</v>
      </c>
      <c r="C17" t="s">
        <v>20</v>
      </c>
      <c r="D17" t="s">
        <v>21</v>
      </c>
      <c r="E17" s="1">
        <v>44577</v>
      </c>
      <c r="F17">
        <v>51368</v>
      </c>
      <c r="G17">
        <v>905867</v>
      </c>
      <c r="H17">
        <v>2297</v>
      </c>
      <c r="I17">
        <v>23</v>
      </c>
      <c r="J17" s="1">
        <v>44600</v>
      </c>
      <c r="K17"/>
    </row>
    <row r="18" spans="1:11" x14ac:dyDescent="0.25">
      <c r="A18" s="2">
        <v>100016</v>
      </c>
      <c r="B18" t="s">
        <v>12</v>
      </c>
      <c r="C18" t="s">
        <v>22</v>
      </c>
      <c r="D18" t="s">
        <v>16</v>
      </c>
      <c r="E18" s="1">
        <v>44578</v>
      </c>
      <c r="F18">
        <v>14300</v>
      </c>
      <c r="G18">
        <v>719281</v>
      </c>
      <c r="H18">
        <v>3530</v>
      </c>
      <c r="I18">
        <v>11</v>
      </c>
      <c r="J18" s="1">
        <v>44589</v>
      </c>
      <c r="K18"/>
    </row>
    <row r="19" spans="1:11" x14ac:dyDescent="0.25">
      <c r="A19" s="2">
        <v>100017</v>
      </c>
      <c r="B19" t="s">
        <v>12</v>
      </c>
      <c r="C19" t="s">
        <v>22</v>
      </c>
      <c r="D19" t="s">
        <v>16</v>
      </c>
      <c r="E19" s="1">
        <v>44578</v>
      </c>
      <c r="F19">
        <v>14300</v>
      </c>
      <c r="G19">
        <v>719281</v>
      </c>
      <c r="H19">
        <v>3530</v>
      </c>
      <c r="I19">
        <v>11</v>
      </c>
      <c r="J19" s="1">
        <v>44589</v>
      </c>
      <c r="K19"/>
    </row>
    <row r="20" spans="1:11" x14ac:dyDescent="0.25">
      <c r="A20" s="2">
        <v>100018</v>
      </c>
      <c r="B20" t="s">
        <v>17</v>
      </c>
      <c r="C20" t="s">
        <v>10</v>
      </c>
      <c r="D20" t="s">
        <v>11</v>
      </c>
      <c r="E20" s="1">
        <v>44579</v>
      </c>
      <c r="F20">
        <v>66262</v>
      </c>
      <c r="G20">
        <v>130779</v>
      </c>
      <c r="H20">
        <v>4080</v>
      </c>
      <c r="I20">
        <v>25</v>
      </c>
      <c r="J20" s="1">
        <v>44604</v>
      </c>
      <c r="K20"/>
    </row>
    <row r="21" spans="1:11" x14ac:dyDescent="0.25">
      <c r="A21" s="2">
        <v>100019</v>
      </c>
      <c r="B21" t="s">
        <v>9</v>
      </c>
      <c r="C21" t="s">
        <v>13</v>
      </c>
      <c r="D21" t="s">
        <v>16</v>
      </c>
      <c r="E21" s="1">
        <v>44580</v>
      </c>
      <c r="F21">
        <v>5542</v>
      </c>
      <c r="G21">
        <v>362628</v>
      </c>
      <c r="H21">
        <v>1083</v>
      </c>
      <c r="I21">
        <v>18</v>
      </c>
      <c r="J21" s="1">
        <v>44598</v>
      </c>
      <c r="K21"/>
    </row>
    <row r="22" spans="1:11" x14ac:dyDescent="0.25">
      <c r="A22" s="2">
        <v>100020</v>
      </c>
      <c r="B22" t="s">
        <v>12</v>
      </c>
      <c r="C22" t="s">
        <v>24</v>
      </c>
      <c r="D22" t="s">
        <v>14</v>
      </c>
      <c r="E22" s="1">
        <v>44581</v>
      </c>
      <c r="F22">
        <v>94041</v>
      </c>
      <c r="G22">
        <v>941739</v>
      </c>
      <c r="H22">
        <v>881</v>
      </c>
      <c r="I22">
        <v>26</v>
      </c>
      <c r="J22" s="1">
        <v>44607</v>
      </c>
      <c r="K22"/>
    </row>
    <row r="23" spans="1:11" x14ac:dyDescent="0.25">
      <c r="A23" s="2">
        <v>100021</v>
      </c>
      <c r="B23" t="s">
        <v>9</v>
      </c>
      <c r="C23" t="s">
        <v>22</v>
      </c>
      <c r="D23" t="s">
        <v>16</v>
      </c>
      <c r="E23" s="1">
        <v>44582</v>
      </c>
      <c r="F23">
        <v>65086</v>
      </c>
      <c r="G23">
        <v>886509</v>
      </c>
      <c r="H23">
        <v>2489</v>
      </c>
      <c r="I23">
        <v>22</v>
      </c>
      <c r="J23" s="1">
        <v>44604</v>
      </c>
      <c r="K23"/>
    </row>
    <row r="24" spans="1:11" x14ac:dyDescent="0.25">
      <c r="A24" s="2">
        <v>100022</v>
      </c>
      <c r="B24" t="s">
        <v>17</v>
      </c>
      <c r="C24" t="s">
        <v>15</v>
      </c>
      <c r="D24" t="s">
        <v>14</v>
      </c>
      <c r="E24" s="1">
        <v>44583</v>
      </c>
      <c r="F24">
        <v>62078</v>
      </c>
      <c r="G24">
        <v>100019</v>
      </c>
      <c r="H24">
        <v>2377</v>
      </c>
      <c r="I24">
        <v>8</v>
      </c>
      <c r="J24" s="1">
        <v>44591</v>
      </c>
      <c r="K24"/>
    </row>
    <row r="25" spans="1:11" x14ac:dyDescent="0.25">
      <c r="A25" s="2">
        <v>100023</v>
      </c>
      <c r="B25" t="s">
        <v>18</v>
      </c>
      <c r="C25" t="s">
        <v>22</v>
      </c>
      <c r="D25" t="s">
        <v>16</v>
      </c>
      <c r="E25" s="1">
        <v>44584</v>
      </c>
      <c r="F25">
        <v>77601</v>
      </c>
      <c r="G25">
        <v>596436</v>
      </c>
      <c r="H25">
        <v>2704</v>
      </c>
      <c r="I25">
        <v>6</v>
      </c>
      <c r="J25" s="1">
        <v>44590</v>
      </c>
      <c r="K25"/>
    </row>
    <row r="26" spans="1:11" x14ac:dyDescent="0.25">
      <c r="A26" s="2">
        <v>100024</v>
      </c>
      <c r="B26" t="s">
        <v>9</v>
      </c>
      <c r="C26" t="s">
        <v>22</v>
      </c>
      <c r="D26" t="s">
        <v>21</v>
      </c>
      <c r="E26" s="1">
        <v>44585</v>
      </c>
      <c r="F26">
        <v>29510</v>
      </c>
      <c r="G26">
        <v>183606</v>
      </c>
      <c r="H26">
        <v>1242</v>
      </c>
      <c r="I26">
        <v>22</v>
      </c>
      <c r="J26" s="1">
        <v>44607</v>
      </c>
      <c r="K26"/>
    </row>
    <row r="27" spans="1:11" x14ac:dyDescent="0.25">
      <c r="A27" s="2">
        <v>100025</v>
      </c>
      <c r="B27" t="s">
        <v>9</v>
      </c>
      <c r="C27" t="s">
        <v>15</v>
      </c>
      <c r="D27" t="s">
        <v>11</v>
      </c>
      <c r="E27" s="1">
        <v>44586</v>
      </c>
      <c r="F27">
        <v>54251</v>
      </c>
      <c r="G27">
        <v>745065</v>
      </c>
      <c r="H27">
        <v>4573</v>
      </c>
      <c r="I27">
        <v>20</v>
      </c>
      <c r="J27" s="1">
        <v>44606</v>
      </c>
      <c r="K27"/>
    </row>
    <row r="28" spans="1:11" x14ac:dyDescent="0.25">
      <c r="A28" s="2">
        <v>100026</v>
      </c>
      <c r="B28" t="s">
        <v>17</v>
      </c>
      <c r="C28" t="s">
        <v>10</v>
      </c>
      <c r="D28" t="s">
        <v>14</v>
      </c>
      <c r="E28" s="1">
        <v>44587</v>
      </c>
      <c r="F28">
        <v>42835</v>
      </c>
      <c r="G28">
        <v>243034</v>
      </c>
      <c r="H28">
        <v>18</v>
      </c>
      <c r="I28">
        <v>19</v>
      </c>
      <c r="J28" s="1">
        <v>44606</v>
      </c>
      <c r="K28"/>
    </row>
    <row r="29" spans="1:11" x14ac:dyDescent="0.25">
      <c r="A29" s="2">
        <v>100027</v>
      </c>
      <c r="B29" t="s">
        <v>12</v>
      </c>
      <c r="C29" t="s">
        <v>10</v>
      </c>
      <c r="D29" t="s">
        <v>21</v>
      </c>
      <c r="E29" s="1">
        <v>44588</v>
      </c>
      <c r="F29">
        <v>94908</v>
      </c>
      <c r="G29">
        <v>818370</v>
      </c>
      <c r="H29">
        <v>3006</v>
      </c>
      <c r="I29">
        <v>10</v>
      </c>
      <c r="J29" s="1">
        <v>44598</v>
      </c>
      <c r="K29"/>
    </row>
    <row r="30" spans="1:11" x14ac:dyDescent="0.25">
      <c r="A30" s="2">
        <v>100028</v>
      </c>
      <c r="B30" t="s">
        <v>17</v>
      </c>
      <c r="C30" t="s">
        <v>10</v>
      </c>
      <c r="D30" t="s">
        <v>14</v>
      </c>
      <c r="E30" s="1">
        <v>44589</v>
      </c>
      <c r="F30">
        <v>64540</v>
      </c>
      <c r="G30">
        <v>342198</v>
      </c>
      <c r="H30">
        <v>2199</v>
      </c>
      <c r="I30">
        <v>23</v>
      </c>
      <c r="J30" s="1">
        <v>44612</v>
      </c>
      <c r="K30"/>
    </row>
    <row r="31" spans="1:11" x14ac:dyDescent="0.25">
      <c r="A31" s="2">
        <v>100029</v>
      </c>
      <c r="B31" t="s">
        <v>17</v>
      </c>
      <c r="C31" t="s">
        <v>20</v>
      </c>
      <c r="D31" t="s">
        <v>14</v>
      </c>
      <c r="E31" s="1">
        <v>44590</v>
      </c>
      <c r="F31">
        <v>42387</v>
      </c>
      <c r="G31">
        <v>767627</v>
      </c>
      <c r="H31">
        <v>3108</v>
      </c>
      <c r="I31">
        <v>24</v>
      </c>
      <c r="J31" s="1">
        <v>44614</v>
      </c>
      <c r="K31"/>
    </row>
    <row r="32" spans="1:11" x14ac:dyDescent="0.25">
      <c r="A32" s="2">
        <v>100030</v>
      </c>
      <c r="B32" t="s">
        <v>12</v>
      </c>
      <c r="C32" t="s">
        <v>10</v>
      </c>
      <c r="D32" t="s">
        <v>21</v>
      </c>
      <c r="E32" s="1">
        <v>44591</v>
      </c>
      <c r="F32">
        <v>78786</v>
      </c>
      <c r="G32">
        <v>784142</v>
      </c>
      <c r="H32">
        <v>178</v>
      </c>
      <c r="I32">
        <v>10</v>
      </c>
      <c r="J32" s="1">
        <v>44601</v>
      </c>
      <c r="K32"/>
    </row>
    <row r="33" spans="1:11" x14ac:dyDescent="0.25">
      <c r="A33" s="2">
        <v>100031</v>
      </c>
      <c r="B33" t="s">
        <v>9</v>
      </c>
      <c r="C33" t="s">
        <v>24</v>
      </c>
      <c r="D33" t="s">
        <v>21</v>
      </c>
      <c r="E33" s="1">
        <v>44592</v>
      </c>
      <c r="F33">
        <v>25884</v>
      </c>
      <c r="G33">
        <v>377896</v>
      </c>
      <c r="H33">
        <v>1177</v>
      </c>
      <c r="I33">
        <v>10</v>
      </c>
      <c r="J33" s="1">
        <v>44602</v>
      </c>
      <c r="K33"/>
    </row>
    <row r="34" spans="1:11" x14ac:dyDescent="0.25">
      <c r="A34" s="2">
        <v>100032</v>
      </c>
      <c r="B34" t="s">
        <v>18</v>
      </c>
      <c r="C34" t="s">
        <v>19</v>
      </c>
      <c r="D34" t="s">
        <v>16</v>
      </c>
      <c r="E34" s="1">
        <v>44593</v>
      </c>
      <c r="F34">
        <v>67139</v>
      </c>
      <c r="G34">
        <v>384668</v>
      </c>
      <c r="H34">
        <v>2988</v>
      </c>
      <c r="I34">
        <v>14</v>
      </c>
      <c r="J34" s="1">
        <v>44607</v>
      </c>
      <c r="K34"/>
    </row>
    <row r="35" spans="1:11" x14ac:dyDescent="0.25">
      <c r="A35" s="2">
        <v>100033</v>
      </c>
      <c r="B35" t="s">
        <v>17</v>
      </c>
      <c r="C35" t="s">
        <v>22</v>
      </c>
      <c r="D35" t="s">
        <v>14</v>
      </c>
      <c r="E35" s="1">
        <v>44594</v>
      </c>
      <c r="F35">
        <v>53051</v>
      </c>
      <c r="G35">
        <v>742569</v>
      </c>
      <c r="H35">
        <v>4786</v>
      </c>
      <c r="I35">
        <v>27</v>
      </c>
      <c r="J35" s="1">
        <v>44621</v>
      </c>
      <c r="K35"/>
    </row>
    <row r="36" spans="1:11" x14ac:dyDescent="0.25">
      <c r="A36" s="2">
        <v>100034</v>
      </c>
      <c r="B36" t="s">
        <v>17</v>
      </c>
      <c r="C36" t="s">
        <v>10</v>
      </c>
      <c r="D36" t="s">
        <v>23</v>
      </c>
      <c r="E36" s="1">
        <v>44595</v>
      </c>
      <c r="F36">
        <v>16152</v>
      </c>
      <c r="G36">
        <v>533092</v>
      </c>
      <c r="H36">
        <v>4390</v>
      </c>
      <c r="I36">
        <v>17</v>
      </c>
      <c r="J36" s="1">
        <v>44612</v>
      </c>
      <c r="K36"/>
    </row>
    <row r="37" spans="1:11" x14ac:dyDescent="0.25">
      <c r="A37" s="2">
        <v>100035</v>
      </c>
      <c r="B37" t="s">
        <v>12</v>
      </c>
      <c r="C37" t="s">
        <v>19</v>
      </c>
      <c r="D37" t="s">
        <v>23</v>
      </c>
      <c r="E37" s="1">
        <v>44596</v>
      </c>
      <c r="F37">
        <v>56221</v>
      </c>
      <c r="G37">
        <v>65176</v>
      </c>
      <c r="H37">
        <v>2644</v>
      </c>
      <c r="I37">
        <v>5</v>
      </c>
      <c r="J37" s="1">
        <v>44601</v>
      </c>
      <c r="K37"/>
    </row>
    <row r="38" spans="1:11" x14ac:dyDescent="0.25">
      <c r="A38" s="2">
        <v>100036</v>
      </c>
      <c r="B38" t="s">
        <v>17</v>
      </c>
      <c r="C38" t="s">
        <v>15</v>
      </c>
      <c r="D38" t="s">
        <v>11</v>
      </c>
      <c r="E38" s="1">
        <v>44597</v>
      </c>
      <c r="F38">
        <v>51945</v>
      </c>
      <c r="G38">
        <v>870753</v>
      </c>
      <c r="H38">
        <v>2188</v>
      </c>
      <c r="I38">
        <v>8</v>
      </c>
      <c r="J38" s="1">
        <v>44605</v>
      </c>
      <c r="K38"/>
    </row>
    <row r="39" spans="1:11" x14ac:dyDescent="0.25">
      <c r="A39" s="2">
        <v>100037</v>
      </c>
      <c r="B39" t="s">
        <v>17</v>
      </c>
      <c r="C39" t="s">
        <v>10</v>
      </c>
      <c r="D39" t="s">
        <v>23</v>
      </c>
      <c r="E39" s="1">
        <v>44598</v>
      </c>
      <c r="F39">
        <v>91998</v>
      </c>
      <c r="G39">
        <v>370665</v>
      </c>
      <c r="H39">
        <v>1502</v>
      </c>
      <c r="I39">
        <v>13</v>
      </c>
      <c r="J39" s="1">
        <v>44611</v>
      </c>
      <c r="K39"/>
    </row>
    <row r="40" spans="1:11" x14ac:dyDescent="0.25">
      <c r="A40" s="2">
        <v>100038</v>
      </c>
      <c r="B40" t="s">
        <v>12</v>
      </c>
      <c r="C40" t="s">
        <v>24</v>
      </c>
      <c r="D40" t="s">
        <v>21</v>
      </c>
      <c r="E40" s="1">
        <v>44599</v>
      </c>
      <c r="F40">
        <v>95253</v>
      </c>
      <c r="G40">
        <v>193054</v>
      </c>
      <c r="H40">
        <v>994</v>
      </c>
      <c r="I40">
        <v>7</v>
      </c>
      <c r="J40" s="1">
        <v>44606</v>
      </c>
      <c r="K40"/>
    </row>
    <row r="41" spans="1:11" x14ac:dyDescent="0.25">
      <c r="A41" s="2">
        <v>100039</v>
      </c>
      <c r="B41" t="s">
        <v>17</v>
      </c>
      <c r="C41" t="s">
        <v>24</v>
      </c>
      <c r="D41" t="s">
        <v>11</v>
      </c>
      <c r="E41" s="1">
        <v>44600</v>
      </c>
      <c r="F41">
        <v>18633</v>
      </c>
      <c r="G41">
        <v>562636</v>
      </c>
      <c r="H41">
        <v>4930</v>
      </c>
      <c r="I41">
        <v>6</v>
      </c>
      <c r="J41" s="1">
        <v>44606</v>
      </c>
      <c r="K41"/>
    </row>
    <row r="42" spans="1:11" x14ac:dyDescent="0.25">
      <c r="A42" s="2">
        <v>100040</v>
      </c>
      <c r="B42" t="s">
        <v>12</v>
      </c>
      <c r="C42" t="s">
        <v>22</v>
      </c>
      <c r="D42" t="s">
        <v>21</v>
      </c>
      <c r="E42" s="1">
        <v>44601</v>
      </c>
      <c r="F42">
        <v>11377</v>
      </c>
      <c r="G42">
        <v>943036</v>
      </c>
      <c r="H42">
        <v>3012</v>
      </c>
      <c r="I42">
        <v>2</v>
      </c>
      <c r="J42" s="1">
        <v>44603</v>
      </c>
      <c r="K42"/>
    </row>
    <row r="43" spans="1:11" x14ac:dyDescent="0.25">
      <c r="A43" s="2">
        <v>100041</v>
      </c>
      <c r="B43" t="s">
        <v>12</v>
      </c>
      <c r="C43" t="s">
        <v>13</v>
      </c>
      <c r="D43" t="s">
        <v>11</v>
      </c>
      <c r="E43" s="1">
        <v>44602</v>
      </c>
      <c r="F43">
        <v>70726</v>
      </c>
      <c r="G43">
        <v>590195</v>
      </c>
      <c r="H43">
        <v>1474</v>
      </c>
      <c r="I43">
        <v>13</v>
      </c>
      <c r="J43" s="1">
        <v>44615</v>
      </c>
      <c r="K43"/>
    </row>
    <row r="44" spans="1:11" x14ac:dyDescent="0.25">
      <c r="A44" s="2">
        <v>100042</v>
      </c>
      <c r="B44" t="s">
        <v>9</v>
      </c>
      <c r="C44" t="s">
        <v>22</v>
      </c>
      <c r="D44" t="s">
        <v>21</v>
      </c>
      <c r="E44" s="1">
        <v>44603</v>
      </c>
      <c r="F44">
        <v>56156</v>
      </c>
      <c r="G44">
        <v>787107</v>
      </c>
      <c r="H44">
        <v>3403</v>
      </c>
      <c r="I44">
        <v>6</v>
      </c>
      <c r="J44" s="1">
        <v>44609</v>
      </c>
      <c r="K44"/>
    </row>
    <row r="45" spans="1:11" x14ac:dyDescent="0.25">
      <c r="A45" s="2">
        <v>100043</v>
      </c>
      <c r="B45" t="s">
        <v>9</v>
      </c>
      <c r="C45" t="s">
        <v>19</v>
      </c>
      <c r="D45" t="s">
        <v>21</v>
      </c>
      <c r="E45" s="1">
        <v>44604</v>
      </c>
      <c r="F45">
        <v>45946</v>
      </c>
      <c r="G45">
        <v>744577</v>
      </c>
      <c r="H45">
        <v>244</v>
      </c>
      <c r="I45">
        <v>19</v>
      </c>
      <c r="J45" s="1">
        <v>44623</v>
      </c>
      <c r="K45"/>
    </row>
    <row r="46" spans="1:11" x14ac:dyDescent="0.25">
      <c r="A46" s="2">
        <v>100044</v>
      </c>
      <c r="B46" t="s">
        <v>17</v>
      </c>
      <c r="C46" t="s">
        <v>10</v>
      </c>
      <c r="D46" t="s">
        <v>11</v>
      </c>
      <c r="E46" s="1">
        <v>44605</v>
      </c>
      <c r="F46">
        <v>76982</v>
      </c>
      <c r="G46">
        <v>819061</v>
      </c>
      <c r="H46">
        <v>3039</v>
      </c>
      <c r="I46">
        <v>23</v>
      </c>
      <c r="J46" s="1">
        <v>44628</v>
      </c>
      <c r="K46"/>
    </row>
    <row r="47" spans="1:11" x14ac:dyDescent="0.25">
      <c r="A47" s="2">
        <v>100045</v>
      </c>
      <c r="B47" t="s">
        <v>9</v>
      </c>
      <c r="C47" t="s">
        <v>24</v>
      </c>
      <c r="D47" t="s">
        <v>11</v>
      </c>
      <c r="E47" s="1">
        <v>44606</v>
      </c>
      <c r="F47">
        <v>22508</v>
      </c>
      <c r="G47">
        <v>729703</v>
      </c>
      <c r="H47">
        <v>2746</v>
      </c>
      <c r="I47">
        <v>23</v>
      </c>
      <c r="J47" s="1">
        <v>44629</v>
      </c>
      <c r="K47"/>
    </row>
    <row r="48" spans="1:11" x14ac:dyDescent="0.25">
      <c r="A48" s="2">
        <v>100046</v>
      </c>
      <c r="B48" t="s">
        <v>9</v>
      </c>
      <c r="C48" t="s">
        <v>24</v>
      </c>
      <c r="D48" t="s">
        <v>16</v>
      </c>
      <c r="E48" s="1">
        <v>44607</v>
      </c>
      <c r="F48">
        <v>8010</v>
      </c>
      <c r="G48">
        <v>545063</v>
      </c>
      <c r="H48">
        <v>2024</v>
      </c>
      <c r="I48">
        <v>14</v>
      </c>
      <c r="J48" s="1">
        <v>44621</v>
      </c>
      <c r="K48"/>
    </row>
    <row r="49" spans="1:11" x14ac:dyDescent="0.25">
      <c r="A49" s="2">
        <v>100047</v>
      </c>
      <c r="B49" t="s">
        <v>17</v>
      </c>
      <c r="C49" t="s">
        <v>19</v>
      </c>
      <c r="D49" t="s">
        <v>11</v>
      </c>
      <c r="E49" s="1">
        <v>44608</v>
      </c>
      <c r="F49">
        <v>46553</v>
      </c>
      <c r="G49">
        <v>590453</v>
      </c>
      <c r="H49">
        <v>3497</v>
      </c>
      <c r="I49">
        <v>23</v>
      </c>
      <c r="J49" s="1">
        <v>44631</v>
      </c>
      <c r="K49"/>
    </row>
    <row r="50" spans="1:11" x14ac:dyDescent="0.25">
      <c r="A50" s="2">
        <v>100048</v>
      </c>
      <c r="B50" t="s">
        <v>17</v>
      </c>
      <c r="C50" t="s">
        <v>13</v>
      </c>
      <c r="D50" t="s">
        <v>16</v>
      </c>
      <c r="E50" s="1">
        <v>44609</v>
      </c>
      <c r="F50">
        <v>55128</v>
      </c>
      <c r="G50">
        <v>835097</v>
      </c>
      <c r="H50">
        <v>1885</v>
      </c>
      <c r="I50">
        <v>20</v>
      </c>
      <c r="J50" s="1">
        <v>44629</v>
      </c>
      <c r="K50"/>
    </row>
    <row r="51" spans="1:11" x14ac:dyDescent="0.25">
      <c r="A51" s="2">
        <v>100049</v>
      </c>
      <c r="B51" t="s">
        <v>12</v>
      </c>
      <c r="C51" t="s">
        <v>10</v>
      </c>
      <c r="D51" t="s">
        <v>14</v>
      </c>
      <c r="E51" s="1">
        <v>44610</v>
      </c>
      <c r="F51">
        <v>5209</v>
      </c>
      <c r="G51">
        <v>610655</v>
      </c>
      <c r="H51">
        <v>4501</v>
      </c>
      <c r="I51">
        <v>23</v>
      </c>
      <c r="J51" s="1">
        <v>44633</v>
      </c>
      <c r="K51"/>
    </row>
    <row r="52" spans="1:11" x14ac:dyDescent="0.25">
      <c r="A52" s="2">
        <v>100050</v>
      </c>
      <c r="B52" t="s">
        <v>17</v>
      </c>
      <c r="C52" t="s">
        <v>24</v>
      </c>
      <c r="D52" t="s">
        <v>14</v>
      </c>
      <c r="E52" s="1">
        <v>44611</v>
      </c>
      <c r="F52">
        <v>74484</v>
      </c>
      <c r="G52">
        <v>901061</v>
      </c>
      <c r="H52">
        <v>2887</v>
      </c>
      <c r="I52">
        <v>15</v>
      </c>
      <c r="J52" s="1">
        <v>44626</v>
      </c>
      <c r="K52"/>
    </row>
    <row r="53" spans="1:11" x14ac:dyDescent="0.25">
      <c r="A53" s="2">
        <v>100051</v>
      </c>
      <c r="B53" t="s">
        <v>17</v>
      </c>
      <c r="C53" t="s">
        <v>13</v>
      </c>
      <c r="D53" t="s">
        <v>11</v>
      </c>
      <c r="E53" s="1">
        <v>44612</v>
      </c>
      <c r="F53">
        <v>79322</v>
      </c>
      <c r="G53">
        <v>805572</v>
      </c>
      <c r="H53">
        <v>4879</v>
      </c>
      <c r="I53">
        <v>5</v>
      </c>
      <c r="J53" s="1">
        <v>44617</v>
      </c>
      <c r="K53"/>
    </row>
    <row r="54" spans="1:11" x14ac:dyDescent="0.25">
      <c r="A54" s="2">
        <v>100052</v>
      </c>
      <c r="B54" t="s">
        <v>17</v>
      </c>
      <c r="C54" t="s">
        <v>13</v>
      </c>
      <c r="D54" t="s">
        <v>21</v>
      </c>
      <c r="E54" s="1">
        <v>44613</v>
      </c>
      <c r="F54">
        <v>68391</v>
      </c>
      <c r="G54">
        <v>446138</v>
      </c>
      <c r="H54">
        <v>1200</v>
      </c>
      <c r="I54">
        <v>15</v>
      </c>
      <c r="J54" s="1">
        <v>44628</v>
      </c>
      <c r="K54"/>
    </row>
    <row r="55" spans="1:11" x14ac:dyDescent="0.25">
      <c r="A55" s="2">
        <v>100053</v>
      </c>
      <c r="B55" t="s">
        <v>9</v>
      </c>
      <c r="C55" t="s">
        <v>20</v>
      </c>
      <c r="D55" t="s">
        <v>16</v>
      </c>
      <c r="E55" s="1">
        <v>44614</v>
      </c>
      <c r="F55">
        <v>92192</v>
      </c>
      <c r="G55">
        <v>570185</v>
      </c>
      <c r="H55">
        <v>4154</v>
      </c>
      <c r="I55">
        <v>12</v>
      </c>
      <c r="J55" s="1">
        <v>44626</v>
      </c>
      <c r="K55"/>
    </row>
    <row r="56" spans="1:11" x14ac:dyDescent="0.25">
      <c r="A56" s="2">
        <v>100054</v>
      </c>
      <c r="B56" t="s">
        <v>12</v>
      </c>
      <c r="C56" t="s">
        <v>22</v>
      </c>
      <c r="D56" t="s">
        <v>21</v>
      </c>
      <c r="E56" s="1">
        <v>44615</v>
      </c>
      <c r="F56">
        <v>37594</v>
      </c>
      <c r="G56">
        <v>200808</v>
      </c>
      <c r="H56">
        <v>191</v>
      </c>
      <c r="I56">
        <v>10</v>
      </c>
      <c r="J56" s="1">
        <v>44625</v>
      </c>
      <c r="K56"/>
    </row>
    <row r="57" spans="1:11" x14ac:dyDescent="0.25">
      <c r="A57" s="2">
        <v>100055</v>
      </c>
      <c r="B57" t="s">
        <v>9</v>
      </c>
      <c r="C57" t="s">
        <v>19</v>
      </c>
      <c r="D57" t="s">
        <v>11</v>
      </c>
      <c r="E57" s="1">
        <v>44616</v>
      </c>
      <c r="F57">
        <v>47307</v>
      </c>
      <c r="G57">
        <v>714802</v>
      </c>
      <c r="H57">
        <v>1182</v>
      </c>
      <c r="I57">
        <v>10</v>
      </c>
      <c r="J57" s="1">
        <v>44626</v>
      </c>
      <c r="K57"/>
    </row>
    <row r="58" spans="1:11" x14ac:dyDescent="0.25">
      <c r="A58" s="2">
        <v>100056</v>
      </c>
      <c r="B58" t="s">
        <v>9</v>
      </c>
      <c r="C58" t="s">
        <v>20</v>
      </c>
      <c r="D58" t="s">
        <v>23</v>
      </c>
      <c r="E58" s="1">
        <v>44617</v>
      </c>
      <c r="F58">
        <v>68348</v>
      </c>
      <c r="G58">
        <v>293838</v>
      </c>
      <c r="H58">
        <v>439</v>
      </c>
      <c r="I58">
        <v>7</v>
      </c>
      <c r="J58" s="1">
        <v>44624</v>
      </c>
      <c r="K58"/>
    </row>
    <row r="59" spans="1:11" x14ac:dyDescent="0.25">
      <c r="A59" s="2">
        <v>100057</v>
      </c>
      <c r="B59" t="s">
        <v>12</v>
      </c>
      <c r="C59" t="s">
        <v>22</v>
      </c>
      <c r="D59" t="s">
        <v>16</v>
      </c>
      <c r="E59" s="1">
        <v>44618</v>
      </c>
      <c r="F59">
        <v>52889</v>
      </c>
      <c r="G59">
        <v>456134</v>
      </c>
      <c r="H59">
        <v>1740</v>
      </c>
      <c r="I59">
        <v>3</v>
      </c>
      <c r="J59" s="1">
        <v>44621</v>
      </c>
      <c r="K59"/>
    </row>
    <row r="60" spans="1:11" x14ac:dyDescent="0.25">
      <c r="A60" s="2">
        <v>100058</v>
      </c>
      <c r="B60" t="s">
        <v>12</v>
      </c>
      <c r="C60" t="s">
        <v>20</v>
      </c>
      <c r="D60" t="s">
        <v>14</v>
      </c>
      <c r="E60" s="1">
        <v>44619</v>
      </c>
      <c r="F60">
        <v>33777</v>
      </c>
      <c r="G60">
        <v>85832</v>
      </c>
      <c r="H60">
        <v>2230</v>
      </c>
      <c r="I60">
        <v>14</v>
      </c>
      <c r="J60" s="1">
        <v>44633</v>
      </c>
      <c r="K60"/>
    </row>
    <row r="61" spans="1:11" x14ac:dyDescent="0.25">
      <c r="A61" s="2">
        <v>100059</v>
      </c>
      <c r="B61" t="s">
        <v>17</v>
      </c>
      <c r="C61" t="s">
        <v>13</v>
      </c>
      <c r="D61" t="s">
        <v>23</v>
      </c>
      <c r="E61" s="1">
        <v>44620</v>
      </c>
      <c r="F61">
        <v>73657</v>
      </c>
      <c r="G61">
        <v>510496</v>
      </c>
      <c r="H61">
        <v>4732</v>
      </c>
      <c r="I61">
        <v>17</v>
      </c>
      <c r="J61" s="1">
        <v>44637</v>
      </c>
      <c r="K61"/>
    </row>
    <row r="62" spans="1:11" x14ac:dyDescent="0.25">
      <c r="A62" s="2">
        <v>100060</v>
      </c>
      <c r="B62" t="s">
        <v>17</v>
      </c>
      <c r="C62" t="s">
        <v>19</v>
      </c>
      <c r="D62" t="s">
        <v>21</v>
      </c>
      <c r="E62" s="1">
        <v>44621</v>
      </c>
      <c r="F62">
        <v>39557</v>
      </c>
      <c r="G62">
        <v>773895</v>
      </c>
      <c r="H62">
        <v>2235</v>
      </c>
      <c r="I62">
        <v>10</v>
      </c>
      <c r="J62" s="1">
        <v>44631</v>
      </c>
      <c r="K62"/>
    </row>
    <row r="63" spans="1:11" x14ac:dyDescent="0.25">
      <c r="A63" s="2">
        <v>100061</v>
      </c>
      <c r="B63" t="s">
        <v>12</v>
      </c>
      <c r="C63" t="s">
        <v>13</v>
      </c>
      <c r="D63" t="s">
        <v>14</v>
      </c>
      <c r="E63" s="1">
        <v>44622</v>
      </c>
      <c r="F63">
        <v>90065</v>
      </c>
      <c r="G63">
        <v>871443</v>
      </c>
      <c r="H63">
        <v>1674</v>
      </c>
      <c r="I63">
        <v>14</v>
      </c>
      <c r="J63" s="1">
        <v>44636</v>
      </c>
      <c r="K63"/>
    </row>
    <row r="64" spans="1:11" x14ac:dyDescent="0.25">
      <c r="A64" s="2">
        <v>100062</v>
      </c>
      <c r="B64" t="s">
        <v>12</v>
      </c>
      <c r="C64" t="s">
        <v>10</v>
      </c>
      <c r="D64" t="s">
        <v>23</v>
      </c>
      <c r="E64" s="1">
        <v>44623</v>
      </c>
      <c r="F64">
        <v>16051</v>
      </c>
      <c r="G64">
        <v>272426</v>
      </c>
      <c r="H64">
        <v>3565</v>
      </c>
      <c r="I64">
        <v>17</v>
      </c>
      <c r="J64" s="1">
        <v>44640</v>
      </c>
      <c r="K64"/>
    </row>
    <row r="65" spans="1:11" x14ac:dyDescent="0.25">
      <c r="A65" s="2">
        <v>100063</v>
      </c>
      <c r="B65" t="s">
        <v>12</v>
      </c>
      <c r="C65" t="s">
        <v>10</v>
      </c>
      <c r="D65" t="s">
        <v>11</v>
      </c>
      <c r="E65" s="1">
        <v>44624</v>
      </c>
      <c r="F65">
        <v>58473</v>
      </c>
      <c r="G65">
        <v>579913</v>
      </c>
      <c r="H65">
        <v>3515</v>
      </c>
      <c r="I65">
        <v>9</v>
      </c>
      <c r="J65" s="1">
        <v>44633</v>
      </c>
      <c r="K65"/>
    </row>
    <row r="66" spans="1:11" x14ac:dyDescent="0.25">
      <c r="A66" s="2">
        <v>100064</v>
      </c>
      <c r="B66" t="s">
        <v>9</v>
      </c>
      <c r="C66" t="s">
        <v>13</v>
      </c>
      <c r="D66" t="s">
        <v>21</v>
      </c>
      <c r="E66" s="1">
        <v>44625</v>
      </c>
      <c r="F66">
        <v>35574</v>
      </c>
      <c r="G66">
        <v>914958</v>
      </c>
      <c r="H66">
        <v>1735</v>
      </c>
      <c r="I66">
        <v>26</v>
      </c>
      <c r="J66" s="1">
        <v>44651</v>
      </c>
      <c r="K66"/>
    </row>
    <row r="67" spans="1:11" x14ac:dyDescent="0.25">
      <c r="A67" s="2">
        <v>100065</v>
      </c>
      <c r="B67" t="s">
        <v>12</v>
      </c>
      <c r="C67" t="s">
        <v>13</v>
      </c>
      <c r="D67" t="s">
        <v>14</v>
      </c>
      <c r="E67" s="1">
        <v>44626</v>
      </c>
      <c r="F67">
        <v>9817</v>
      </c>
      <c r="G67">
        <v>54246</v>
      </c>
      <c r="H67">
        <v>2163</v>
      </c>
      <c r="I67">
        <v>25</v>
      </c>
      <c r="J67" s="1">
        <v>44651</v>
      </c>
      <c r="K67"/>
    </row>
    <row r="68" spans="1:11" x14ac:dyDescent="0.25">
      <c r="A68" s="2">
        <v>100066</v>
      </c>
      <c r="B68" t="s">
        <v>12</v>
      </c>
      <c r="C68" t="s">
        <v>20</v>
      </c>
      <c r="D68" t="s">
        <v>16</v>
      </c>
      <c r="E68" s="1">
        <v>44627</v>
      </c>
      <c r="F68">
        <v>25168</v>
      </c>
      <c r="G68">
        <v>645095</v>
      </c>
      <c r="H68">
        <v>4764</v>
      </c>
      <c r="I68">
        <v>15</v>
      </c>
      <c r="J68" s="1">
        <v>44642</v>
      </c>
      <c r="K68"/>
    </row>
    <row r="69" spans="1:11" x14ac:dyDescent="0.25">
      <c r="A69" s="2">
        <v>100067</v>
      </c>
      <c r="B69" t="s">
        <v>12</v>
      </c>
      <c r="C69" t="s">
        <v>24</v>
      </c>
      <c r="D69" t="s">
        <v>21</v>
      </c>
      <c r="E69" s="1">
        <v>44628</v>
      </c>
      <c r="F69">
        <v>35285</v>
      </c>
      <c r="G69">
        <v>592582</v>
      </c>
      <c r="H69">
        <v>941</v>
      </c>
      <c r="I69">
        <v>14</v>
      </c>
      <c r="J69" s="1">
        <v>44642</v>
      </c>
      <c r="K69"/>
    </row>
    <row r="70" spans="1:11" x14ac:dyDescent="0.25">
      <c r="A70" s="2">
        <v>100068</v>
      </c>
      <c r="B70" t="s">
        <v>17</v>
      </c>
      <c r="C70" t="s">
        <v>15</v>
      </c>
      <c r="D70" t="s">
        <v>23</v>
      </c>
      <c r="E70" s="1">
        <v>44629</v>
      </c>
      <c r="F70">
        <v>20821</v>
      </c>
      <c r="G70">
        <v>20266</v>
      </c>
      <c r="H70">
        <v>2303</v>
      </c>
      <c r="I70">
        <v>26</v>
      </c>
      <c r="J70" s="1">
        <v>44655</v>
      </c>
      <c r="K70"/>
    </row>
    <row r="71" spans="1:11" x14ac:dyDescent="0.25">
      <c r="A71" s="2">
        <v>100069</v>
      </c>
      <c r="B71" t="s">
        <v>17</v>
      </c>
      <c r="C71" t="s">
        <v>19</v>
      </c>
      <c r="D71" t="s">
        <v>11</v>
      </c>
      <c r="E71" s="1">
        <v>44630</v>
      </c>
      <c r="F71">
        <v>14954</v>
      </c>
      <c r="G71">
        <v>694205</v>
      </c>
      <c r="H71">
        <v>1416</v>
      </c>
      <c r="I71">
        <v>8</v>
      </c>
      <c r="J71" s="1">
        <v>44638</v>
      </c>
      <c r="K71"/>
    </row>
    <row r="72" spans="1:11" x14ac:dyDescent="0.25">
      <c r="A72" s="2">
        <v>100070</v>
      </c>
      <c r="B72" t="s">
        <v>12</v>
      </c>
      <c r="C72" t="s">
        <v>24</v>
      </c>
      <c r="D72" t="s">
        <v>16</v>
      </c>
      <c r="E72" s="1">
        <v>44631</v>
      </c>
      <c r="F72">
        <v>13862</v>
      </c>
      <c r="G72">
        <v>917266</v>
      </c>
      <c r="H72">
        <v>632</v>
      </c>
      <c r="I72">
        <v>10</v>
      </c>
      <c r="J72" s="1">
        <v>44641</v>
      </c>
      <c r="K72"/>
    </row>
    <row r="73" spans="1:11" x14ac:dyDescent="0.25">
      <c r="A73" s="2">
        <v>100071</v>
      </c>
      <c r="B73" t="s">
        <v>17</v>
      </c>
      <c r="C73" t="s">
        <v>19</v>
      </c>
      <c r="D73" t="s">
        <v>11</v>
      </c>
      <c r="E73" s="1">
        <v>44632</v>
      </c>
      <c r="F73">
        <v>60577</v>
      </c>
      <c r="G73">
        <v>967742</v>
      </c>
      <c r="H73">
        <v>4136</v>
      </c>
      <c r="I73">
        <v>28</v>
      </c>
      <c r="J73" s="1">
        <v>44660</v>
      </c>
      <c r="K73"/>
    </row>
    <row r="74" spans="1:11" x14ac:dyDescent="0.25">
      <c r="A74" s="2">
        <v>100072</v>
      </c>
      <c r="B74" t="s">
        <v>12</v>
      </c>
      <c r="C74" t="s">
        <v>20</v>
      </c>
      <c r="D74" t="s">
        <v>23</v>
      </c>
      <c r="E74" s="1">
        <v>44633</v>
      </c>
      <c r="F74">
        <v>1283</v>
      </c>
      <c r="G74">
        <v>253347</v>
      </c>
      <c r="H74">
        <v>1321</v>
      </c>
      <c r="I74">
        <v>24</v>
      </c>
      <c r="J74" s="1">
        <v>44657</v>
      </c>
      <c r="K74"/>
    </row>
    <row r="75" spans="1:11" x14ac:dyDescent="0.25">
      <c r="A75" s="2">
        <v>100073</v>
      </c>
      <c r="B75" t="s">
        <v>9</v>
      </c>
      <c r="C75" t="s">
        <v>19</v>
      </c>
      <c r="D75" t="s">
        <v>23</v>
      </c>
      <c r="E75" s="1">
        <v>44634</v>
      </c>
      <c r="F75">
        <v>81839</v>
      </c>
      <c r="G75">
        <v>402126</v>
      </c>
      <c r="H75">
        <v>3989</v>
      </c>
      <c r="I75">
        <v>15</v>
      </c>
      <c r="J75" s="1">
        <v>44649</v>
      </c>
      <c r="K75"/>
    </row>
    <row r="76" spans="1:11" x14ac:dyDescent="0.25">
      <c r="A76" s="2">
        <v>100074</v>
      </c>
      <c r="B76" t="s">
        <v>17</v>
      </c>
      <c r="C76" t="s">
        <v>19</v>
      </c>
      <c r="D76" t="s">
        <v>21</v>
      </c>
      <c r="E76" s="1">
        <v>44635</v>
      </c>
      <c r="F76">
        <v>59145</v>
      </c>
      <c r="G76">
        <v>296370</v>
      </c>
      <c r="H76">
        <v>3863</v>
      </c>
      <c r="I76">
        <v>6</v>
      </c>
      <c r="J76" s="1">
        <v>44641</v>
      </c>
      <c r="K76"/>
    </row>
    <row r="77" spans="1:11" x14ac:dyDescent="0.25">
      <c r="A77" s="2">
        <v>100075</v>
      </c>
      <c r="B77" t="s">
        <v>17</v>
      </c>
      <c r="C77" t="s">
        <v>22</v>
      </c>
      <c r="D77" t="s">
        <v>21</v>
      </c>
      <c r="E77" s="1">
        <v>44636</v>
      </c>
      <c r="F77">
        <v>58854</v>
      </c>
      <c r="G77">
        <v>954193</v>
      </c>
      <c r="H77">
        <v>4775</v>
      </c>
      <c r="I77">
        <v>2</v>
      </c>
      <c r="J77" s="1">
        <v>44638</v>
      </c>
      <c r="K77"/>
    </row>
    <row r="78" spans="1:11" x14ac:dyDescent="0.25">
      <c r="A78" s="2">
        <v>100076</v>
      </c>
      <c r="B78" t="s">
        <v>17</v>
      </c>
      <c r="C78" t="s">
        <v>19</v>
      </c>
      <c r="D78" t="s">
        <v>21</v>
      </c>
      <c r="E78" s="1">
        <v>44637</v>
      </c>
      <c r="F78">
        <v>67907</v>
      </c>
      <c r="G78">
        <v>20559</v>
      </c>
      <c r="H78">
        <v>4249</v>
      </c>
      <c r="I78">
        <v>24</v>
      </c>
      <c r="J78" s="1">
        <v>44661</v>
      </c>
      <c r="K78"/>
    </row>
    <row r="79" spans="1:11" x14ac:dyDescent="0.25">
      <c r="A79" s="2">
        <v>100077</v>
      </c>
      <c r="B79" t="s">
        <v>17</v>
      </c>
      <c r="C79" t="s">
        <v>20</v>
      </c>
      <c r="D79" t="s">
        <v>11</v>
      </c>
      <c r="E79" s="1">
        <v>44638</v>
      </c>
      <c r="F79">
        <v>546</v>
      </c>
      <c r="G79">
        <v>706942</v>
      </c>
      <c r="H79">
        <v>4983</v>
      </c>
      <c r="I79">
        <v>4</v>
      </c>
      <c r="J79" s="1">
        <v>44642</v>
      </c>
      <c r="K79"/>
    </row>
    <row r="80" spans="1:11" x14ac:dyDescent="0.25">
      <c r="A80" s="2">
        <v>100078</v>
      </c>
      <c r="B80" t="s">
        <v>12</v>
      </c>
      <c r="C80" t="s">
        <v>15</v>
      </c>
      <c r="D80" t="s">
        <v>11</v>
      </c>
      <c r="E80" s="1">
        <v>44639</v>
      </c>
      <c r="F80">
        <v>40307</v>
      </c>
      <c r="G80">
        <v>99522</v>
      </c>
      <c r="H80">
        <v>913</v>
      </c>
      <c r="I80">
        <v>19</v>
      </c>
      <c r="J80" s="1">
        <v>44658</v>
      </c>
      <c r="K80"/>
    </row>
    <row r="81" spans="1:11" x14ac:dyDescent="0.25">
      <c r="A81" s="2">
        <v>100079</v>
      </c>
      <c r="B81" t="s">
        <v>12</v>
      </c>
      <c r="C81" t="s">
        <v>13</v>
      </c>
      <c r="D81" t="s">
        <v>14</v>
      </c>
      <c r="E81" s="1">
        <v>44640</v>
      </c>
      <c r="F81">
        <v>36062</v>
      </c>
      <c r="G81">
        <v>514556</v>
      </c>
      <c r="H81">
        <v>2687</v>
      </c>
      <c r="I81">
        <v>7</v>
      </c>
      <c r="J81" s="1">
        <v>44647</v>
      </c>
      <c r="K81"/>
    </row>
    <row r="82" spans="1:11" x14ac:dyDescent="0.25">
      <c r="A82" s="2">
        <v>100080</v>
      </c>
      <c r="B82" t="s">
        <v>9</v>
      </c>
      <c r="C82" t="s">
        <v>24</v>
      </c>
      <c r="D82" t="s">
        <v>11</v>
      </c>
      <c r="E82" s="1">
        <v>44641</v>
      </c>
      <c r="F82">
        <v>83172</v>
      </c>
      <c r="G82">
        <v>966560</v>
      </c>
      <c r="H82">
        <v>632</v>
      </c>
      <c r="I82">
        <v>3</v>
      </c>
      <c r="J82" s="1">
        <v>44644</v>
      </c>
      <c r="K82"/>
    </row>
    <row r="83" spans="1:11" x14ac:dyDescent="0.25">
      <c r="A83" s="2">
        <v>100081</v>
      </c>
      <c r="B83" t="s">
        <v>12</v>
      </c>
      <c r="C83" t="s">
        <v>15</v>
      </c>
      <c r="D83" t="s">
        <v>11</v>
      </c>
      <c r="E83" s="1">
        <v>44642</v>
      </c>
      <c r="F83">
        <v>44128</v>
      </c>
      <c r="G83">
        <v>862711</v>
      </c>
      <c r="H83">
        <v>974</v>
      </c>
      <c r="I83">
        <v>21</v>
      </c>
      <c r="J83" s="1">
        <v>44663</v>
      </c>
      <c r="K83"/>
    </row>
    <row r="84" spans="1:11" x14ac:dyDescent="0.25">
      <c r="A84" s="2">
        <v>100082</v>
      </c>
      <c r="B84" t="s">
        <v>12</v>
      </c>
      <c r="C84" t="s">
        <v>13</v>
      </c>
      <c r="D84" t="s">
        <v>23</v>
      </c>
      <c r="E84" s="1">
        <v>44643</v>
      </c>
      <c r="F84">
        <v>35056</v>
      </c>
      <c r="G84">
        <v>246712</v>
      </c>
      <c r="H84">
        <v>3141</v>
      </c>
      <c r="I84">
        <v>14</v>
      </c>
      <c r="J84" s="1">
        <v>44657</v>
      </c>
      <c r="K84"/>
    </row>
    <row r="85" spans="1:11" x14ac:dyDescent="0.25">
      <c r="A85" s="2">
        <v>100083</v>
      </c>
      <c r="B85" t="s">
        <v>9</v>
      </c>
      <c r="C85" t="s">
        <v>22</v>
      </c>
      <c r="D85" t="s">
        <v>21</v>
      </c>
      <c r="E85" s="1">
        <v>44644</v>
      </c>
      <c r="F85">
        <v>62613</v>
      </c>
      <c r="G85">
        <v>63546</v>
      </c>
      <c r="H85">
        <v>588</v>
      </c>
      <c r="I85">
        <v>26</v>
      </c>
      <c r="J85" s="1">
        <v>44670</v>
      </c>
      <c r="K85"/>
    </row>
    <row r="86" spans="1:11" x14ac:dyDescent="0.25">
      <c r="A86" s="2">
        <v>100084</v>
      </c>
      <c r="B86" t="s">
        <v>17</v>
      </c>
      <c r="C86" t="s">
        <v>20</v>
      </c>
      <c r="D86" t="s">
        <v>16</v>
      </c>
      <c r="E86" s="1">
        <v>44645</v>
      </c>
      <c r="F86">
        <v>14424</v>
      </c>
      <c r="G86">
        <v>765026</v>
      </c>
      <c r="H86">
        <v>3459</v>
      </c>
      <c r="I86">
        <v>26</v>
      </c>
      <c r="J86" s="1">
        <v>44671</v>
      </c>
      <c r="K86"/>
    </row>
    <row r="87" spans="1:11" x14ac:dyDescent="0.25">
      <c r="A87" s="2">
        <v>100085</v>
      </c>
      <c r="B87" t="s">
        <v>17</v>
      </c>
      <c r="C87" t="s">
        <v>20</v>
      </c>
      <c r="D87" t="s">
        <v>16</v>
      </c>
      <c r="E87" s="1">
        <v>44645</v>
      </c>
      <c r="F87">
        <v>14424</v>
      </c>
      <c r="G87">
        <v>765026</v>
      </c>
      <c r="H87">
        <v>3459</v>
      </c>
      <c r="I87">
        <v>26</v>
      </c>
      <c r="J87" s="1">
        <v>44671</v>
      </c>
      <c r="K87"/>
    </row>
    <row r="88" spans="1:11" x14ac:dyDescent="0.25">
      <c r="A88" s="2">
        <v>100086</v>
      </c>
      <c r="B88" t="s">
        <v>17</v>
      </c>
      <c r="C88" t="s">
        <v>19</v>
      </c>
      <c r="D88" t="s">
        <v>14</v>
      </c>
      <c r="E88" s="1">
        <v>44646</v>
      </c>
      <c r="F88">
        <v>12046</v>
      </c>
      <c r="G88">
        <v>271294</v>
      </c>
      <c r="H88">
        <v>125</v>
      </c>
      <c r="I88">
        <v>9</v>
      </c>
      <c r="J88" s="1">
        <v>44655</v>
      </c>
      <c r="K88"/>
    </row>
    <row r="89" spans="1:11" x14ac:dyDescent="0.25">
      <c r="A89" s="2">
        <v>100087</v>
      </c>
      <c r="B89" t="s">
        <v>17</v>
      </c>
      <c r="C89" t="s">
        <v>20</v>
      </c>
      <c r="D89" t="s">
        <v>14</v>
      </c>
      <c r="E89" s="1">
        <v>44647</v>
      </c>
      <c r="F89">
        <v>80889</v>
      </c>
      <c r="G89">
        <v>745299</v>
      </c>
      <c r="H89">
        <v>3313</v>
      </c>
      <c r="I89">
        <v>7</v>
      </c>
      <c r="J89" s="1">
        <v>44654</v>
      </c>
      <c r="K89"/>
    </row>
    <row r="90" spans="1:11" x14ac:dyDescent="0.25">
      <c r="A90" s="2">
        <v>100088</v>
      </c>
      <c r="B90" t="s">
        <v>9</v>
      </c>
      <c r="C90" t="s">
        <v>22</v>
      </c>
      <c r="D90" t="s">
        <v>14</v>
      </c>
      <c r="E90" s="1">
        <v>44648</v>
      </c>
      <c r="F90">
        <v>50173</v>
      </c>
      <c r="G90">
        <v>124085</v>
      </c>
      <c r="H90">
        <v>3188</v>
      </c>
      <c r="I90">
        <v>26</v>
      </c>
      <c r="J90" s="1">
        <v>44674</v>
      </c>
      <c r="K90"/>
    </row>
    <row r="91" spans="1:11" x14ac:dyDescent="0.25">
      <c r="A91" s="2">
        <v>100089</v>
      </c>
      <c r="B91" t="s">
        <v>12</v>
      </c>
      <c r="C91" t="s">
        <v>24</v>
      </c>
      <c r="D91" t="s">
        <v>21</v>
      </c>
      <c r="E91" s="1">
        <v>44649</v>
      </c>
      <c r="F91">
        <v>60999</v>
      </c>
      <c r="G91">
        <v>373067</v>
      </c>
      <c r="H91">
        <v>3862</v>
      </c>
      <c r="I91">
        <v>18</v>
      </c>
      <c r="J91" s="1">
        <v>44667</v>
      </c>
      <c r="K91"/>
    </row>
    <row r="92" spans="1:11" x14ac:dyDescent="0.25">
      <c r="A92" s="2">
        <v>100090</v>
      </c>
      <c r="B92" t="s">
        <v>17</v>
      </c>
      <c r="C92" t="s">
        <v>13</v>
      </c>
      <c r="D92" t="s">
        <v>14</v>
      </c>
      <c r="E92" s="1">
        <v>44650</v>
      </c>
      <c r="F92">
        <v>22050</v>
      </c>
      <c r="G92">
        <v>887799</v>
      </c>
      <c r="H92">
        <v>3933</v>
      </c>
      <c r="I92">
        <v>24</v>
      </c>
      <c r="J92" s="1">
        <v>44674</v>
      </c>
      <c r="K92"/>
    </row>
    <row r="93" spans="1:11" x14ac:dyDescent="0.25">
      <c r="A93" s="2">
        <v>100091</v>
      </c>
      <c r="B93" t="s">
        <v>12</v>
      </c>
      <c r="C93" t="s">
        <v>22</v>
      </c>
      <c r="D93" t="s">
        <v>14</v>
      </c>
      <c r="E93" s="1">
        <v>44651</v>
      </c>
      <c r="F93">
        <v>21563</v>
      </c>
      <c r="G93">
        <v>132334</v>
      </c>
      <c r="H93">
        <v>4015</v>
      </c>
      <c r="I93">
        <v>4</v>
      </c>
      <c r="J93" s="1">
        <v>44655</v>
      </c>
      <c r="K93"/>
    </row>
    <row r="94" spans="1:11" x14ac:dyDescent="0.25">
      <c r="A94" s="2">
        <v>100092</v>
      </c>
      <c r="B94" t="s">
        <v>17</v>
      </c>
      <c r="C94" t="s">
        <v>15</v>
      </c>
      <c r="D94" t="s">
        <v>16</v>
      </c>
      <c r="E94" s="1">
        <v>44652</v>
      </c>
      <c r="F94">
        <v>79681</v>
      </c>
      <c r="G94">
        <v>683092</v>
      </c>
      <c r="H94">
        <v>1737</v>
      </c>
      <c r="I94">
        <v>11</v>
      </c>
      <c r="J94" s="1">
        <v>44663</v>
      </c>
      <c r="K94"/>
    </row>
    <row r="95" spans="1:11" x14ac:dyDescent="0.25">
      <c r="A95" s="2">
        <v>100093</v>
      </c>
      <c r="B95" t="s">
        <v>12</v>
      </c>
      <c r="C95" t="s">
        <v>10</v>
      </c>
      <c r="D95" t="s">
        <v>11</v>
      </c>
      <c r="E95" s="1">
        <v>44653</v>
      </c>
      <c r="F95">
        <v>96799</v>
      </c>
      <c r="G95">
        <v>943218</v>
      </c>
      <c r="H95">
        <v>4148</v>
      </c>
      <c r="I95">
        <v>25</v>
      </c>
      <c r="J95" s="1">
        <v>44678</v>
      </c>
      <c r="K95"/>
    </row>
    <row r="96" spans="1:11" x14ac:dyDescent="0.25">
      <c r="A96" s="2">
        <v>100094</v>
      </c>
      <c r="B96" t="s">
        <v>12</v>
      </c>
      <c r="C96" t="s">
        <v>20</v>
      </c>
      <c r="D96" t="s">
        <v>23</v>
      </c>
      <c r="E96" s="1">
        <v>44654</v>
      </c>
      <c r="F96">
        <v>98154</v>
      </c>
      <c r="G96">
        <v>262533</v>
      </c>
      <c r="H96">
        <v>413</v>
      </c>
      <c r="I96">
        <v>5</v>
      </c>
      <c r="J96" s="1">
        <v>44659</v>
      </c>
      <c r="K96"/>
    </row>
    <row r="97" spans="1:11" x14ac:dyDescent="0.25">
      <c r="A97" s="2">
        <v>100095</v>
      </c>
      <c r="B97" t="s">
        <v>17</v>
      </c>
      <c r="C97" t="s">
        <v>20</v>
      </c>
      <c r="D97" t="s">
        <v>16</v>
      </c>
      <c r="E97" s="1">
        <v>44655</v>
      </c>
      <c r="F97">
        <v>79052</v>
      </c>
      <c r="G97">
        <v>301115</v>
      </c>
      <c r="H97">
        <v>86</v>
      </c>
      <c r="I97">
        <v>23</v>
      </c>
      <c r="J97" s="1">
        <v>44678</v>
      </c>
      <c r="K97"/>
    </row>
    <row r="98" spans="1:11" x14ac:dyDescent="0.25">
      <c r="A98" s="2">
        <v>100096</v>
      </c>
      <c r="B98" t="s">
        <v>17</v>
      </c>
      <c r="C98" t="s">
        <v>13</v>
      </c>
      <c r="D98" t="s">
        <v>21</v>
      </c>
      <c r="E98" s="1">
        <v>44656</v>
      </c>
      <c r="F98">
        <v>36067</v>
      </c>
      <c r="G98">
        <v>542774</v>
      </c>
      <c r="H98">
        <v>1810</v>
      </c>
      <c r="I98">
        <v>16</v>
      </c>
      <c r="J98" s="1">
        <v>44672</v>
      </c>
      <c r="K98"/>
    </row>
    <row r="99" spans="1:11" x14ac:dyDescent="0.25">
      <c r="A99" s="2">
        <v>100097</v>
      </c>
      <c r="B99" t="s">
        <v>12</v>
      </c>
      <c r="C99" t="s">
        <v>13</v>
      </c>
      <c r="D99" t="s">
        <v>21</v>
      </c>
      <c r="E99" s="1">
        <v>44657</v>
      </c>
      <c r="F99">
        <v>19670</v>
      </c>
      <c r="G99">
        <v>299556</v>
      </c>
      <c r="H99">
        <v>741</v>
      </c>
      <c r="I99">
        <v>1</v>
      </c>
      <c r="J99" s="1">
        <v>44658</v>
      </c>
      <c r="K99"/>
    </row>
    <row r="100" spans="1:11" x14ac:dyDescent="0.25">
      <c r="A100" s="2">
        <v>100098</v>
      </c>
      <c r="B100" t="s">
        <v>17</v>
      </c>
      <c r="C100" t="s">
        <v>13</v>
      </c>
      <c r="D100" t="s">
        <v>23</v>
      </c>
      <c r="E100" s="1">
        <v>44658</v>
      </c>
      <c r="F100">
        <v>73939</v>
      </c>
      <c r="G100">
        <v>645587</v>
      </c>
      <c r="H100">
        <v>3946</v>
      </c>
      <c r="I100">
        <v>25</v>
      </c>
      <c r="J100" s="1">
        <v>44683</v>
      </c>
      <c r="K100"/>
    </row>
    <row r="101" spans="1:11" x14ac:dyDescent="0.25">
      <c r="A101" s="2">
        <v>100099</v>
      </c>
      <c r="B101" t="s">
        <v>17</v>
      </c>
      <c r="C101" t="s">
        <v>15</v>
      </c>
      <c r="D101" t="s">
        <v>11</v>
      </c>
      <c r="E101" s="1">
        <v>44659</v>
      </c>
      <c r="F101">
        <v>732</v>
      </c>
      <c r="G101">
        <v>396542</v>
      </c>
      <c r="H101">
        <v>2299</v>
      </c>
      <c r="I101">
        <v>1</v>
      </c>
      <c r="J101" s="1">
        <v>44660</v>
      </c>
      <c r="K101"/>
    </row>
    <row r="102" spans="1:11" x14ac:dyDescent="0.25">
      <c r="A102" s="2">
        <v>100100</v>
      </c>
      <c r="B102" t="s">
        <v>17</v>
      </c>
      <c r="C102" t="s">
        <v>24</v>
      </c>
      <c r="D102" t="s">
        <v>16</v>
      </c>
      <c r="E102" s="1">
        <v>44660</v>
      </c>
      <c r="F102">
        <v>35084</v>
      </c>
      <c r="G102">
        <v>792744</v>
      </c>
      <c r="H102">
        <v>3170</v>
      </c>
      <c r="I102">
        <v>6</v>
      </c>
      <c r="J102" s="1">
        <v>44666</v>
      </c>
      <c r="K102"/>
    </row>
    <row r="103" spans="1:11" x14ac:dyDescent="0.25">
      <c r="A103" s="2">
        <v>100101</v>
      </c>
      <c r="B103" t="s">
        <v>18</v>
      </c>
      <c r="C103" t="s">
        <v>19</v>
      </c>
      <c r="D103" t="s">
        <v>14</v>
      </c>
      <c r="E103" s="1">
        <v>44661</v>
      </c>
      <c r="F103">
        <v>20282</v>
      </c>
      <c r="G103">
        <v>842018</v>
      </c>
      <c r="H103">
        <v>390</v>
      </c>
      <c r="I103">
        <v>2</v>
      </c>
      <c r="J103" s="1">
        <v>44663</v>
      </c>
      <c r="K103"/>
    </row>
    <row r="104" spans="1:11" x14ac:dyDescent="0.25">
      <c r="A104" s="2">
        <v>100102</v>
      </c>
      <c r="B104" t="s">
        <v>18</v>
      </c>
      <c r="C104" t="s">
        <v>15</v>
      </c>
      <c r="D104" t="s">
        <v>16</v>
      </c>
      <c r="E104" s="1">
        <v>44662</v>
      </c>
      <c r="F104">
        <v>20391</v>
      </c>
      <c r="G104">
        <v>28608</v>
      </c>
      <c r="H104">
        <v>4131</v>
      </c>
      <c r="I104">
        <v>2</v>
      </c>
      <c r="J104" s="1">
        <v>44664</v>
      </c>
      <c r="K104"/>
    </row>
    <row r="105" spans="1:11" x14ac:dyDescent="0.25">
      <c r="A105" s="2">
        <v>100103</v>
      </c>
      <c r="B105" t="s">
        <v>12</v>
      </c>
      <c r="C105" t="s">
        <v>13</v>
      </c>
      <c r="D105" t="s">
        <v>23</v>
      </c>
      <c r="E105" s="1">
        <v>44663</v>
      </c>
      <c r="F105">
        <v>95236</v>
      </c>
      <c r="G105">
        <v>677630</v>
      </c>
      <c r="H105">
        <v>4290</v>
      </c>
      <c r="I105">
        <v>15</v>
      </c>
      <c r="J105" s="1">
        <v>44678</v>
      </c>
      <c r="K105"/>
    </row>
    <row r="106" spans="1:11" x14ac:dyDescent="0.25">
      <c r="A106" s="2">
        <v>100104</v>
      </c>
      <c r="B106" t="s">
        <v>17</v>
      </c>
      <c r="C106" t="s">
        <v>24</v>
      </c>
      <c r="D106" t="s">
        <v>16</v>
      </c>
      <c r="E106" s="1">
        <v>44664</v>
      </c>
      <c r="F106">
        <v>3271</v>
      </c>
      <c r="G106">
        <v>851811</v>
      </c>
      <c r="H106">
        <v>226</v>
      </c>
      <c r="I106">
        <v>5</v>
      </c>
      <c r="J106" s="1">
        <v>44669</v>
      </c>
      <c r="K106"/>
    </row>
    <row r="107" spans="1:11" x14ac:dyDescent="0.25">
      <c r="A107" s="2">
        <v>100105</v>
      </c>
      <c r="B107" t="s">
        <v>18</v>
      </c>
      <c r="C107" t="s">
        <v>24</v>
      </c>
      <c r="D107" t="s">
        <v>23</v>
      </c>
      <c r="E107" s="1">
        <v>44665</v>
      </c>
      <c r="F107">
        <v>9199</v>
      </c>
      <c r="G107">
        <v>583288</v>
      </c>
      <c r="H107">
        <v>2352</v>
      </c>
      <c r="I107">
        <v>29</v>
      </c>
      <c r="J107" s="1">
        <v>44694</v>
      </c>
      <c r="K107"/>
    </row>
    <row r="108" spans="1:11" x14ac:dyDescent="0.25">
      <c r="A108" s="2">
        <v>100106</v>
      </c>
      <c r="B108" t="s">
        <v>9</v>
      </c>
      <c r="C108" t="s">
        <v>19</v>
      </c>
      <c r="D108" t="s">
        <v>21</v>
      </c>
      <c r="E108" s="1">
        <v>44666</v>
      </c>
      <c r="F108">
        <v>3274</v>
      </c>
      <c r="G108">
        <v>408103</v>
      </c>
      <c r="H108">
        <v>4454</v>
      </c>
      <c r="I108">
        <v>29</v>
      </c>
      <c r="J108" s="1">
        <v>44695</v>
      </c>
      <c r="K108"/>
    </row>
    <row r="109" spans="1:11" x14ac:dyDescent="0.25">
      <c r="A109" s="2">
        <v>100107</v>
      </c>
      <c r="B109" t="s">
        <v>9</v>
      </c>
      <c r="C109" t="s">
        <v>22</v>
      </c>
      <c r="D109" t="s">
        <v>16</v>
      </c>
      <c r="E109" s="1">
        <v>44667</v>
      </c>
      <c r="F109">
        <v>53947</v>
      </c>
      <c r="G109">
        <v>507079</v>
      </c>
      <c r="H109">
        <v>105</v>
      </c>
      <c r="I109">
        <v>23</v>
      </c>
      <c r="J109" s="1">
        <v>44690</v>
      </c>
      <c r="K109"/>
    </row>
    <row r="110" spans="1:11" x14ac:dyDescent="0.25">
      <c r="A110" s="2">
        <v>100108</v>
      </c>
      <c r="B110" t="s">
        <v>12</v>
      </c>
      <c r="C110" t="s">
        <v>13</v>
      </c>
      <c r="D110" t="s">
        <v>16</v>
      </c>
      <c r="E110" s="1">
        <v>44668</v>
      </c>
      <c r="F110">
        <v>78470</v>
      </c>
      <c r="G110">
        <v>301569</v>
      </c>
      <c r="H110">
        <v>1084</v>
      </c>
      <c r="I110">
        <v>15</v>
      </c>
      <c r="J110" s="1">
        <v>44683</v>
      </c>
      <c r="K110"/>
    </row>
    <row r="111" spans="1:11" x14ac:dyDescent="0.25">
      <c r="A111" s="2">
        <v>100109</v>
      </c>
      <c r="B111" t="s">
        <v>17</v>
      </c>
      <c r="C111" t="s">
        <v>19</v>
      </c>
      <c r="D111" t="s">
        <v>14</v>
      </c>
      <c r="E111" s="1">
        <v>44669</v>
      </c>
      <c r="F111">
        <v>5648</v>
      </c>
      <c r="G111">
        <v>261544</v>
      </c>
      <c r="H111">
        <v>256</v>
      </c>
      <c r="I111">
        <v>18</v>
      </c>
      <c r="J111" s="1">
        <v>44687</v>
      </c>
      <c r="K111"/>
    </row>
    <row r="112" spans="1:11" x14ac:dyDescent="0.25">
      <c r="A112" s="2">
        <v>100110</v>
      </c>
      <c r="B112" t="s">
        <v>17</v>
      </c>
      <c r="C112" t="s">
        <v>13</v>
      </c>
      <c r="D112" t="s">
        <v>16</v>
      </c>
      <c r="E112" s="1">
        <v>44670</v>
      </c>
      <c r="F112">
        <v>94160</v>
      </c>
      <c r="G112">
        <v>398210</v>
      </c>
      <c r="H112">
        <v>3156</v>
      </c>
      <c r="I112">
        <v>23</v>
      </c>
      <c r="J112" s="1">
        <v>44693</v>
      </c>
      <c r="K112"/>
    </row>
    <row r="113" spans="1:11" x14ac:dyDescent="0.25">
      <c r="A113" s="2">
        <v>100111</v>
      </c>
      <c r="B113" t="s">
        <v>18</v>
      </c>
      <c r="C113" t="s">
        <v>13</v>
      </c>
      <c r="D113" t="s">
        <v>16</v>
      </c>
      <c r="E113" s="1">
        <v>44671</v>
      </c>
      <c r="F113">
        <v>96502</v>
      </c>
      <c r="G113">
        <v>72882</v>
      </c>
      <c r="H113">
        <v>891</v>
      </c>
      <c r="I113">
        <v>22</v>
      </c>
      <c r="J113" s="1">
        <v>44693</v>
      </c>
      <c r="K113"/>
    </row>
    <row r="114" spans="1:11" x14ac:dyDescent="0.25">
      <c r="A114" s="2">
        <v>100112</v>
      </c>
      <c r="B114" t="s">
        <v>12</v>
      </c>
      <c r="C114" t="s">
        <v>22</v>
      </c>
      <c r="D114" t="s">
        <v>21</v>
      </c>
      <c r="E114" s="1">
        <v>44672</v>
      </c>
      <c r="F114">
        <v>13046</v>
      </c>
      <c r="G114">
        <v>738786</v>
      </c>
      <c r="H114">
        <v>1193</v>
      </c>
      <c r="I114">
        <v>3</v>
      </c>
      <c r="J114" s="1">
        <v>44675</v>
      </c>
      <c r="K114"/>
    </row>
    <row r="115" spans="1:11" x14ac:dyDescent="0.25">
      <c r="A115" s="2">
        <v>100113</v>
      </c>
      <c r="B115" t="s">
        <v>17</v>
      </c>
      <c r="C115" t="s">
        <v>24</v>
      </c>
      <c r="D115" t="s">
        <v>11</v>
      </c>
      <c r="E115" s="1">
        <v>44673</v>
      </c>
      <c r="F115">
        <v>22169</v>
      </c>
      <c r="G115">
        <v>307019</v>
      </c>
      <c r="H115">
        <v>4477</v>
      </c>
      <c r="I115">
        <v>2</v>
      </c>
      <c r="J115" s="1">
        <v>44675</v>
      </c>
      <c r="K115"/>
    </row>
    <row r="116" spans="1:11" x14ac:dyDescent="0.25">
      <c r="A116" s="2">
        <v>100114</v>
      </c>
      <c r="B116" t="s">
        <v>17</v>
      </c>
      <c r="C116" t="s">
        <v>20</v>
      </c>
      <c r="D116" t="s">
        <v>16</v>
      </c>
      <c r="E116" s="1">
        <v>44674</v>
      </c>
      <c r="F116">
        <v>38884</v>
      </c>
      <c r="G116">
        <v>642465</v>
      </c>
      <c r="H116">
        <v>3860</v>
      </c>
      <c r="I116">
        <v>3</v>
      </c>
      <c r="J116" s="1">
        <v>44677</v>
      </c>
      <c r="K116"/>
    </row>
    <row r="117" spans="1:11" x14ac:dyDescent="0.25">
      <c r="A117" s="2">
        <v>100115</v>
      </c>
      <c r="B117" t="s">
        <v>12</v>
      </c>
      <c r="C117" t="s">
        <v>15</v>
      </c>
      <c r="D117" t="s">
        <v>14</v>
      </c>
      <c r="E117" s="1">
        <v>44675</v>
      </c>
      <c r="F117">
        <v>26444</v>
      </c>
      <c r="G117">
        <v>293480</v>
      </c>
      <c r="H117">
        <v>978</v>
      </c>
      <c r="I117">
        <v>22</v>
      </c>
      <c r="J117" s="1">
        <v>44697</v>
      </c>
      <c r="K117"/>
    </row>
    <row r="118" spans="1:11" x14ac:dyDescent="0.25">
      <c r="A118" s="2">
        <v>100116</v>
      </c>
      <c r="B118" t="s">
        <v>17</v>
      </c>
      <c r="C118" t="s">
        <v>15</v>
      </c>
      <c r="D118" t="s">
        <v>23</v>
      </c>
      <c r="E118" s="1">
        <v>44676</v>
      </c>
      <c r="F118">
        <v>77597</v>
      </c>
      <c r="G118">
        <v>3432</v>
      </c>
      <c r="H118">
        <v>4321</v>
      </c>
      <c r="I118">
        <v>27</v>
      </c>
      <c r="J118" s="1">
        <v>44703</v>
      </c>
      <c r="K118"/>
    </row>
    <row r="119" spans="1:11" x14ac:dyDescent="0.25">
      <c r="A119" s="2">
        <v>100117</v>
      </c>
      <c r="B119" t="s">
        <v>9</v>
      </c>
      <c r="C119" t="s">
        <v>15</v>
      </c>
      <c r="D119" t="s">
        <v>16</v>
      </c>
      <c r="E119" s="1">
        <v>44677</v>
      </c>
      <c r="F119">
        <v>82376</v>
      </c>
      <c r="G119">
        <v>749141</v>
      </c>
      <c r="H119">
        <v>73</v>
      </c>
      <c r="I119">
        <v>20</v>
      </c>
      <c r="J119" s="1">
        <v>44697</v>
      </c>
      <c r="K119"/>
    </row>
    <row r="120" spans="1:11" x14ac:dyDescent="0.25">
      <c r="A120" s="2">
        <v>100118</v>
      </c>
      <c r="B120" t="s">
        <v>9</v>
      </c>
      <c r="C120" t="s">
        <v>20</v>
      </c>
      <c r="D120" t="s">
        <v>16</v>
      </c>
      <c r="E120" s="1">
        <v>44678</v>
      </c>
      <c r="F120">
        <v>76710</v>
      </c>
      <c r="G120">
        <v>954399</v>
      </c>
      <c r="H120">
        <v>3098</v>
      </c>
      <c r="I120">
        <v>29</v>
      </c>
      <c r="J120" s="1">
        <v>44707</v>
      </c>
      <c r="K120"/>
    </row>
    <row r="121" spans="1:11" x14ac:dyDescent="0.25">
      <c r="A121" s="2">
        <v>100119</v>
      </c>
      <c r="B121" t="s">
        <v>9</v>
      </c>
      <c r="C121" t="s">
        <v>10</v>
      </c>
      <c r="D121" t="s">
        <v>14</v>
      </c>
      <c r="E121" s="1">
        <v>44679</v>
      </c>
      <c r="F121">
        <v>42809</v>
      </c>
      <c r="G121">
        <v>225396</v>
      </c>
      <c r="H121">
        <v>4877</v>
      </c>
      <c r="I121">
        <v>3</v>
      </c>
      <c r="J121" s="1">
        <v>44682</v>
      </c>
      <c r="K121"/>
    </row>
    <row r="122" spans="1:11" x14ac:dyDescent="0.25">
      <c r="A122" s="2">
        <v>100120</v>
      </c>
      <c r="B122" t="s">
        <v>12</v>
      </c>
      <c r="C122" t="s">
        <v>13</v>
      </c>
      <c r="D122" t="s">
        <v>11</v>
      </c>
      <c r="E122" s="1">
        <v>44680</v>
      </c>
      <c r="F122">
        <v>88590</v>
      </c>
      <c r="G122">
        <v>21663</v>
      </c>
      <c r="H122">
        <v>559</v>
      </c>
      <c r="I122">
        <v>2</v>
      </c>
      <c r="J122" s="1">
        <v>44682</v>
      </c>
      <c r="K122"/>
    </row>
    <row r="123" spans="1:11" x14ac:dyDescent="0.25">
      <c r="A123" s="2">
        <v>100121</v>
      </c>
      <c r="B123" t="s">
        <v>12</v>
      </c>
      <c r="C123" t="s">
        <v>24</v>
      </c>
      <c r="D123" t="s">
        <v>23</v>
      </c>
      <c r="E123" s="1">
        <v>44681</v>
      </c>
      <c r="F123">
        <v>6793</v>
      </c>
      <c r="G123">
        <v>64476</v>
      </c>
      <c r="H123">
        <v>3283</v>
      </c>
      <c r="I123">
        <v>29</v>
      </c>
      <c r="J123" s="1">
        <v>44710</v>
      </c>
      <c r="K123"/>
    </row>
    <row r="124" spans="1:11" x14ac:dyDescent="0.25">
      <c r="A124" s="2">
        <v>100122</v>
      </c>
      <c r="B124" t="s">
        <v>12</v>
      </c>
      <c r="C124" t="s">
        <v>10</v>
      </c>
      <c r="D124" t="s">
        <v>21</v>
      </c>
      <c r="E124" s="1">
        <v>44682</v>
      </c>
      <c r="F124">
        <v>87175</v>
      </c>
      <c r="G124">
        <v>178177</v>
      </c>
      <c r="H124">
        <v>3371</v>
      </c>
      <c r="I124">
        <v>16</v>
      </c>
      <c r="J124" s="1">
        <v>44698</v>
      </c>
      <c r="K124"/>
    </row>
    <row r="125" spans="1:11" x14ac:dyDescent="0.25">
      <c r="A125" s="2">
        <v>100123</v>
      </c>
      <c r="B125" t="s">
        <v>12</v>
      </c>
      <c r="C125" t="s">
        <v>10</v>
      </c>
      <c r="D125" t="s">
        <v>21</v>
      </c>
      <c r="E125" s="1">
        <v>44683</v>
      </c>
      <c r="F125">
        <v>60722</v>
      </c>
      <c r="G125">
        <v>838775</v>
      </c>
      <c r="H125">
        <v>248</v>
      </c>
      <c r="I125">
        <v>10</v>
      </c>
      <c r="J125" s="1">
        <v>44693</v>
      </c>
      <c r="K125"/>
    </row>
    <row r="126" spans="1:11" x14ac:dyDescent="0.25">
      <c r="A126" s="2">
        <v>100124</v>
      </c>
      <c r="B126" t="s">
        <v>17</v>
      </c>
      <c r="C126" t="s">
        <v>15</v>
      </c>
      <c r="D126" t="s">
        <v>23</v>
      </c>
      <c r="E126" s="1">
        <v>44684</v>
      </c>
      <c r="F126">
        <v>53738</v>
      </c>
      <c r="G126">
        <v>723951</v>
      </c>
      <c r="H126">
        <v>1855</v>
      </c>
      <c r="I126">
        <v>22</v>
      </c>
      <c r="J126" s="1">
        <v>44706</v>
      </c>
      <c r="K126"/>
    </row>
    <row r="127" spans="1:11" x14ac:dyDescent="0.25">
      <c r="A127" s="2">
        <v>100125</v>
      </c>
      <c r="B127" t="s">
        <v>12</v>
      </c>
      <c r="C127" t="s">
        <v>13</v>
      </c>
      <c r="D127" t="s">
        <v>23</v>
      </c>
      <c r="E127" s="1">
        <v>44685</v>
      </c>
      <c r="F127">
        <v>89356</v>
      </c>
      <c r="G127">
        <v>956081</v>
      </c>
      <c r="H127">
        <v>2373</v>
      </c>
      <c r="I127">
        <v>27</v>
      </c>
      <c r="J127" s="1">
        <v>44712</v>
      </c>
      <c r="K127"/>
    </row>
    <row r="128" spans="1:11" x14ac:dyDescent="0.25">
      <c r="A128" s="2">
        <v>100126</v>
      </c>
      <c r="B128" t="s">
        <v>17</v>
      </c>
      <c r="C128" t="s">
        <v>10</v>
      </c>
      <c r="D128" t="s">
        <v>11</v>
      </c>
      <c r="E128" s="1">
        <v>44686</v>
      </c>
      <c r="F128">
        <v>99357</v>
      </c>
      <c r="G128">
        <v>958664</v>
      </c>
      <c r="H128">
        <v>607</v>
      </c>
      <c r="I128">
        <v>28</v>
      </c>
      <c r="J128" s="1">
        <v>44714</v>
      </c>
      <c r="K128"/>
    </row>
    <row r="129" spans="1:11" x14ac:dyDescent="0.25">
      <c r="A129" s="2">
        <v>100127</v>
      </c>
      <c r="B129" t="s">
        <v>12</v>
      </c>
      <c r="C129" t="s">
        <v>24</v>
      </c>
      <c r="D129" t="s">
        <v>16</v>
      </c>
      <c r="E129" s="1">
        <v>44687</v>
      </c>
      <c r="F129">
        <v>32820</v>
      </c>
      <c r="G129">
        <v>627719</v>
      </c>
      <c r="H129">
        <v>1211</v>
      </c>
      <c r="I129">
        <v>27</v>
      </c>
      <c r="J129" s="1">
        <v>44714</v>
      </c>
      <c r="K129"/>
    </row>
    <row r="130" spans="1:11" x14ac:dyDescent="0.25">
      <c r="A130" s="2">
        <v>100128</v>
      </c>
      <c r="B130" t="s">
        <v>17</v>
      </c>
      <c r="C130" t="s">
        <v>15</v>
      </c>
      <c r="D130" t="s">
        <v>14</v>
      </c>
      <c r="E130" s="1">
        <v>44688</v>
      </c>
      <c r="F130">
        <v>52163</v>
      </c>
      <c r="G130">
        <v>305713</v>
      </c>
      <c r="H130">
        <v>4520</v>
      </c>
      <c r="I130">
        <v>23</v>
      </c>
      <c r="J130" s="1">
        <v>44711</v>
      </c>
      <c r="K130"/>
    </row>
    <row r="131" spans="1:11" x14ac:dyDescent="0.25">
      <c r="A131" s="2">
        <v>100129</v>
      </c>
      <c r="B131" t="s">
        <v>17</v>
      </c>
      <c r="C131" t="s">
        <v>19</v>
      </c>
      <c r="D131" t="s">
        <v>14</v>
      </c>
      <c r="E131" s="1">
        <v>44689</v>
      </c>
      <c r="F131">
        <v>38333</v>
      </c>
      <c r="G131">
        <v>156332</v>
      </c>
      <c r="H131">
        <v>3394</v>
      </c>
      <c r="I131">
        <v>8</v>
      </c>
      <c r="J131" s="1">
        <v>44697</v>
      </c>
      <c r="K131"/>
    </row>
    <row r="132" spans="1:11" x14ac:dyDescent="0.25">
      <c r="A132" s="2">
        <v>100130</v>
      </c>
      <c r="B132" t="s">
        <v>17</v>
      </c>
      <c r="C132" t="s">
        <v>10</v>
      </c>
      <c r="D132" t="s">
        <v>16</v>
      </c>
      <c r="E132" s="1">
        <v>44690</v>
      </c>
      <c r="F132">
        <v>20172</v>
      </c>
      <c r="G132">
        <v>722186</v>
      </c>
      <c r="H132">
        <v>923</v>
      </c>
      <c r="I132">
        <v>23</v>
      </c>
      <c r="J132" s="1">
        <v>44713</v>
      </c>
      <c r="K132"/>
    </row>
    <row r="133" spans="1:11" x14ac:dyDescent="0.25">
      <c r="A133" s="2">
        <v>100131</v>
      </c>
      <c r="B133" t="s">
        <v>12</v>
      </c>
      <c r="C133" t="s">
        <v>24</v>
      </c>
      <c r="D133" t="s">
        <v>21</v>
      </c>
      <c r="E133" s="1">
        <v>44691</v>
      </c>
      <c r="F133">
        <v>29556</v>
      </c>
      <c r="G133">
        <v>473989</v>
      </c>
      <c r="H133">
        <v>3825</v>
      </c>
      <c r="I133">
        <v>2</v>
      </c>
      <c r="J133" s="1">
        <v>44693</v>
      </c>
      <c r="K133"/>
    </row>
    <row r="134" spans="1:11" x14ac:dyDescent="0.25">
      <c r="A134" s="2">
        <v>100132</v>
      </c>
      <c r="B134" t="s">
        <v>17</v>
      </c>
      <c r="C134" t="s">
        <v>22</v>
      </c>
      <c r="D134" t="s">
        <v>11</v>
      </c>
      <c r="E134" s="1">
        <v>44692</v>
      </c>
      <c r="F134">
        <v>79731</v>
      </c>
      <c r="G134">
        <v>66162</v>
      </c>
      <c r="H134">
        <v>4922</v>
      </c>
      <c r="I134">
        <v>14</v>
      </c>
      <c r="J134" s="1">
        <v>44706</v>
      </c>
      <c r="K134"/>
    </row>
    <row r="135" spans="1:11" x14ac:dyDescent="0.25">
      <c r="A135" s="2">
        <v>100133</v>
      </c>
      <c r="B135" t="s">
        <v>18</v>
      </c>
      <c r="C135" t="s">
        <v>13</v>
      </c>
      <c r="D135" t="s">
        <v>21</v>
      </c>
      <c r="E135" s="1">
        <v>44693</v>
      </c>
      <c r="F135">
        <v>80601</v>
      </c>
      <c r="G135">
        <v>71798</v>
      </c>
      <c r="H135">
        <v>1833</v>
      </c>
      <c r="I135">
        <v>6</v>
      </c>
      <c r="J135" s="1">
        <v>44699</v>
      </c>
      <c r="K135"/>
    </row>
    <row r="136" spans="1:11" x14ac:dyDescent="0.25">
      <c r="A136" s="2">
        <v>100134</v>
      </c>
      <c r="B136" t="s">
        <v>12</v>
      </c>
      <c r="C136" t="s">
        <v>13</v>
      </c>
      <c r="D136" t="s">
        <v>21</v>
      </c>
      <c r="E136" s="1">
        <v>44694</v>
      </c>
      <c r="F136">
        <v>72957</v>
      </c>
      <c r="G136">
        <v>618852</v>
      </c>
      <c r="H136">
        <v>1938</v>
      </c>
      <c r="I136">
        <v>5</v>
      </c>
      <c r="J136" s="1">
        <v>44699</v>
      </c>
      <c r="K136"/>
    </row>
    <row r="137" spans="1:11" x14ac:dyDescent="0.25">
      <c r="A137" s="2">
        <v>100135</v>
      </c>
      <c r="B137" t="s">
        <v>17</v>
      </c>
      <c r="C137" t="s">
        <v>24</v>
      </c>
      <c r="D137" t="s">
        <v>23</v>
      </c>
      <c r="E137" s="1">
        <v>44695</v>
      </c>
      <c r="F137">
        <v>47967</v>
      </c>
      <c r="G137">
        <v>670002</v>
      </c>
      <c r="H137">
        <v>1575</v>
      </c>
      <c r="I137">
        <v>10</v>
      </c>
      <c r="J137" s="1">
        <v>44705</v>
      </c>
      <c r="K137"/>
    </row>
    <row r="138" spans="1:11" x14ac:dyDescent="0.25">
      <c r="A138" s="2">
        <v>100136</v>
      </c>
      <c r="B138" t="s">
        <v>12</v>
      </c>
      <c r="C138" t="s">
        <v>13</v>
      </c>
      <c r="D138" t="s">
        <v>14</v>
      </c>
      <c r="E138" s="1">
        <v>44696</v>
      </c>
      <c r="F138">
        <v>82189</v>
      </c>
      <c r="G138">
        <v>220943</v>
      </c>
      <c r="H138">
        <v>3501</v>
      </c>
      <c r="I138">
        <v>3</v>
      </c>
      <c r="J138" s="1">
        <v>44699</v>
      </c>
      <c r="K138"/>
    </row>
    <row r="139" spans="1:11" x14ac:dyDescent="0.25">
      <c r="A139" s="2">
        <v>100137</v>
      </c>
      <c r="B139" t="s">
        <v>17</v>
      </c>
      <c r="C139" t="s">
        <v>22</v>
      </c>
      <c r="D139" t="s">
        <v>21</v>
      </c>
      <c r="E139" s="1">
        <v>44697</v>
      </c>
      <c r="F139">
        <v>54965</v>
      </c>
      <c r="G139">
        <v>331179</v>
      </c>
      <c r="H139">
        <v>4152</v>
      </c>
      <c r="I139">
        <v>2</v>
      </c>
      <c r="J139" s="1">
        <v>44699</v>
      </c>
      <c r="K139"/>
    </row>
    <row r="140" spans="1:11" x14ac:dyDescent="0.25">
      <c r="A140" s="2">
        <v>100138</v>
      </c>
      <c r="B140" t="s">
        <v>18</v>
      </c>
      <c r="C140" t="s">
        <v>20</v>
      </c>
      <c r="D140" t="s">
        <v>11</v>
      </c>
      <c r="E140" s="1">
        <v>44698</v>
      </c>
      <c r="F140">
        <v>12342</v>
      </c>
      <c r="G140">
        <v>120893</v>
      </c>
      <c r="H140">
        <v>3250</v>
      </c>
      <c r="I140">
        <v>22</v>
      </c>
      <c r="J140" s="1">
        <v>44720</v>
      </c>
      <c r="K140"/>
    </row>
    <row r="141" spans="1:11" x14ac:dyDescent="0.25">
      <c r="A141" s="2">
        <v>100139</v>
      </c>
      <c r="B141" t="s">
        <v>12</v>
      </c>
      <c r="C141" t="s">
        <v>10</v>
      </c>
      <c r="D141" t="s">
        <v>14</v>
      </c>
      <c r="E141" s="1">
        <v>44699</v>
      </c>
      <c r="F141">
        <v>76631</v>
      </c>
      <c r="G141">
        <v>926767</v>
      </c>
      <c r="H141">
        <v>2678</v>
      </c>
      <c r="I141">
        <v>27</v>
      </c>
      <c r="J141" s="1">
        <v>44726</v>
      </c>
      <c r="K141"/>
    </row>
    <row r="142" spans="1:11" x14ac:dyDescent="0.25">
      <c r="A142" s="2">
        <v>100140</v>
      </c>
      <c r="B142" t="s">
        <v>9</v>
      </c>
      <c r="C142" t="s">
        <v>10</v>
      </c>
      <c r="D142" t="s">
        <v>23</v>
      </c>
      <c r="E142" s="1">
        <v>44700</v>
      </c>
      <c r="F142">
        <v>67121</v>
      </c>
      <c r="G142">
        <v>124644</v>
      </c>
      <c r="H142">
        <v>922</v>
      </c>
      <c r="I142">
        <v>11</v>
      </c>
      <c r="J142" s="1">
        <v>44711</v>
      </c>
      <c r="K142"/>
    </row>
    <row r="143" spans="1:11" x14ac:dyDescent="0.25">
      <c r="A143" s="2">
        <v>100141</v>
      </c>
      <c r="B143" t="s">
        <v>17</v>
      </c>
      <c r="C143" t="s">
        <v>15</v>
      </c>
      <c r="D143" t="s">
        <v>11</v>
      </c>
      <c r="E143" s="1">
        <v>44701</v>
      </c>
      <c r="F143">
        <v>33853</v>
      </c>
      <c r="G143">
        <v>508137</v>
      </c>
      <c r="H143">
        <v>1107</v>
      </c>
      <c r="I143">
        <v>2</v>
      </c>
      <c r="J143" s="1">
        <v>44703</v>
      </c>
      <c r="K143"/>
    </row>
    <row r="144" spans="1:11" x14ac:dyDescent="0.25">
      <c r="A144" s="2">
        <v>100142</v>
      </c>
      <c r="B144" t="s">
        <v>12</v>
      </c>
      <c r="C144" t="s">
        <v>13</v>
      </c>
      <c r="D144" t="s">
        <v>14</v>
      </c>
      <c r="E144" s="1">
        <v>44702</v>
      </c>
      <c r="F144">
        <v>69473</v>
      </c>
      <c r="G144">
        <v>521689</v>
      </c>
      <c r="H144">
        <v>1858</v>
      </c>
      <c r="I144">
        <v>14</v>
      </c>
      <c r="J144" s="1">
        <v>44716</v>
      </c>
      <c r="K144"/>
    </row>
    <row r="145" spans="1:11" x14ac:dyDescent="0.25">
      <c r="A145" s="2">
        <v>100143</v>
      </c>
      <c r="B145" t="s">
        <v>12</v>
      </c>
      <c r="C145" t="s">
        <v>20</v>
      </c>
      <c r="D145" t="s">
        <v>21</v>
      </c>
      <c r="E145" s="1">
        <v>44703</v>
      </c>
      <c r="F145">
        <v>47358</v>
      </c>
      <c r="G145">
        <v>425137</v>
      </c>
      <c r="H145">
        <v>4559</v>
      </c>
      <c r="I145">
        <v>14</v>
      </c>
      <c r="J145" s="1">
        <v>44717</v>
      </c>
      <c r="K145"/>
    </row>
    <row r="146" spans="1:11" x14ac:dyDescent="0.25">
      <c r="A146" s="2">
        <v>100144</v>
      </c>
      <c r="B146" t="s">
        <v>18</v>
      </c>
      <c r="C146" t="s">
        <v>10</v>
      </c>
      <c r="D146" t="s">
        <v>14</v>
      </c>
      <c r="E146" s="1">
        <v>44704</v>
      </c>
      <c r="F146">
        <v>41519</v>
      </c>
      <c r="G146">
        <v>605437</v>
      </c>
      <c r="H146">
        <v>3526</v>
      </c>
      <c r="I146">
        <v>13</v>
      </c>
      <c r="J146" s="1">
        <v>44717</v>
      </c>
      <c r="K146"/>
    </row>
    <row r="147" spans="1:11" x14ac:dyDescent="0.25">
      <c r="A147" s="2">
        <v>100145</v>
      </c>
      <c r="B147" t="s">
        <v>12</v>
      </c>
      <c r="C147" t="s">
        <v>19</v>
      </c>
      <c r="D147" t="s">
        <v>11</v>
      </c>
      <c r="E147" s="1">
        <v>44705</v>
      </c>
      <c r="F147">
        <v>32146</v>
      </c>
      <c r="G147">
        <v>184608</v>
      </c>
      <c r="H147">
        <v>3105</v>
      </c>
      <c r="I147">
        <v>17</v>
      </c>
      <c r="J147" s="1">
        <v>44722</v>
      </c>
      <c r="K147"/>
    </row>
    <row r="148" spans="1:11" x14ac:dyDescent="0.25">
      <c r="A148" s="2">
        <v>100146</v>
      </c>
      <c r="B148" t="s">
        <v>12</v>
      </c>
      <c r="C148" t="s">
        <v>10</v>
      </c>
      <c r="D148" t="s">
        <v>16</v>
      </c>
      <c r="E148" s="1">
        <v>44706</v>
      </c>
      <c r="F148">
        <v>11672</v>
      </c>
      <c r="G148">
        <v>976241</v>
      </c>
      <c r="H148">
        <v>2650</v>
      </c>
      <c r="I148">
        <v>12</v>
      </c>
      <c r="J148" s="1">
        <v>44718</v>
      </c>
      <c r="K148"/>
    </row>
    <row r="149" spans="1:11" x14ac:dyDescent="0.25">
      <c r="A149" s="2">
        <v>100147</v>
      </c>
      <c r="B149" t="s">
        <v>17</v>
      </c>
      <c r="C149" t="s">
        <v>22</v>
      </c>
      <c r="D149" t="s">
        <v>23</v>
      </c>
      <c r="E149" s="1">
        <v>44707</v>
      </c>
      <c r="F149">
        <v>60284</v>
      </c>
      <c r="G149">
        <v>214132</v>
      </c>
      <c r="H149">
        <v>4994</v>
      </c>
      <c r="I149">
        <v>25</v>
      </c>
      <c r="J149" s="1">
        <v>44732</v>
      </c>
      <c r="K149"/>
    </row>
    <row r="150" spans="1:11" x14ac:dyDescent="0.25">
      <c r="A150" s="2">
        <v>100148</v>
      </c>
      <c r="B150" t="s">
        <v>17</v>
      </c>
      <c r="C150" t="s">
        <v>13</v>
      </c>
      <c r="D150" t="s">
        <v>11</v>
      </c>
      <c r="E150" s="1">
        <v>44708</v>
      </c>
      <c r="F150">
        <v>42016</v>
      </c>
      <c r="G150">
        <v>736295</v>
      </c>
      <c r="H150">
        <v>4074</v>
      </c>
      <c r="I150">
        <v>14</v>
      </c>
      <c r="J150" s="1">
        <v>44722</v>
      </c>
      <c r="K150"/>
    </row>
    <row r="151" spans="1:11" x14ac:dyDescent="0.25">
      <c r="A151" s="2">
        <v>100149</v>
      </c>
      <c r="B151" t="s">
        <v>12</v>
      </c>
      <c r="C151" t="s">
        <v>13</v>
      </c>
      <c r="D151" t="s">
        <v>23</v>
      </c>
      <c r="E151" s="1">
        <v>44709</v>
      </c>
      <c r="F151">
        <v>77632</v>
      </c>
      <c r="G151">
        <v>294778</v>
      </c>
      <c r="H151">
        <v>4533</v>
      </c>
      <c r="I151">
        <v>12</v>
      </c>
      <c r="J151" s="1">
        <v>44721</v>
      </c>
      <c r="K151"/>
    </row>
    <row r="152" spans="1:11" x14ac:dyDescent="0.25">
      <c r="A152" s="2">
        <v>100150</v>
      </c>
      <c r="B152" t="s">
        <v>12</v>
      </c>
      <c r="C152" t="s">
        <v>24</v>
      </c>
      <c r="D152" t="s">
        <v>16</v>
      </c>
      <c r="E152" s="1">
        <v>44710</v>
      </c>
      <c r="F152">
        <v>26076</v>
      </c>
      <c r="G152">
        <v>72827</v>
      </c>
      <c r="H152">
        <v>2222</v>
      </c>
      <c r="I152">
        <v>18</v>
      </c>
      <c r="J152" s="1">
        <v>44728</v>
      </c>
      <c r="K152"/>
    </row>
    <row r="153" spans="1:11" x14ac:dyDescent="0.25">
      <c r="A153" s="2">
        <v>100151</v>
      </c>
      <c r="B153" t="s">
        <v>17</v>
      </c>
      <c r="C153" t="s">
        <v>13</v>
      </c>
      <c r="D153" t="s">
        <v>11</v>
      </c>
      <c r="E153" s="1">
        <v>44711</v>
      </c>
      <c r="F153">
        <v>6682</v>
      </c>
      <c r="G153">
        <v>7138</v>
      </c>
      <c r="H153">
        <v>3132</v>
      </c>
      <c r="I153">
        <v>24</v>
      </c>
      <c r="J153" s="1">
        <v>44735</v>
      </c>
      <c r="K153"/>
    </row>
    <row r="154" spans="1:11" x14ac:dyDescent="0.25">
      <c r="A154" s="2">
        <v>100152</v>
      </c>
      <c r="B154" t="s">
        <v>9</v>
      </c>
      <c r="C154" t="s">
        <v>19</v>
      </c>
      <c r="D154" t="s">
        <v>14</v>
      </c>
      <c r="E154" s="1">
        <v>44712</v>
      </c>
      <c r="F154">
        <v>76646</v>
      </c>
      <c r="G154">
        <v>587474</v>
      </c>
      <c r="H154">
        <v>4078</v>
      </c>
      <c r="I154">
        <v>24</v>
      </c>
      <c r="J154" s="1">
        <v>44736</v>
      </c>
      <c r="K154"/>
    </row>
    <row r="155" spans="1:11" x14ac:dyDescent="0.25">
      <c r="A155" s="2">
        <v>100153</v>
      </c>
      <c r="B155" t="s">
        <v>9</v>
      </c>
      <c r="C155" t="s">
        <v>10</v>
      </c>
      <c r="D155" t="s">
        <v>23</v>
      </c>
      <c r="E155" s="1">
        <v>44713</v>
      </c>
      <c r="F155">
        <v>25808</v>
      </c>
      <c r="G155">
        <v>967446</v>
      </c>
      <c r="H155">
        <v>1184</v>
      </c>
      <c r="I155">
        <v>25</v>
      </c>
      <c r="J155" s="1">
        <v>44738</v>
      </c>
      <c r="K155"/>
    </row>
    <row r="156" spans="1:11" x14ac:dyDescent="0.25">
      <c r="A156" s="2">
        <v>100154</v>
      </c>
      <c r="B156" t="s">
        <v>17</v>
      </c>
      <c r="C156" t="s">
        <v>24</v>
      </c>
      <c r="D156" t="s">
        <v>14</v>
      </c>
      <c r="E156" s="1">
        <v>44714</v>
      </c>
      <c r="F156">
        <v>83880</v>
      </c>
      <c r="G156">
        <v>669320</v>
      </c>
      <c r="H156">
        <v>568</v>
      </c>
      <c r="I156">
        <v>9</v>
      </c>
      <c r="J156" s="1">
        <v>44723</v>
      </c>
      <c r="K156"/>
    </row>
    <row r="157" spans="1:11" x14ac:dyDescent="0.25">
      <c r="A157" s="2">
        <v>100155</v>
      </c>
      <c r="B157" t="s">
        <v>12</v>
      </c>
      <c r="C157" t="s">
        <v>24</v>
      </c>
      <c r="D157" t="s">
        <v>11</v>
      </c>
      <c r="E157" s="1">
        <v>44715</v>
      </c>
      <c r="F157">
        <v>50680</v>
      </c>
      <c r="G157">
        <v>668727</v>
      </c>
      <c r="H157">
        <v>405</v>
      </c>
      <c r="I157">
        <v>8</v>
      </c>
      <c r="J157" s="1">
        <v>44723</v>
      </c>
      <c r="K157"/>
    </row>
    <row r="158" spans="1:11" x14ac:dyDescent="0.25">
      <c r="A158" s="2">
        <v>100156</v>
      </c>
      <c r="B158" t="s">
        <v>17</v>
      </c>
      <c r="C158" t="s">
        <v>10</v>
      </c>
      <c r="D158" t="s">
        <v>11</v>
      </c>
      <c r="E158" s="1">
        <v>44716</v>
      </c>
      <c r="F158">
        <v>78141</v>
      </c>
      <c r="G158">
        <v>221022</v>
      </c>
      <c r="H158">
        <v>4071</v>
      </c>
      <c r="I158">
        <v>25</v>
      </c>
      <c r="J158" s="1">
        <v>44741</v>
      </c>
      <c r="K158"/>
    </row>
    <row r="159" spans="1:11" x14ac:dyDescent="0.25">
      <c r="A159" s="2">
        <v>100157</v>
      </c>
      <c r="B159" t="s">
        <v>12</v>
      </c>
      <c r="C159" t="s">
        <v>13</v>
      </c>
      <c r="D159" t="s">
        <v>21</v>
      </c>
      <c r="E159" s="1">
        <v>44717</v>
      </c>
      <c r="F159">
        <v>11406</v>
      </c>
      <c r="G159">
        <v>605139</v>
      </c>
      <c r="H159">
        <v>2970</v>
      </c>
      <c r="I159">
        <v>21</v>
      </c>
      <c r="J159" s="1">
        <v>44738</v>
      </c>
      <c r="K159"/>
    </row>
    <row r="160" spans="1:11" x14ac:dyDescent="0.25">
      <c r="A160" s="2">
        <v>100158</v>
      </c>
      <c r="B160" t="s">
        <v>17</v>
      </c>
      <c r="C160" t="s">
        <v>15</v>
      </c>
      <c r="D160" t="s">
        <v>23</v>
      </c>
      <c r="E160" s="1">
        <v>44718</v>
      </c>
      <c r="F160">
        <v>81723</v>
      </c>
      <c r="G160">
        <v>37180</v>
      </c>
      <c r="H160">
        <v>4812</v>
      </c>
      <c r="I160">
        <v>26</v>
      </c>
      <c r="J160" s="1">
        <v>44744</v>
      </c>
      <c r="K160"/>
    </row>
    <row r="161" spans="1:11" x14ac:dyDescent="0.25">
      <c r="A161" s="2">
        <v>100159</v>
      </c>
      <c r="B161" t="s">
        <v>12</v>
      </c>
      <c r="C161" t="s">
        <v>13</v>
      </c>
      <c r="D161" t="s">
        <v>14</v>
      </c>
      <c r="E161" s="1">
        <v>44719</v>
      </c>
      <c r="F161">
        <v>81229</v>
      </c>
      <c r="G161">
        <v>27419</v>
      </c>
      <c r="H161">
        <v>4989</v>
      </c>
      <c r="I161">
        <v>24</v>
      </c>
      <c r="J161" s="1">
        <v>44743</v>
      </c>
      <c r="K161"/>
    </row>
    <row r="162" spans="1:11" x14ac:dyDescent="0.25">
      <c r="A162" s="2">
        <v>100160</v>
      </c>
      <c r="B162" t="s">
        <v>9</v>
      </c>
      <c r="C162" t="s">
        <v>15</v>
      </c>
      <c r="D162" t="s">
        <v>16</v>
      </c>
      <c r="E162" s="1">
        <v>44720</v>
      </c>
      <c r="F162">
        <v>46995</v>
      </c>
      <c r="G162">
        <v>170162</v>
      </c>
      <c r="H162">
        <v>844</v>
      </c>
      <c r="I162">
        <v>21</v>
      </c>
      <c r="J162" s="1">
        <v>44741</v>
      </c>
      <c r="K162"/>
    </row>
    <row r="163" spans="1:11" x14ac:dyDescent="0.25">
      <c r="A163" s="2">
        <v>100161</v>
      </c>
      <c r="B163" t="s">
        <v>9</v>
      </c>
      <c r="C163" t="s">
        <v>22</v>
      </c>
      <c r="D163" t="s">
        <v>11</v>
      </c>
      <c r="E163" s="1">
        <v>44721</v>
      </c>
      <c r="F163">
        <v>19889</v>
      </c>
      <c r="G163">
        <v>558826</v>
      </c>
      <c r="H163">
        <v>2104</v>
      </c>
      <c r="I163">
        <v>15</v>
      </c>
      <c r="J163" s="1">
        <v>44736</v>
      </c>
      <c r="K163"/>
    </row>
    <row r="164" spans="1:11" x14ac:dyDescent="0.25">
      <c r="A164" s="2">
        <v>100162</v>
      </c>
      <c r="B164" t="s">
        <v>17</v>
      </c>
      <c r="C164" t="s">
        <v>20</v>
      </c>
      <c r="D164" t="s">
        <v>14</v>
      </c>
      <c r="E164" s="1">
        <v>44722</v>
      </c>
      <c r="F164">
        <v>87601</v>
      </c>
      <c r="G164">
        <v>66153</v>
      </c>
      <c r="H164">
        <v>2917</v>
      </c>
      <c r="I164">
        <v>8</v>
      </c>
      <c r="J164" s="1">
        <v>44730</v>
      </c>
      <c r="K164"/>
    </row>
    <row r="165" spans="1:11" x14ac:dyDescent="0.25">
      <c r="A165" s="2">
        <v>100163</v>
      </c>
      <c r="B165" t="s">
        <v>18</v>
      </c>
      <c r="C165" t="s">
        <v>10</v>
      </c>
      <c r="D165" t="s">
        <v>21</v>
      </c>
      <c r="E165" s="1">
        <v>44723</v>
      </c>
      <c r="F165">
        <v>9299</v>
      </c>
      <c r="G165">
        <v>854551</v>
      </c>
      <c r="H165">
        <v>3738</v>
      </c>
      <c r="I165">
        <v>14</v>
      </c>
      <c r="J165" s="1">
        <v>44737</v>
      </c>
      <c r="K165"/>
    </row>
    <row r="166" spans="1:11" x14ac:dyDescent="0.25">
      <c r="A166" s="2">
        <v>100164</v>
      </c>
      <c r="B166" t="s">
        <v>17</v>
      </c>
      <c r="C166" t="s">
        <v>24</v>
      </c>
      <c r="D166" t="s">
        <v>21</v>
      </c>
      <c r="E166" s="1">
        <v>44724</v>
      </c>
      <c r="F166">
        <v>27628</v>
      </c>
      <c r="G166">
        <v>906738</v>
      </c>
      <c r="H166">
        <v>4217</v>
      </c>
      <c r="I166">
        <v>28</v>
      </c>
      <c r="J166" s="1">
        <v>44752</v>
      </c>
      <c r="K166"/>
    </row>
    <row r="167" spans="1:11" x14ac:dyDescent="0.25">
      <c r="A167" s="2">
        <v>100165</v>
      </c>
      <c r="B167" t="s">
        <v>17</v>
      </c>
      <c r="C167" t="s">
        <v>15</v>
      </c>
      <c r="D167" t="s">
        <v>16</v>
      </c>
      <c r="E167" s="1">
        <v>44725</v>
      </c>
      <c r="F167">
        <v>25558</v>
      </c>
      <c r="G167">
        <v>382324</v>
      </c>
      <c r="H167">
        <v>4647</v>
      </c>
      <c r="I167">
        <v>23</v>
      </c>
      <c r="J167" s="1">
        <v>44748</v>
      </c>
      <c r="K167"/>
    </row>
    <row r="168" spans="1:11" x14ac:dyDescent="0.25">
      <c r="A168" s="2">
        <v>100166</v>
      </c>
      <c r="B168" t="s">
        <v>12</v>
      </c>
      <c r="C168" t="s">
        <v>19</v>
      </c>
      <c r="D168" t="s">
        <v>14</v>
      </c>
      <c r="E168" s="1">
        <v>44726</v>
      </c>
      <c r="F168">
        <v>1253</v>
      </c>
      <c r="G168">
        <v>691130</v>
      </c>
      <c r="H168">
        <v>3796</v>
      </c>
      <c r="I168">
        <v>29</v>
      </c>
      <c r="J168" s="1">
        <v>44755</v>
      </c>
      <c r="K168"/>
    </row>
    <row r="169" spans="1:11" x14ac:dyDescent="0.25">
      <c r="A169" s="2">
        <v>100167</v>
      </c>
      <c r="B169" t="s">
        <v>17</v>
      </c>
      <c r="C169" t="s">
        <v>15</v>
      </c>
      <c r="D169" t="s">
        <v>16</v>
      </c>
      <c r="E169" s="1">
        <v>44727</v>
      </c>
      <c r="F169">
        <v>82098</v>
      </c>
      <c r="G169">
        <v>185352</v>
      </c>
      <c r="H169">
        <v>4941</v>
      </c>
      <c r="I169">
        <v>10</v>
      </c>
      <c r="J169" s="1">
        <v>44737</v>
      </c>
      <c r="K169"/>
    </row>
    <row r="170" spans="1:11" x14ac:dyDescent="0.25">
      <c r="A170" s="2">
        <v>100168</v>
      </c>
      <c r="B170" t="s">
        <v>9</v>
      </c>
      <c r="C170" t="s">
        <v>10</v>
      </c>
      <c r="D170" t="s">
        <v>11</v>
      </c>
      <c r="E170" s="1">
        <v>44728</v>
      </c>
      <c r="F170">
        <v>61530</v>
      </c>
      <c r="G170">
        <v>444357</v>
      </c>
      <c r="H170">
        <v>290</v>
      </c>
      <c r="I170">
        <v>18</v>
      </c>
      <c r="J170" s="1">
        <v>44746</v>
      </c>
      <c r="K170"/>
    </row>
    <row r="171" spans="1:11" x14ac:dyDescent="0.25">
      <c r="A171" s="2">
        <v>100169</v>
      </c>
      <c r="B171" t="s">
        <v>9</v>
      </c>
      <c r="C171" t="s">
        <v>10</v>
      </c>
      <c r="D171" t="s">
        <v>11</v>
      </c>
      <c r="E171" s="1">
        <v>44729</v>
      </c>
      <c r="F171">
        <v>75971</v>
      </c>
      <c r="G171">
        <v>819661</v>
      </c>
      <c r="H171">
        <v>1655</v>
      </c>
      <c r="I171">
        <v>9</v>
      </c>
      <c r="J171" s="1">
        <v>44738</v>
      </c>
      <c r="K171"/>
    </row>
    <row r="172" spans="1:11" x14ac:dyDescent="0.25">
      <c r="A172" s="2">
        <v>100170</v>
      </c>
      <c r="B172" t="s">
        <v>17</v>
      </c>
      <c r="C172" t="s">
        <v>13</v>
      </c>
      <c r="D172" t="s">
        <v>11</v>
      </c>
      <c r="E172" s="1">
        <v>44730</v>
      </c>
      <c r="F172">
        <v>34487</v>
      </c>
      <c r="G172">
        <v>614203</v>
      </c>
      <c r="H172">
        <v>4115</v>
      </c>
      <c r="I172">
        <v>26</v>
      </c>
      <c r="J172" s="1">
        <v>44756</v>
      </c>
      <c r="K172"/>
    </row>
    <row r="173" spans="1:11" x14ac:dyDescent="0.25">
      <c r="A173" s="2">
        <v>100171</v>
      </c>
      <c r="B173" t="s">
        <v>18</v>
      </c>
      <c r="C173" t="s">
        <v>22</v>
      </c>
      <c r="D173" t="s">
        <v>14</v>
      </c>
      <c r="E173" s="1">
        <v>44731</v>
      </c>
      <c r="F173">
        <v>62164</v>
      </c>
      <c r="G173">
        <v>465628</v>
      </c>
      <c r="H173">
        <v>480</v>
      </c>
      <c r="I173">
        <v>16</v>
      </c>
      <c r="J173" s="1">
        <v>44747</v>
      </c>
      <c r="K173"/>
    </row>
    <row r="174" spans="1:11" x14ac:dyDescent="0.25">
      <c r="A174" s="2">
        <v>100172</v>
      </c>
      <c r="B174" t="s">
        <v>17</v>
      </c>
      <c r="C174" t="s">
        <v>10</v>
      </c>
      <c r="D174" t="s">
        <v>23</v>
      </c>
      <c r="E174" s="1">
        <v>44732</v>
      </c>
      <c r="F174">
        <v>8820</v>
      </c>
      <c r="G174">
        <v>55149</v>
      </c>
      <c r="H174">
        <v>2671</v>
      </c>
      <c r="I174">
        <v>14</v>
      </c>
      <c r="J174" s="1">
        <v>44746</v>
      </c>
      <c r="K174"/>
    </row>
    <row r="175" spans="1:11" x14ac:dyDescent="0.25">
      <c r="A175" s="2">
        <v>100173</v>
      </c>
      <c r="B175" t="s">
        <v>12</v>
      </c>
      <c r="C175" t="s">
        <v>22</v>
      </c>
      <c r="D175" t="s">
        <v>21</v>
      </c>
      <c r="E175" s="1">
        <v>44733</v>
      </c>
      <c r="F175">
        <v>92560</v>
      </c>
      <c r="G175">
        <v>254593</v>
      </c>
      <c r="H175">
        <v>1218</v>
      </c>
      <c r="I175">
        <v>24</v>
      </c>
      <c r="J175" s="1">
        <v>44757</v>
      </c>
      <c r="K175"/>
    </row>
    <row r="176" spans="1:11" x14ac:dyDescent="0.25">
      <c r="A176" s="2">
        <v>100174</v>
      </c>
      <c r="B176" t="s">
        <v>17</v>
      </c>
      <c r="C176" t="s">
        <v>13</v>
      </c>
      <c r="D176" t="s">
        <v>23</v>
      </c>
      <c r="E176" s="1">
        <v>44734</v>
      </c>
      <c r="F176">
        <v>47635</v>
      </c>
      <c r="G176">
        <v>35767</v>
      </c>
      <c r="H176">
        <v>3369</v>
      </c>
      <c r="I176">
        <v>2</v>
      </c>
      <c r="J176" s="1">
        <v>44736</v>
      </c>
      <c r="K176"/>
    </row>
    <row r="177" spans="1:11" x14ac:dyDescent="0.25">
      <c r="A177" s="2">
        <v>100175</v>
      </c>
      <c r="B177" t="s">
        <v>18</v>
      </c>
      <c r="C177" t="s">
        <v>20</v>
      </c>
      <c r="D177" t="s">
        <v>16</v>
      </c>
      <c r="E177" s="1">
        <v>44735</v>
      </c>
      <c r="F177">
        <v>6604</v>
      </c>
      <c r="G177">
        <v>218881</v>
      </c>
      <c r="H177">
        <v>3240</v>
      </c>
      <c r="I177">
        <v>9</v>
      </c>
      <c r="J177" s="1">
        <v>44744</v>
      </c>
      <c r="K177"/>
    </row>
    <row r="178" spans="1:11" x14ac:dyDescent="0.25">
      <c r="A178" s="2">
        <v>100176</v>
      </c>
      <c r="B178" t="s">
        <v>17</v>
      </c>
      <c r="C178" t="s">
        <v>20</v>
      </c>
      <c r="D178" t="s">
        <v>23</v>
      </c>
      <c r="E178" s="1">
        <v>44736</v>
      </c>
      <c r="F178">
        <v>56529</v>
      </c>
      <c r="G178">
        <v>600073</v>
      </c>
      <c r="H178">
        <v>647</v>
      </c>
      <c r="I178">
        <v>10</v>
      </c>
      <c r="J178" s="1">
        <v>44746</v>
      </c>
      <c r="K178"/>
    </row>
    <row r="179" spans="1:11" x14ac:dyDescent="0.25">
      <c r="A179" s="2">
        <v>100177</v>
      </c>
      <c r="B179" t="s">
        <v>17</v>
      </c>
      <c r="C179" t="s">
        <v>10</v>
      </c>
      <c r="D179" t="s">
        <v>14</v>
      </c>
      <c r="E179" s="1">
        <v>44737</v>
      </c>
      <c r="F179">
        <v>30556</v>
      </c>
      <c r="G179">
        <v>847073</v>
      </c>
      <c r="H179">
        <v>354</v>
      </c>
      <c r="I179">
        <v>26</v>
      </c>
      <c r="J179" s="1">
        <v>44763</v>
      </c>
      <c r="K179"/>
    </row>
    <row r="180" spans="1:11" x14ac:dyDescent="0.25">
      <c r="A180" s="2">
        <v>100178</v>
      </c>
      <c r="B180" t="s">
        <v>12</v>
      </c>
      <c r="C180" t="s">
        <v>22</v>
      </c>
      <c r="D180" t="s">
        <v>11</v>
      </c>
      <c r="E180" s="1">
        <v>44738</v>
      </c>
      <c r="F180">
        <v>78424</v>
      </c>
      <c r="G180">
        <v>787561</v>
      </c>
      <c r="H180">
        <v>2763</v>
      </c>
      <c r="I180">
        <v>7</v>
      </c>
      <c r="J180" s="1">
        <v>44745</v>
      </c>
      <c r="K180"/>
    </row>
    <row r="181" spans="1:11" x14ac:dyDescent="0.25">
      <c r="A181" s="2">
        <v>100179</v>
      </c>
      <c r="B181" t="s">
        <v>12</v>
      </c>
      <c r="C181" t="s">
        <v>22</v>
      </c>
      <c r="D181" t="s">
        <v>11</v>
      </c>
      <c r="E181" s="1">
        <v>44738</v>
      </c>
      <c r="F181">
        <v>78424</v>
      </c>
      <c r="G181">
        <v>787561</v>
      </c>
      <c r="H181">
        <v>2763</v>
      </c>
      <c r="I181">
        <v>7</v>
      </c>
      <c r="J181" s="1">
        <v>44745</v>
      </c>
      <c r="K181"/>
    </row>
    <row r="182" spans="1:11" x14ac:dyDescent="0.25">
      <c r="A182" s="2">
        <v>100180</v>
      </c>
      <c r="B182" t="s">
        <v>18</v>
      </c>
      <c r="C182" t="s">
        <v>13</v>
      </c>
      <c r="D182" t="s">
        <v>23</v>
      </c>
      <c r="E182" s="1">
        <v>44739</v>
      </c>
      <c r="F182">
        <v>24777</v>
      </c>
      <c r="G182">
        <v>733699</v>
      </c>
      <c r="H182">
        <v>530</v>
      </c>
      <c r="I182">
        <v>19</v>
      </c>
      <c r="J182" s="1">
        <v>44758</v>
      </c>
      <c r="K182"/>
    </row>
    <row r="183" spans="1:11" x14ac:dyDescent="0.25">
      <c r="A183" s="2">
        <v>100181</v>
      </c>
      <c r="B183" t="s">
        <v>9</v>
      </c>
      <c r="C183" t="s">
        <v>22</v>
      </c>
      <c r="D183" t="s">
        <v>23</v>
      </c>
      <c r="E183" s="1">
        <v>44740</v>
      </c>
      <c r="F183">
        <v>78232</v>
      </c>
      <c r="G183">
        <v>767977</v>
      </c>
      <c r="H183">
        <v>4419</v>
      </c>
      <c r="I183">
        <v>23</v>
      </c>
      <c r="J183" s="1">
        <v>44763</v>
      </c>
      <c r="K183"/>
    </row>
    <row r="184" spans="1:11" x14ac:dyDescent="0.25">
      <c r="A184" s="2">
        <v>100182</v>
      </c>
      <c r="B184" t="s">
        <v>9</v>
      </c>
      <c r="C184" t="s">
        <v>22</v>
      </c>
      <c r="D184" t="s">
        <v>11</v>
      </c>
      <c r="E184" s="1">
        <v>44741</v>
      </c>
      <c r="F184">
        <v>95296</v>
      </c>
      <c r="G184">
        <v>990787</v>
      </c>
      <c r="H184">
        <v>3853</v>
      </c>
      <c r="I184">
        <v>4</v>
      </c>
      <c r="J184" s="1">
        <v>44745</v>
      </c>
      <c r="K184"/>
    </row>
    <row r="185" spans="1:11" x14ac:dyDescent="0.25">
      <c r="A185" s="2">
        <v>100183</v>
      </c>
      <c r="B185" t="s">
        <v>9</v>
      </c>
      <c r="C185" t="s">
        <v>13</v>
      </c>
      <c r="D185" t="s">
        <v>14</v>
      </c>
      <c r="E185" s="1">
        <v>44742</v>
      </c>
      <c r="F185">
        <v>82532</v>
      </c>
      <c r="G185">
        <v>366404</v>
      </c>
      <c r="H185">
        <v>3760</v>
      </c>
      <c r="I185">
        <v>4</v>
      </c>
      <c r="J185" s="1">
        <v>44746</v>
      </c>
      <c r="K185"/>
    </row>
    <row r="186" spans="1:11" x14ac:dyDescent="0.25">
      <c r="A186" s="2">
        <v>100184</v>
      </c>
      <c r="B186" t="s">
        <v>9</v>
      </c>
      <c r="C186" t="s">
        <v>15</v>
      </c>
      <c r="D186" t="s">
        <v>16</v>
      </c>
      <c r="E186" s="1">
        <v>44743</v>
      </c>
      <c r="F186">
        <v>52056</v>
      </c>
      <c r="G186">
        <v>775667</v>
      </c>
      <c r="H186">
        <v>258</v>
      </c>
      <c r="I186">
        <v>18</v>
      </c>
      <c r="J186" s="1">
        <v>44761</v>
      </c>
      <c r="K186"/>
    </row>
    <row r="187" spans="1:11" x14ac:dyDescent="0.25">
      <c r="A187" s="2">
        <v>100185</v>
      </c>
      <c r="B187" t="s">
        <v>12</v>
      </c>
      <c r="C187" t="s">
        <v>10</v>
      </c>
      <c r="D187" t="s">
        <v>16</v>
      </c>
      <c r="E187" s="1">
        <v>44744</v>
      </c>
      <c r="F187">
        <v>22279</v>
      </c>
      <c r="G187">
        <v>437966</v>
      </c>
      <c r="H187">
        <v>2212</v>
      </c>
      <c r="I187">
        <v>3</v>
      </c>
      <c r="J187" s="1">
        <v>44747</v>
      </c>
      <c r="K187"/>
    </row>
    <row r="188" spans="1:11" x14ac:dyDescent="0.25">
      <c r="A188" s="2">
        <v>100186</v>
      </c>
      <c r="B188" t="s">
        <v>17</v>
      </c>
      <c r="C188" t="s">
        <v>15</v>
      </c>
      <c r="D188" t="s">
        <v>14</v>
      </c>
      <c r="E188" s="1">
        <v>44745</v>
      </c>
      <c r="F188">
        <v>32086</v>
      </c>
      <c r="G188">
        <v>270006</v>
      </c>
      <c r="H188">
        <v>209</v>
      </c>
      <c r="I188">
        <v>7</v>
      </c>
      <c r="J188" s="1">
        <v>44752</v>
      </c>
      <c r="K188"/>
    </row>
    <row r="189" spans="1:11" x14ac:dyDescent="0.25">
      <c r="A189" s="2">
        <v>100187</v>
      </c>
      <c r="B189" t="s">
        <v>9</v>
      </c>
      <c r="C189" t="s">
        <v>22</v>
      </c>
      <c r="D189" t="s">
        <v>14</v>
      </c>
      <c r="E189" s="1">
        <v>44746</v>
      </c>
      <c r="F189">
        <v>75917</v>
      </c>
      <c r="G189">
        <v>230305</v>
      </c>
      <c r="H189">
        <v>764</v>
      </c>
      <c r="I189">
        <v>12</v>
      </c>
      <c r="J189" s="1">
        <v>44758</v>
      </c>
      <c r="K189"/>
    </row>
    <row r="190" spans="1:11" x14ac:dyDescent="0.25">
      <c r="A190" s="2">
        <v>100188</v>
      </c>
      <c r="B190" t="s">
        <v>12</v>
      </c>
      <c r="C190" t="s">
        <v>10</v>
      </c>
      <c r="D190" t="s">
        <v>16</v>
      </c>
      <c r="E190" s="1">
        <v>44747</v>
      </c>
      <c r="F190">
        <v>10250</v>
      </c>
      <c r="G190">
        <v>753987</v>
      </c>
      <c r="H190">
        <v>1999</v>
      </c>
      <c r="I190">
        <v>15</v>
      </c>
      <c r="J190" s="1">
        <v>44762</v>
      </c>
      <c r="K190"/>
    </row>
    <row r="191" spans="1:11" x14ac:dyDescent="0.25">
      <c r="A191" s="2">
        <v>100189</v>
      </c>
      <c r="B191" t="s">
        <v>17</v>
      </c>
      <c r="C191" t="s">
        <v>10</v>
      </c>
      <c r="D191" t="s">
        <v>11</v>
      </c>
      <c r="E191" s="1">
        <v>44748</v>
      </c>
      <c r="F191">
        <v>69109</v>
      </c>
      <c r="G191">
        <v>555703</v>
      </c>
      <c r="H191">
        <v>3652</v>
      </c>
      <c r="I191">
        <v>9</v>
      </c>
      <c r="J191" s="1">
        <v>44757</v>
      </c>
      <c r="K191"/>
    </row>
    <row r="192" spans="1:11" x14ac:dyDescent="0.25">
      <c r="A192" s="2">
        <v>100190</v>
      </c>
      <c r="B192" t="s">
        <v>17</v>
      </c>
      <c r="C192" t="s">
        <v>22</v>
      </c>
      <c r="D192" t="s">
        <v>11</v>
      </c>
      <c r="E192" s="1">
        <v>44749</v>
      </c>
      <c r="F192">
        <v>48510</v>
      </c>
      <c r="G192">
        <v>716487</v>
      </c>
      <c r="H192">
        <v>230</v>
      </c>
      <c r="I192">
        <v>2</v>
      </c>
      <c r="J192" s="1">
        <v>44751</v>
      </c>
      <c r="K192"/>
    </row>
    <row r="193" spans="1:11" x14ac:dyDescent="0.25">
      <c r="A193" s="2">
        <v>100191</v>
      </c>
      <c r="B193" t="s">
        <v>9</v>
      </c>
      <c r="C193" t="s">
        <v>10</v>
      </c>
      <c r="D193" t="s">
        <v>14</v>
      </c>
      <c r="E193" s="1">
        <v>44750</v>
      </c>
      <c r="F193">
        <v>13599</v>
      </c>
      <c r="G193">
        <v>146277</v>
      </c>
      <c r="H193">
        <v>4280</v>
      </c>
      <c r="I193">
        <v>13</v>
      </c>
      <c r="J193" s="1">
        <v>44763</v>
      </c>
      <c r="K193"/>
    </row>
    <row r="194" spans="1:11" x14ac:dyDescent="0.25">
      <c r="A194" s="2">
        <v>100192</v>
      </c>
      <c r="B194" t="s">
        <v>17</v>
      </c>
      <c r="C194" t="s">
        <v>15</v>
      </c>
      <c r="D194" t="s">
        <v>16</v>
      </c>
      <c r="E194" s="1">
        <v>44751</v>
      </c>
      <c r="F194">
        <v>62433</v>
      </c>
      <c r="G194">
        <v>622157</v>
      </c>
      <c r="H194">
        <v>4450</v>
      </c>
      <c r="I194">
        <v>12</v>
      </c>
      <c r="J194" s="1">
        <v>44763</v>
      </c>
      <c r="K194"/>
    </row>
    <row r="195" spans="1:11" x14ac:dyDescent="0.25">
      <c r="A195" s="2">
        <v>100193</v>
      </c>
      <c r="B195" t="s">
        <v>18</v>
      </c>
      <c r="C195" t="s">
        <v>24</v>
      </c>
      <c r="D195" t="s">
        <v>23</v>
      </c>
      <c r="E195" s="1">
        <v>44752</v>
      </c>
      <c r="F195">
        <v>34275</v>
      </c>
      <c r="G195">
        <v>547688</v>
      </c>
      <c r="H195">
        <v>4438</v>
      </c>
      <c r="I195">
        <v>9</v>
      </c>
      <c r="J195" s="1">
        <v>44761</v>
      </c>
      <c r="K195"/>
    </row>
    <row r="196" spans="1:11" x14ac:dyDescent="0.25">
      <c r="A196" s="2">
        <v>100194</v>
      </c>
      <c r="B196" t="s">
        <v>17</v>
      </c>
      <c r="C196" t="s">
        <v>15</v>
      </c>
      <c r="D196" t="s">
        <v>11</v>
      </c>
      <c r="E196" s="1">
        <v>44753</v>
      </c>
      <c r="F196">
        <v>63346</v>
      </c>
      <c r="G196">
        <v>517968</v>
      </c>
      <c r="H196">
        <v>4928</v>
      </c>
      <c r="I196">
        <v>20</v>
      </c>
      <c r="J196" s="1">
        <v>44773</v>
      </c>
      <c r="K196"/>
    </row>
    <row r="197" spans="1:11" x14ac:dyDescent="0.25">
      <c r="A197" s="2">
        <v>100195</v>
      </c>
      <c r="B197" t="s">
        <v>17</v>
      </c>
      <c r="C197" t="s">
        <v>19</v>
      </c>
      <c r="D197" t="s">
        <v>11</v>
      </c>
      <c r="E197" s="1">
        <v>44754</v>
      </c>
      <c r="F197">
        <v>68695</v>
      </c>
      <c r="G197">
        <v>223052</v>
      </c>
      <c r="H197">
        <v>4613</v>
      </c>
      <c r="I197">
        <v>16</v>
      </c>
      <c r="J197" s="1">
        <v>44770</v>
      </c>
      <c r="K197"/>
    </row>
    <row r="198" spans="1:11" x14ac:dyDescent="0.25">
      <c r="A198" s="2">
        <v>100196</v>
      </c>
      <c r="B198" t="s">
        <v>9</v>
      </c>
      <c r="C198" t="s">
        <v>19</v>
      </c>
      <c r="D198" t="s">
        <v>21</v>
      </c>
      <c r="E198" s="1">
        <v>44755</v>
      </c>
      <c r="F198">
        <v>88981</v>
      </c>
      <c r="G198">
        <v>976804</v>
      </c>
      <c r="H198">
        <v>96</v>
      </c>
      <c r="I198">
        <v>8</v>
      </c>
      <c r="J198" s="1">
        <v>44763</v>
      </c>
      <c r="K198"/>
    </row>
    <row r="199" spans="1:11" x14ac:dyDescent="0.25">
      <c r="A199" s="2">
        <v>100197</v>
      </c>
      <c r="B199" t="s">
        <v>17</v>
      </c>
      <c r="C199" t="s">
        <v>19</v>
      </c>
      <c r="D199" t="s">
        <v>14</v>
      </c>
      <c r="E199" s="1">
        <v>44756</v>
      </c>
      <c r="F199">
        <v>54285</v>
      </c>
      <c r="G199">
        <v>201623</v>
      </c>
      <c r="H199">
        <v>1317</v>
      </c>
      <c r="I199">
        <v>28</v>
      </c>
      <c r="J199" s="1">
        <v>44784</v>
      </c>
      <c r="K199"/>
    </row>
    <row r="200" spans="1:11" x14ac:dyDescent="0.25">
      <c r="A200" s="2">
        <v>100198</v>
      </c>
      <c r="B200" t="s">
        <v>17</v>
      </c>
      <c r="C200" t="s">
        <v>10</v>
      </c>
      <c r="D200" t="s">
        <v>11</v>
      </c>
      <c r="E200" s="1">
        <v>44757</v>
      </c>
      <c r="F200">
        <v>18041</v>
      </c>
      <c r="G200">
        <v>154470</v>
      </c>
      <c r="H200">
        <v>149</v>
      </c>
      <c r="I200">
        <v>22</v>
      </c>
      <c r="J200" s="1">
        <v>44779</v>
      </c>
      <c r="K200"/>
    </row>
    <row r="201" spans="1:11" x14ac:dyDescent="0.25">
      <c r="A201" s="2">
        <v>100199</v>
      </c>
      <c r="B201" t="s">
        <v>12</v>
      </c>
      <c r="C201" t="s">
        <v>10</v>
      </c>
      <c r="D201" t="s">
        <v>21</v>
      </c>
      <c r="E201" s="1">
        <v>44758</v>
      </c>
      <c r="F201">
        <v>96145</v>
      </c>
      <c r="G201">
        <v>397284</v>
      </c>
      <c r="H201">
        <v>3036</v>
      </c>
      <c r="I201">
        <v>23</v>
      </c>
      <c r="J201" s="1">
        <v>44781</v>
      </c>
      <c r="K201"/>
    </row>
    <row r="202" spans="1:11" x14ac:dyDescent="0.25">
      <c r="A202" s="2">
        <v>100200</v>
      </c>
      <c r="B202" t="s">
        <v>9</v>
      </c>
      <c r="C202" t="s">
        <v>15</v>
      </c>
      <c r="D202" t="s">
        <v>23</v>
      </c>
      <c r="E202" s="1">
        <v>44759</v>
      </c>
      <c r="F202">
        <v>6927</v>
      </c>
      <c r="G202">
        <v>489774</v>
      </c>
      <c r="H202">
        <v>3374</v>
      </c>
      <c r="I202">
        <v>24</v>
      </c>
      <c r="J202" s="1">
        <v>44783</v>
      </c>
      <c r="K202"/>
    </row>
    <row r="203" spans="1:11" x14ac:dyDescent="0.25">
      <c r="A203" s="2">
        <v>100201</v>
      </c>
      <c r="B203" t="s">
        <v>17</v>
      </c>
      <c r="C203" t="s">
        <v>22</v>
      </c>
      <c r="D203" t="s">
        <v>14</v>
      </c>
      <c r="E203" s="1">
        <v>44760</v>
      </c>
      <c r="F203">
        <v>62545</v>
      </c>
      <c r="G203">
        <v>794680</v>
      </c>
      <c r="H203">
        <v>103</v>
      </c>
      <c r="I203">
        <v>8</v>
      </c>
      <c r="J203" s="1">
        <v>44768</v>
      </c>
      <c r="K203"/>
    </row>
    <row r="204" spans="1:11" x14ac:dyDescent="0.25">
      <c r="A204" s="2">
        <v>100202</v>
      </c>
      <c r="B204" t="s">
        <v>17</v>
      </c>
      <c r="C204" t="s">
        <v>15</v>
      </c>
      <c r="D204" t="s">
        <v>11</v>
      </c>
      <c r="E204" s="1">
        <v>44761</v>
      </c>
      <c r="F204">
        <v>48106</v>
      </c>
      <c r="G204">
        <v>783710</v>
      </c>
      <c r="H204">
        <v>1981</v>
      </c>
      <c r="I204">
        <v>6</v>
      </c>
      <c r="J204" s="1">
        <v>44767</v>
      </c>
      <c r="K204"/>
    </row>
    <row r="205" spans="1:11" x14ac:dyDescent="0.25">
      <c r="A205" s="2">
        <v>100203</v>
      </c>
      <c r="B205" t="s">
        <v>9</v>
      </c>
      <c r="C205" t="s">
        <v>24</v>
      </c>
      <c r="D205" t="s">
        <v>11</v>
      </c>
      <c r="E205" s="1">
        <v>44762</v>
      </c>
      <c r="F205">
        <v>5992</v>
      </c>
      <c r="G205">
        <v>453153</v>
      </c>
      <c r="H205">
        <v>2475</v>
      </c>
      <c r="I205">
        <v>2</v>
      </c>
      <c r="J205" s="1">
        <v>44764</v>
      </c>
      <c r="K205"/>
    </row>
    <row r="206" spans="1:11" x14ac:dyDescent="0.25">
      <c r="A206" s="2">
        <v>100204</v>
      </c>
      <c r="B206" t="s">
        <v>18</v>
      </c>
      <c r="C206" t="s">
        <v>15</v>
      </c>
      <c r="D206" t="s">
        <v>21</v>
      </c>
      <c r="E206" s="1">
        <v>44763</v>
      </c>
      <c r="F206">
        <v>94388</v>
      </c>
      <c r="G206">
        <v>279693</v>
      </c>
      <c r="H206">
        <v>4094</v>
      </c>
      <c r="I206">
        <v>21</v>
      </c>
      <c r="J206" s="1">
        <v>44784</v>
      </c>
      <c r="K206"/>
    </row>
    <row r="207" spans="1:11" x14ac:dyDescent="0.25">
      <c r="A207" s="2">
        <v>100205</v>
      </c>
      <c r="B207" t="s">
        <v>12</v>
      </c>
      <c r="C207" t="s">
        <v>13</v>
      </c>
      <c r="D207" t="s">
        <v>14</v>
      </c>
      <c r="E207" s="1">
        <v>44764</v>
      </c>
      <c r="F207">
        <v>89711</v>
      </c>
      <c r="G207">
        <v>149206</v>
      </c>
      <c r="H207">
        <v>2865</v>
      </c>
      <c r="I207">
        <v>3</v>
      </c>
      <c r="J207" s="1">
        <v>44767</v>
      </c>
      <c r="K207"/>
    </row>
    <row r="208" spans="1:11" x14ac:dyDescent="0.25">
      <c r="A208" s="2">
        <v>100206</v>
      </c>
      <c r="B208" t="s">
        <v>17</v>
      </c>
      <c r="C208" t="s">
        <v>22</v>
      </c>
      <c r="D208" t="s">
        <v>23</v>
      </c>
      <c r="E208" s="1">
        <v>44765</v>
      </c>
      <c r="F208">
        <v>82752</v>
      </c>
      <c r="G208">
        <v>556106</v>
      </c>
      <c r="H208">
        <v>4653</v>
      </c>
      <c r="I208">
        <v>17</v>
      </c>
      <c r="J208" s="1">
        <v>44782</v>
      </c>
      <c r="K208"/>
    </row>
    <row r="209" spans="1:11" x14ac:dyDescent="0.25">
      <c r="A209" s="2">
        <v>100207</v>
      </c>
      <c r="B209" t="s">
        <v>17</v>
      </c>
      <c r="C209" t="s">
        <v>13</v>
      </c>
      <c r="D209" t="s">
        <v>14</v>
      </c>
      <c r="E209" s="1">
        <v>44766</v>
      </c>
      <c r="F209">
        <v>62376</v>
      </c>
      <c r="G209">
        <v>933053</v>
      </c>
      <c r="H209">
        <v>1495</v>
      </c>
      <c r="I209">
        <v>7</v>
      </c>
      <c r="J209" s="1">
        <v>44773</v>
      </c>
      <c r="K209"/>
    </row>
    <row r="210" spans="1:11" x14ac:dyDescent="0.25">
      <c r="A210" s="2">
        <v>100208</v>
      </c>
      <c r="B210" t="s">
        <v>17</v>
      </c>
      <c r="C210" t="s">
        <v>19</v>
      </c>
      <c r="D210" t="s">
        <v>23</v>
      </c>
      <c r="E210" s="1">
        <v>44767</v>
      </c>
      <c r="F210">
        <v>38880</v>
      </c>
      <c r="G210">
        <v>209435</v>
      </c>
      <c r="H210">
        <v>1344</v>
      </c>
      <c r="I210">
        <v>12</v>
      </c>
      <c r="J210" s="1">
        <v>44779</v>
      </c>
      <c r="K210"/>
    </row>
    <row r="211" spans="1:11" x14ac:dyDescent="0.25">
      <c r="A211" s="2">
        <v>100209</v>
      </c>
      <c r="B211" t="s">
        <v>17</v>
      </c>
      <c r="C211" t="s">
        <v>22</v>
      </c>
      <c r="D211" t="s">
        <v>14</v>
      </c>
      <c r="E211" s="1">
        <v>44768</v>
      </c>
      <c r="F211">
        <v>41618</v>
      </c>
      <c r="G211">
        <v>543745</v>
      </c>
      <c r="H211">
        <v>1439</v>
      </c>
      <c r="I211">
        <v>20</v>
      </c>
      <c r="J211" s="1">
        <v>44788</v>
      </c>
      <c r="K211"/>
    </row>
    <row r="212" spans="1:11" x14ac:dyDescent="0.25">
      <c r="A212" s="2">
        <v>100210</v>
      </c>
      <c r="B212" t="s">
        <v>12</v>
      </c>
      <c r="C212" t="s">
        <v>13</v>
      </c>
      <c r="D212" t="s">
        <v>11</v>
      </c>
      <c r="E212" s="1">
        <v>44769</v>
      </c>
      <c r="F212">
        <v>89985</v>
      </c>
      <c r="G212">
        <v>396847</v>
      </c>
      <c r="H212">
        <v>2696</v>
      </c>
      <c r="I212">
        <v>28</v>
      </c>
      <c r="J212" s="1">
        <v>44797</v>
      </c>
      <c r="K212"/>
    </row>
    <row r="213" spans="1:11" x14ac:dyDescent="0.25">
      <c r="A213" s="2">
        <v>100211</v>
      </c>
      <c r="B213" t="s">
        <v>17</v>
      </c>
      <c r="C213" t="s">
        <v>10</v>
      </c>
      <c r="D213" t="s">
        <v>11</v>
      </c>
      <c r="E213" s="1">
        <v>44770</v>
      </c>
      <c r="F213">
        <v>67202</v>
      </c>
      <c r="G213">
        <v>922211</v>
      </c>
      <c r="H213">
        <v>394</v>
      </c>
      <c r="I213">
        <v>3</v>
      </c>
      <c r="J213" s="1">
        <v>44773</v>
      </c>
      <c r="K213"/>
    </row>
    <row r="214" spans="1:11" x14ac:dyDescent="0.25">
      <c r="A214" s="2">
        <v>100212</v>
      </c>
      <c r="B214" t="s">
        <v>12</v>
      </c>
      <c r="C214" t="s">
        <v>19</v>
      </c>
      <c r="D214" t="s">
        <v>21</v>
      </c>
      <c r="E214" s="1">
        <v>44771</v>
      </c>
      <c r="F214">
        <v>18932</v>
      </c>
      <c r="G214">
        <v>419983</v>
      </c>
      <c r="H214">
        <v>920</v>
      </c>
      <c r="I214">
        <v>10</v>
      </c>
      <c r="J214" s="1">
        <v>44781</v>
      </c>
      <c r="K214"/>
    </row>
    <row r="215" spans="1:11" x14ac:dyDescent="0.25">
      <c r="A215" s="2">
        <v>100213</v>
      </c>
      <c r="B215" t="s">
        <v>12</v>
      </c>
      <c r="C215" t="s">
        <v>24</v>
      </c>
      <c r="D215" t="s">
        <v>21</v>
      </c>
      <c r="E215" s="1">
        <v>44772</v>
      </c>
      <c r="F215">
        <v>59155</v>
      </c>
      <c r="G215">
        <v>218379</v>
      </c>
      <c r="H215">
        <v>4827</v>
      </c>
      <c r="I215">
        <v>18</v>
      </c>
      <c r="J215" s="1">
        <v>44790</v>
      </c>
      <c r="K215"/>
    </row>
    <row r="216" spans="1:11" x14ac:dyDescent="0.25">
      <c r="A216" s="2">
        <v>100214</v>
      </c>
      <c r="B216" t="s">
        <v>12</v>
      </c>
      <c r="C216" t="s">
        <v>10</v>
      </c>
      <c r="D216" t="s">
        <v>14</v>
      </c>
      <c r="E216" s="1">
        <v>44773</v>
      </c>
      <c r="F216">
        <v>1302</v>
      </c>
      <c r="G216">
        <v>852761</v>
      </c>
      <c r="H216">
        <v>4261</v>
      </c>
      <c r="I216">
        <v>22</v>
      </c>
      <c r="J216" s="1">
        <v>44795</v>
      </c>
      <c r="K216"/>
    </row>
    <row r="217" spans="1:11" x14ac:dyDescent="0.25">
      <c r="A217" s="2">
        <v>100215</v>
      </c>
      <c r="B217" t="s">
        <v>17</v>
      </c>
      <c r="C217" t="s">
        <v>20</v>
      </c>
      <c r="D217" t="s">
        <v>11</v>
      </c>
      <c r="E217" s="1">
        <v>44774</v>
      </c>
      <c r="F217">
        <v>36567</v>
      </c>
      <c r="G217">
        <v>579301</v>
      </c>
      <c r="H217">
        <v>4015</v>
      </c>
      <c r="I217">
        <v>26</v>
      </c>
      <c r="J217" s="1">
        <v>44800</v>
      </c>
      <c r="K217"/>
    </row>
    <row r="218" spans="1:11" x14ac:dyDescent="0.25">
      <c r="A218" s="2">
        <v>100216</v>
      </c>
      <c r="B218" t="s">
        <v>9</v>
      </c>
      <c r="C218" t="s">
        <v>19</v>
      </c>
      <c r="D218" t="s">
        <v>21</v>
      </c>
      <c r="E218" s="1">
        <v>44775</v>
      </c>
      <c r="F218">
        <v>57100</v>
      </c>
      <c r="G218">
        <v>897543</v>
      </c>
      <c r="H218">
        <v>3647</v>
      </c>
      <c r="I218">
        <v>3</v>
      </c>
      <c r="J218" s="1">
        <v>44778</v>
      </c>
      <c r="K218"/>
    </row>
    <row r="219" spans="1:11" x14ac:dyDescent="0.25">
      <c r="A219" s="2">
        <v>100217</v>
      </c>
      <c r="B219" t="s">
        <v>9</v>
      </c>
      <c r="C219" t="s">
        <v>19</v>
      </c>
      <c r="D219" t="s">
        <v>23</v>
      </c>
      <c r="E219" s="1">
        <v>44776</v>
      </c>
      <c r="F219">
        <v>7343</v>
      </c>
      <c r="G219">
        <v>4028</v>
      </c>
      <c r="H219">
        <v>3548</v>
      </c>
      <c r="I219">
        <v>16</v>
      </c>
      <c r="J219" s="1">
        <v>44792</v>
      </c>
      <c r="K219"/>
    </row>
    <row r="220" spans="1:11" x14ac:dyDescent="0.25">
      <c r="A220" s="2">
        <v>100218</v>
      </c>
      <c r="B220" t="s">
        <v>9</v>
      </c>
      <c r="C220" t="s">
        <v>22</v>
      </c>
      <c r="D220" t="s">
        <v>21</v>
      </c>
      <c r="E220" s="1">
        <v>44777</v>
      </c>
      <c r="F220">
        <v>82229</v>
      </c>
      <c r="G220">
        <v>214396</v>
      </c>
      <c r="H220">
        <v>2886</v>
      </c>
      <c r="I220">
        <v>25</v>
      </c>
      <c r="J220" s="1">
        <v>44802</v>
      </c>
      <c r="K220"/>
    </row>
    <row r="221" spans="1:11" x14ac:dyDescent="0.25">
      <c r="A221" s="2">
        <v>100219</v>
      </c>
      <c r="B221" t="s">
        <v>17</v>
      </c>
      <c r="C221" t="s">
        <v>20</v>
      </c>
      <c r="D221" t="s">
        <v>21</v>
      </c>
      <c r="E221" s="1">
        <v>44778</v>
      </c>
      <c r="F221">
        <v>26920</v>
      </c>
      <c r="G221">
        <v>659085</v>
      </c>
      <c r="H221">
        <v>4329</v>
      </c>
      <c r="I221">
        <v>6</v>
      </c>
      <c r="J221" s="1">
        <v>44784</v>
      </c>
      <c r="K221"/>
    </row>
    <row r="222" spans="1:11" x14ac:dyDescent="0.25">
      <c r="A222" s="2">
        <v>100220</v>
      </c>
      <c r="B222" t="s">
        <v>17</v>
      </c>
      <c r="C222" t="s">
        <v>10</v>
      </c>
      <c r="D222" t="s">
        <v>11</v>
      </c>
      <c r="E222" s="1">
        <v>44779</v>
      </c>
      <c r="F222">
        <v>95189</v>
      </c>
      <c r="G222">
        <v>11130</v>
      </c>
      <c r="H222">
        <v>2781</v>
      </c>
      <c r="I222">
        <v>23</v>
      </c>
      <c r="J222" s="1">
        <v>44802</v>
      </c>
      <c r="K222"/>
    </row>
    <row r="223" spans="1:11" x14ac:dyDescent="0.25">
      <c r="A223" s="2">
        <v>100221</v>
      </c>
      <c r="B223" t="s">
        <v>18</v>
      </c>
      <c r="C223" t="s">
        <v>10</v>
      </c>
      <c r="D223" t="s">
        <v>16</v>
      </c>
      <c r="E223" s="1">
        <v>44780</v>
      </c>
      <c r="F223">
        <v>28343</v>
      </c>
      <c r="G223">
        <v>949727</v>
      </c>
      <c r="H223">
        <v>3902</v>
      </c>
      <c r="I223">
        <v>6</v>
      </c>
      <c r="J223" s="1">
        <v>44786</v>
      </c>
      <c r="K223"/>
    </row>
    <row r="224" spans="1:11" x14ac:dyDescent="0.25">
      <c r="A224" s="2">
        <v>100222</v>
      </c>
      <c r="B224" t="s">
        <v>17</v>
      </c>
      <c r="C224" t="s">
        <v>24</v>
      </c>
      <c r="D224" t="s">
        <v>21</v>
      </c>
      <c r="E224" s="1">
        <v>44781</v>
      </c>
      <c r="F224">
        <v>34437</v>
      </c>
      <c r="G224">
        <v>174209</v>
      </c>
      <c r="H224">
        <v>55</v>
      </c>
      <c r="I224">
        <v>25</v>
      </c>
      <c r="J224" s="1">
        <v>44806</v>
      </c>
      <c r="K224"/>
    </row>
    <row r="225" spans="1:11" x14ac:dyDescent="0.25">
      <c r="A225" s="2">
        <v>100223</v>
      </c>
      <c r="B225" t="s">
        <v>17</v>
      </c>
      <c r="C225" t="s">
        <v>19</v>
      </c>
      <c r="D225" t="s">
        <v>11</v>
      </c>
      <c r="E225" s="1">
        <v>44782</v>
      </c>
      <c r="F225">
        <v>32496</v>
      </c>
      <c r="G225">
        <v>638695</v>
      </c>
      <c r="H225">
        <v>2391</v>
      </c>
      <c r="I225">
        <v>24</v>
      </c>
      <c r="J225" s="1">
        <v>44806</v>
      </c>
      <c r="K225"/>
    </row>
    <row r="226" spans="1:11" x14ac:dyDescent="0.25">
      <c r="A226" s="2">
        <v>100224</v>
      </c>
      <c r="B226" t="s">
        <v>12</v>
      </c>
      <c r="C226" t="s">
        <v>13</v>
      </c>
      <c r="D226" t="s">
        <v>21</v>
      </c>
      <c r="E226" s="1">
        <v>44783</v>
      </c>
      <c r="F226">
        <v>48668</v>
      </c>
      <c r="G226">
        <v>426043</v>
      </c>
      <c r="H226">
        <v>4476</v>
      </c>
      <c r="I226">
        <v>4</v>
      </c>
      <c r="J226" s="1">
        <v>44787</v>
      </c>
      <c r="K226"/>
    </row>
    <row r="227" spans="1:11" x14ac:dyDescent="0.25">
      <c r="A227" s="2">
        <v>100225</v>
      </c>
      <c r="B227" t="s">
        <v>12</v>
      </c>
      <c r="C227" t="s">
        <v>19</v>
      </c>
      <c r="D227" t="s">
        <v>11</v>
      </c>
      <c r="E227" s="1">
        <v>44784</v>
      </c>
      <c r="F227">
        <v>75068</v>
      </c>
      <c r="G227">
        <v>830663</v>
      </c>
      <c r="H227">
        <v>4820</v>
      </c>
      <c r="I227">
        <v>17</v>
      </c>
      <c r="J227" s="1">
        <v>44801</v>
      </c>
      <c r="K227"/>
    </row>
    <row r="228" spans="1:11" x14ac:dyDescent="0.25">
      <c r="A228" s="2">
        <v>100226</v>
      </c>
      <c r="B228" t="s">
        <v>18</v>
      </c>
      <c r="C228" t="s">
        <v>19</v>
      </c>
      <c r="D228" t="s">
        <v>11</v>
      </c>
      <c r="E228" s="1">
        <v>44785</v>
      </c>
      <c r="F228">
        <v>15947</v>
      </c>
      <c r="G228">
        <v>732898</v>
      </c>
      <c r="H228">
        <v>961</v>
      </c>
      <c r="I228">
        <v>16</v>
      </c>
      <c r="J228" s="1">
        <v>44801</v>
      </c>
      <c r="K228"/>
    </row>
    <row r="229" spans="1:11" x14ac:dyDescent="0.25">
      <c r="A229" s="2" t="s">
        <v>25</v>
      </c>
      <c r="B229" t="s">
        <v>17</v>
      </c>
      <c r="C229" t="s">
        <v>15</v>
      </c>
      <c r="D229" t="s">
        <v>11</v>
      </c>
      <c r="E229" s="1">
        <v>44786</v>
      </c>
      <c r="F229">
        <v>78701</v>
      </c>
      <c r="G229">
        <v>221189</v>
      </c>
      <c r="H229">
        <v>2648</v>
      </c>
      <c r="I229">
        <v>18</v>
      </c>
      <c r="J229" s="1">
        <v>44804</v>
      </c>
      <c r="K229"/>
    </row>
    <row r="230" spans="1:11" x14ac:dyDescent="0.25">
      <c r="A230" s="2">
        <v>100228</v>
      </c>
      <c r="B230" t="s">
        <v>18</v>
      </c>
      <c r="C230" t="s">
        <v>24</v>
      </c>
      <c r="D230" t="s">
        <v>14</v>
      </c>
      <c r="E230" s="1">
        <v>44787</v>
      </c>
      <c r="F230">
        <v>6980</v>
      </c>
      <c r="G230">
        <v>836224</v>
      </c>
      <c r="H230">
        <v>1965</v>
      </c>
      <c r="I230">
        <v>24</v>
      </c>
      <c r="J230" s="1">
        <v>44811</v>
      </c>
      <c r="K230"/>
    </row>
    <row r="231" spans="1:11" x14ac:dyDescent="0.25">
      <c r="A231" s="2">
        <v>100229</v>
      </c>
      <c r="B231" t="s">
        <v>17</v>
      </c>
      <c r="C231" t="s">
        <v>19</v>
      </c>
      <c r="D231" t="s">
        <v>14</v>
      </c>
      <c r="E231" s="1">
        <v>44788</v>
      </c>
      <c r="F231">
        <v>4518</v>
      </c>
      <c r="G231">
        <v>881345</v>
      </c>
      <c r="H231">
        <v>2310</v>
      </c>
      <c r="I231">
        <v>7</v>
      </c>
      <c r="J231" s="1">
        <v>44795</v>
      </c>
      <c r="K231"/>
    </row>
    <row r="232" spans="1:11" x14ac:dyDescent="0.25">
      <c r="A232" s="2">
        <v>100230</v>
      </c>
      <c r="B232" t="s">
        <v>12</v>
      </c>
      <c r="C232" t="s">
        <v>19</v>
      </c>
      <c r="D232" t="s">
        <v>23</v>
      </c>
      <c r="E232" s="1">
        <v>44789</v>
      </c>
      <c r="F232">
        <v>19161</v>
      </c>
      <c r="G232">
        <v>196950</v>
      </c>
      <c r="H232">
        <v>942</v>
      </c>
      <c r="I232">
        <v>6</v>
      </c>
      <c r="J232" s="1">
        <v>44795</v>
      </c>
      <c r="K232"/>
    </row>
    <row r="233" spans="1:11" x14ac:dyDescent="0.25">
      <c r="A233" s="2">
        <v>100231</v>
      </c>
      <c r="B233" t="s">
        <v>12</v>
      </c>
      <c r="C233" t="s">
        <v>15</v>
      </c>
      <c r="D233" t="s">
        <v>16</v>
      </c>
      <c r="E233" s="1">
        <v>44790</v>
      </c>
      <c r="F233">
        <v>61563</v>
      </c>
      <c r="G233">
        <v>702309</v>
      </c>
      <c r="H233">
        <v>109</v>
      </c>
      <c r="I233">
        <v>26</v>
      </c>
      <c r="J233" s="1">
        <v>44816</v>
      </c>
      <c r="K233"/>
    </row>
    <row r="234" spans="1:11" x14ac:dyDescent="0.25">
      <c r="A234" s="2">
        <v>100232</v>
      </c>
      <c r="B234" t="s">
        <v>17</v>
      </c>
      <c r="C234" t="s">
        <v>10</v>
      </c>
      <c r="D234" t="s">
        <v>16</v>
      </c>
      <c r="E234" s="1">
        <v>44791</v>
      </c>
      <c r="F234">
        <v>96938</v>
      </c>
      <c r="G234">
        <v>792099</v>
      </c>
      <c r="H234">
        <v>3003</v>
      </c>
      <c r="I234">
        <v>21</v>
      </c>
      <c r="J234" s="1">
        <v>44812</v>
      </c>
      <c r="K234"/>
    </row>
    <row r="235" spans="1:11" x14ac:dyDescent="0.25">
      <c r="A235" s="2">
        <v>100233</v>
      </c>
      <c r="B235" t="s">
        <v>17</v>
      </c>
      <c r="C235" t="s">
        <v>20</v>
      </c>
      <c r="D235" t="s">
        <v>16</v>
      </c>
      <c r="E235" s="1">
        <v>44792</v>
      </c>
      <c r="F235">
        <v>9543</v>
      </c>
      <c r="G235">
        <v>907757</v>
      </c>
      <c r="H235">
        <v>2349</v>
      </c>
      <c r="I235">
        <v>17</v>
      </c>
      <c r="J235" s="1">
        <v>44809</v>
      </c>
      <c r="K235"/>
    </row>
    <row r="236" spans="1:11" x14ac:dyDescent="0.25">
      <c r="A236" s="2">
        <v>100234</v>
      </c>
      <c r="B236" t="s">
        <v>12</v>
      </c>
      <c r="C236" t="s">
        <v>19</v>
      </c>
      <c r="D236" t="s">
        <v>23</v>
      </c>
      <c r="E236" s="1">
        <v>44793</v>
      </c>
      <c r="F236">
        <v>4240</v>
      </c>
      <c r="G236">
        <v>471330</v>
      </c>
      <c r="H236">
        <v>839</v>
      </c>
      <c r="I236">
        <v>1</v>
      </c>
      <c r="J236" s="1">
        <v>44794</v>
      </c>
      <c r="K236"/>
    </row>
    <row r="237" spans="1:11" x14ac:dyDescent="0.25">
      <c r="A237" s="2">
        <v>100235</v>
      </c>
      <c r="B237" t="s">
        <v>18</v>
      </c>
      <c r="C237" t="s">
        <v>13</v>
      </c>
      <c r="D237" t="s">
        <v>16</v>
      </c>
      <c r="E237" s="1">
        <v>44794</v>
      </c>
      <c r="F237">
        <v>24557</v>
      </c>
      <c r="G237">
        <v>121433</v>
      </c>
      <c r="H237">
        <v>2265</v>
      </c>
      <c r="I237">
        <v>7</v>
      </c>
      <c r="J237" s="1">
        <v>44801</v>
      </c>
      <c r="K237"/>
    </row>
    <row r="238" spans="1:11" x14ac:dyDescent="0.25">
      <c r="A238" s="2">
        <v>100236</v>
      </c>
      <c r="B238" t="s">
        <v>12</v>
      </c>
      <c r="C238" t="s">
        <v>19</v>
      </c>
      <c r="D238" t="s">
        <v>14</v>
      </c>
      <c r="E238" s="1">
        <v>44795</v>
      </c>
      <c r="F238">
        <v>33413</v>
      </c>
      <c r="G238">
        <v>79106</v>
      </c>
      <c r="H238">
        <v>3217</v>
      </c>
      <c r="I238">
        <v>26</v>
      </c>
      <c r="J238" s="1">
        <v>44821</v>
      </c>
      <c r="K238"/>
    </row>
    <row r="239" spans="1:11" x14ac:dyDescent="0.25">
      <c r="A239" s="2">
        <v>100237</v>
      </c>
      <c r="B239" t="s">
        <v>18</v>
      </c>
      <c r="C239" t="s">
        <v>10</v>
      </c>
      <c r="D239" t="s">
        <v>21</v>
      </c>
      <c r="E239" s="1">
        <v>44796</v>
      </c>
      <c r="F239">
        <v>95021</v>
      </c>
      <c r="G239">
        <v>679646</v>
      </c>
      <c r="H239">
        <v>433</v>
      </c>
      <c r="I239">
        <v>6</v>
      </c>
      <c r="J239" s="1">
        <v>44802</v>
      </c>
      <c r="K239"/>
    </row>
    <row r="240" spans="1:11" x14ac:dyDescent="0.25">
      <c r="A240" s="2">
        <v>100238</v>
      </c>
      <c r="B240" t="s">
        <v>9</v>
      </c>
      <c r="C240" t="s">
        <v>15</v>
      </c>
      <c r="D240" t="s">
        <v>11</v>
      </c>
      <c r="E240" s="1">
        <v>44797</v>
      </c>
      <c r="F240">
        <v>45545</v>
      </c>
      <c r="G240">
        <v>613987</v>
      </c>
      <c r="H240">
        <v>2410</v>
      </c>
      <c r="I240">
        <v>27</v>
      </c>
      <c r="J240" s="1">
        <v>44824</v>
      </c>
      <c r="K240"/>
    </row>
    <row r="241" spans="1:11" x14ac:dyDescent="0.25">
      <c r="A241" s="2">
        <v>100239</v>
      </c>
      <c r="B241" t="s">
        <v>12</v>
      </c>
      <c r="C241" t="s">
        <v>22</v>
      </c>
      <c r="D241" t="s">
        <v>23</v>
      </c>
      <c r="E241" s="1">
        <v>44798</v>
      </c>
      <c r="F241">
        <v>38530</v>
      </c>
      <c r="G241">
        <v>113172</v>
      </c>
      <c r="H241">
        <v>2946</v>
      </c>
      <c r="I241">
        <v>10</v>
      </c>
      <c r="J241" s="1">
        <v>44808</v>
      </c>
      <c r="K241"/>
    </row>
    <row r="242" spans="1:11" x14ac:dyDescent="0.25">
      <c r="A242" s="2">
        <v>100240</v>
      </c>
      <c r="B242" t="s">
        <v>9</v>
      </c>
      <c r="C242" t="s">
        <v>10</v>
      </c>
      <c r="D242" t="s">
        <v>16</v>
      </c>
      <c r="E242" s="1">
        <v>44799</v>
      </c>
      <c r="F242">
        <v>18582</v>
      </c>
      <c r="G242">
        <v>154314</v>
      </c>
      <c r="H242">
        <v>697</v>
      </c>
      <c r="I242">
        <v>12</v>
      </c>
      <c r="J242" s="1">
        <v>44811</v>
      </c>
      <c r="K242"/>
    </row>
    <row r="243" spans="1:11" x14ac:dyDescent="0.25">
      <c r="A243" s="2">
        <v>100241</v>
      </c>
      <c r="B243" t="s">
        <v>17</v>
      </c>
      <c r="C243" t="s">
        <v>20</v>
      </c>
      <c r="D243" t="s">
        <v>16</v>
      </c>
      <c r="E243" s="1">
        <v>44800</v>
      </c>
      <c r="F243">
        <v>92770</v>
      </c>
      <c r="G243">
        <v>113163</v>
      </c>
      <c r="H243">
        <v>67</v>
      </c>
      <c r="I243">
        <v>13</v>
      </c>
      <c r="J243" s="1">
        <v>44813</v>
      </c>
      <c r="K243"/>
    </row>
    <row r="244" spans="1:11" x14ac:dyDescent="0.25">
      <c r="A244" s="2">
        <v>100242</v>
      </c>
      <c r="B244" t="s">
        <v>17</v>
      </c>
      <c r="C244" t="s">
        <v>24</v>
      </c>
      <c r="D244" t="s">
        <v>16</v>
      </c>
      <c r="E244" s="1">
        <v>44801</v>
      </c>
      <c r="F244">
        <v>93064</v>
      </c>
      <c r="G244">
        <v>862422</v>
      </c>
      <c r="H244">
        <v>3473</v>
      </c>
      <c r="I244">
        <v>21</v>
      </c>
      <c r="J244" s="1">
        <v>44822</v>
      </c>
      <c r="K244"/>
    </row>
    <row r="245" spans="1:11" x14ac:dyDescent="0.25">
      <c r="A245" s="2">
        <v>100243</v>
      </c>
      <c r="B245" t="s">
        <v>9</v>
      </c>
      <c r="C245" t="s">
        <v>13</v>
      </c>
      <c r="D245" t="s">
        <v>23</v>
      </c>
      <c r="E245" s="1">
        <v>44802</v>
      </c>
      <c r="F245">
        <v>78867</v>
      </c>
      <c r="G245">
        <v>186665</v>
      </c>
      <c r="H245">
        <v>4745</v>
      </c>
      <c r="I245">
        <v>1</v>
      </c>
      <c r="J245" s="1">
        <v>44803</v>
      </c>
      <c r="K245"/>
    </row>
    <row r="246" spans="1:11" x14ac:dyDescent="0.25">
      <c r="A246" s="2">
        <v>100244</v>
      </c>
      <c r="B246" t="s">
        <v>9</v>
      </c>
      <c r="C246" t="s">
        <v>22</v>
      </c>
      <c r="D246" t="s">
        <v>14</v>
      </c>
      <c r="E246" s="1">
        <v>44803</v>
      </c>
      <c r="F246">
        <v>76464</v>
      </c>
      <c r="G246">
        <v>314841</v>
      </c>
      <c r="H246">
        <v>3831</v>
      </c>
      <c r="I246">
        <v>20</v>
      </c>
      <c r="J246" s="1">
        <v>44823</v>
      </c>
      <c r="K246"/>
    </row>
    <row r="247" spans="1:11" x14ac:dyDescent="0.25">
      <c r="A247" s="2">
        <v>100245</v>
      </c>
      <c r="B247" t="s">
        <v>17</v>
      </c>
      <c r="C247" t="s">
        <v>24</v>
      </c>
      <c r="D247" t="s">
        <v>14</v>
      </c>
      <c r="E247" s="1">
        <v>44804</v>
      </c>
      <c r="F247">
        <v>85886</v>
      </c>
      <c r="G247">
        <v>917036</v>
      </c>
      <c r="H247">
        <v>2883</v>
      </c>
      <c r="I247">
        <v>20</v>
      </c>
      <c r="J247" s="1">
        <v>44824</v>
      </c>
      <c r="K247"/>
    </row>
    <row r="248" spans="1:11" x14ac:dyDescent="0.25">
      <c r="A248" s="2">
        <v>100246</v>
      </c>
      <c r="B248" t="s">
        <v>12</v>
      </c>
      <c r="C248" t="s">
        <v>10</v>
      </c>
      <c r="D248" t="s">
        <v>23</v>
      </c>
      <c r="E248" s="1">
        <v>44805</v>
      </c>
      <c r="F248">
        <v>46330</v>
      </c>
      <c r="G248">
        <v>467935</v>
      </c>
      <c r="H248">
        <v>1213</v>
      </c>
      <c r="I248">
        <v>13</v>
      </c>
      <c r="J248" s="1">
        <v>44818</v>
      </c>
      <c r="K248"/>
    </row>
    <row r="249" spans="1:11" x14ac:dyDescent="0.25">
      <c r="A249" s="2">
        <v>100247</v>
      </c>
      <c r="B249" t="s">
        <v>12</v>
      </c>
      <c r="C249" t="s">
        <v>20</v>
      </c>
      <c r="D249" t="s">
        <v>21</v>
      </c>
      <c r="E249" s="1">
        <v>44806</v>
      </c>
      <c r="F249">
        <v>40502</v>
      </c>
      <c r="G249">
        <v>884245</v>
      </c>
      <c r="H249">
        <v>2356</v>
      </c>
      <c r="I249">
        <v>24</v>
      </c>
      <c r="J249" s="1">
        <v>44830</v>
      </c>
      <c r="K249"/>
    </row>
    <row r="250" spans="1:11" x14ac:dyDescent="0.25">
      <c r="A250" s="2">
        <v>100248</v>
      </c>
      <c r="B250" t="s">
        <v>9</v>
      </c>
      <c r="C250" t="s">
        <v>13</v>
      </c>
      <c r="D250" t="s">
        <v>16</v>
      </c>
      <c r="E250" s="1">
        <v>44807</v>
      </c>
      <c r="F250">
        <v>191</v>
      </c>
      <c r="G250">
        <v>197238</v>
      </c>
      <c r="H250">
        <v>629</v>
      </c>
      <c r="I250">
        <v>5</v>
      </c>
      <c r="J250" s="1">
        <v>44812</v>
      </c>
      <c r="K250"/>
    </row>
    <row r="251" spans="1:11" x14ac:dyDescent="0.25">
      <c r="A251" s="2">
        <v>100249</v>
      </c>
      <c r="B251" t="s">
        <v>12</v>
      </c>
      <c r="C251" t="s">
        <v>15</v>
      </c>
      <c r="D251" t="s">
        <v>16</v>
      </c>
      <c r="E251" s="1">
        <v>44808</v>
      </c>
      <c r="F251">
        <v>94677</v>
      </c>
      <c r="G251">
        <v>758960</v>
      </c>
      <c r="H251">
        <v>1472</v>
      </c>
      <c r="I251">
        <v>19</v>
      </c>
      <c r="J251" s="1">
        <v>44827</v>
      </c>
      <c r="K251"/>
    </row>
    <row r="252" spans="1:11" x14ac:dyDescent="0.25">
      <c r="A252" s="2">
        <v>100250</v>
      </c>
      <c r="B252" t="s">
        <v>12</v>
      </c>
      <c r="C252" t="s">
        <v>13</v>
      </c>
      <c r="D252" t="s">
        <v>14</v>
      </c>
      <c r="E252" s="1">
        <v>44809</v>
      </c>
      <c r="F252">
        <v>68777</v>
      </c>
      <c r="G252">
        <v>247452</v>
      </c>
      <c r="H252">
        <v>2629</v>
      </c>
      <c r="I252">
        <v>7</v>
      </c>
      <c r="J252" s="1">
        <v>44816</v>
      </c>
      <c r="K252"/>
    </row>
    <row r="253" spans="1:11" x14ac:dyDescent="0.25">
      <c r="A253" s="2">
        <v>100251</v>
      </c>
      <c r="B253" t="s">
        <v>17</v>
      </c>
      <c r="C253" t="s">
        <v>20</v>
      </c>
      <c r="D253" t="s">
        <v>21</v>
      </c>
      <c r="E253" s="1">
        <v>44810</v>
      </c>
      <c r="F253">
        <v>13547</v>
      </c>
      <c r="G253">
        <v>622216</v>
      </c>
      <c r="H253">
        <v>4450</v>
      </c>
      <c r="I253">
        <v>1</v>
      </c>
      <c r="J253" s="1">
        <v>44811</v>
      </c>
      <c r="K253"/>
    </row>
    <row r="254" spans="1:11" x14ac:dyDescent="0.25">
      <c r="A254" s="2">
        <v>100252</v>
      </c>
      <c r="B254" t="s">
        <v>12</v>
      </c>
      <c r="C254" t="s">
        <v>19</v>
      </c>
      <c r="D254" t="s">
        <v>16</v>
      </c>
      <c r="E254" s="1">
        <v>44811</v>
      </c>
      <c r="F254">
        <v>5466</v>
      </c>
      <c r="G254">
        <v>203718</v>
      </c>
      <c r="H254">
        <v>1140</v>
      </c>
      <c r="I254">
        <v>10</v>
      </c>
      <c r="J254" s="1">
        <v>44821</v>
      </c>
      <c r="K254"/>
    </row>
    <row r="255" spans="1:11" x14ac:dyDescent="0.25">
      <c r="A255" s="2">
        <v>100253</v>
      </c>
      <c r="B255" t="s">
        <v>12</v>
      </c>
      <c r="C255" t="s">
        <v>15</v>
      </c>
      <c r="D255" t="s">
        <v>16</v>
      </c>
      <c r="E255" s="1">
        <v>44812</v>
      </c>
      <c r="F255">
        <v>49946</v>
      </c>
      <c r="G255">
        <v>721736</v>
      </c>
      <c r="H255">
        <v>3766</v>
      </c>
      <c r="I255">
        <v>22</v>
      </c>
      <c r="J255" s="1">
        <v>44834</v>
      </c>
      <c r="K255"/>
    </row>
    <row r="256" spans="1:11" x14ac:dyDescent="0.25">
      <c r="A256" s="2">
        <v>100254</v>
      </c>
      <c r="B256" t="s">
        <v>9</v>
      </c>
      <c r="C256" t="s">
        <v>13</v>
      </c>
      <c r="D256" t="s">
        <v>16</v>
      </c>
      <c r="E256" s="1">
        <v>44813</v>
      </c>
      <c r="F256">
        <v>35919</v>
      </c>
      <c r="G256">
        <v>483840</v>
      </c>
      <c r="H256">
        <v>92</v>
      </c>
      <c r="I256">
        <v>7</v>
      </c>
      <c r="J256" s="1">
        <v>44820</v>
      </c>
      <c r="K256"/>
    </row>
    <row r="257" spans="1:11" x14ac:dyDescent="0.25">
      <c r="A257" s="2">
        <v>100255</v>
      </c>
      <c r="B257" t="s">
        <v>12</v>
      </c>
      <c r="C257" t="s">
        <v>19</v>
      </c>
      <c r="D257" t="s">
        <v>14</v>
      </c>
      <c r="E257" s="1">
        <v>44814</v>
      </c>
      <c r="F257">
        <v>61711</v>
      </c>
      <c r="G257">
        <v>878166</v>
      </c>
      <c r="H257">
        <v>4716</v>
      </c>
      <c r="I257">
        <v>6</v>
      </c>
      <c r="J257" s="1">
        <v>44820</v>
      </c>
      <c r="K257"/>
    </row>
    <row r="258" spans="1:11" x14ac:dyDescent="0.25">
      <c r="A258" s="2">
        <v>100256</v>
      </c>
      <c r="B258" t="s">
        <v>17</v>
      </c>
      <c r="C258" t="s">
        <v>15</v>
      </c>
      <c r="D258" t="s">
        <v>21</v>
      </c>
      <c r="E258" s="1">
        <v>44815</v>
      </c>
      <c r="F258">
        <v>35034</v>
      </c>
      <c r="G258">
        <v>772087</v>
      </c>
      <c r="H258">
        <v>3334</v>
      </c>
      <c r="I258">
        <v>2</v>
      </c>
      <c r="J258" s="1">
        <v>44817</v>
      </c>
      <c r="K258"/>
    </row>
    <row r="259" spans="1:11" x14ac:dyDescent="0.25">
      <c r="A259" s="2">
        <v>100257</v>
      </c>
      <c r="B259" t="s">
        <v>17</v>
      </c>
      <c r="C259" t="s">
        <v>24</v>
      </c>
      <c r="D259" t="s">
        <v>16</v>
      </c>
      <c r="E259" s="1">
        <v>44816</v>
      </c>
      <c r="F259">
        <v>41915</v>
      </c>
      <c r="G259">
        <v>539331</v>
      </c>
      <c r="H259">
        <v>1928</v>
      </c>
      <c r="I259">
        <v>15</v>
      </c>
      <c r="J259" s="1">
        <v>44831</v>
      </c>
      <c r="K259"/>
    </row>
    <row r="260" spans="1:11" x14ac:dyDescent="0.25">
      <c r="A260" s="2">
        <v>100258</v>
      </c>
      <c r="B260" t="s">
        <v>9</v>
      </c>
      <c r="C260" t="s">
        <v>15</v>
      </c>
      <c r="D260" t="s">
        <v>16</v>
      </c>
      <c r="E260" s="1">
        <v>44817</v>
      </c>
      <c r="F260">
        <v>72041</v>
      </c>
      <c r="G260">
        <v>446014</v>
      </c>
      <c r="H260">
        <v>4934</v>
      </c>
      <c r="I260">
        <v>17</v>
      </c>
      <c r="J260" s="1">
        <v>44834</v>
      </c>
      <c r="K260"/>
    </row>
    <row r="261" spans="1:11" x14ac:dyDescent="0.25">
      <c r="A261" s="2">
        <v>100259</v>
      </c>
      <c r="B261" t="s">
        <v>9</v>
      </c>
      <c r="C261" t="s">
        <v>15</v>
      </c>
      <c r="D261" t="s">
        <v>21</v>
      </c>
      <c r="E261" s="1">
        <v>44818</v>
      </c>
      <c r="F261">
        <v>57747</v>
      </c>
      <c r="G261">
        <v>517697</v>
      </c>
      <c r="H261">
        <v>3517</v>
      </c>
      <c r="I261">
        <v>29</v>
      </c>
      <c r="J261" s="1">
        <v>44847</v>
      </c>
      <c r="K261"/>
    </row>
    <row r="262" spans="1:11" x14ac:dyDescent="0.25">
      <c r="A262" s="2">
        <v>100260</v>
      </c>
      <c r="B262" t="s">
        <v>17</v>
      </c>
      <c r="C262" t="s">
        <v>22</v>
      </c>
      <c r="D262" t="s">
        <v>23</v>
      </c>
      <c r="E262" s="1">
        <v>44819</v>
      </c>
      <c r="F262">
        <v>13732</v>
      </c>
      <c r="G262">
        <v>95555</v>
      </c>
      <c r="H262">
        <v>4106</v>
      </c>
      <c r="I262">
        <v>12</v>
      </c>
      <c r="J262" s="1">
        <v>44831</v>
      </c>
      <c r="K262"/>
    </row>
    <row r="263" spans="1:11" x14ac:dyDescent="0.25">
      <c r="A263" s="2">
        <v>100261</v>
      </c>
      <c r="B263" t="s">
        <v>17</v>
      </c>
      <c r="C263" t="s">
        <v>15</v>
      </c>
      <c r="D263" t="s">
        <v>21</v>
      </c>
      <c r="E263" s="1">
        <v>44820</v>
      </c>
      <c r="F263">
        <v>40531</v>
      </c>
      <c r="G263">
        <v>939775</v>
      </c>
      <c r="H263">
        <v>408</v>
      </c>
      <c r="I263">
        <v>27</v>
      </c>
      <c r="J263" s="1">
        <v>44847</v>
      </c>
      <c r="K263"/>
    </row>
    <row r="264" spans="1:11" x14ac:dyDescent="0.25">
      <c r="A264" s="2">
        <v>100262</v>
      </c>
      <c r="B264" t="s">
        <v>12</v>
      </c>
      <c r="C264" t="s">
        <v>15</v>
      </c>
      <c r="D264" t="s">
        <v>14</v>
      </c>
      <c r="E264" s="1">
        <v>44821</v>
      </c>
      <c r="F264">
        <v>90828</v>
      </c>
      <c r="G264">
        <v>381955</v>
      </c>
      <c r="H264">
        <v>1474</v>
      </c>
      <c r="I264">
        <v>6</v>
      </c>
      <c r="J264" s="1">
        <v>44827</v>
      </c>
      <c r="K264"/>
    </row>
    <row r="265" spans="1:11" x14ac:dyDescent="0.25">
      <c r="A265" s="2">
        <v>100263</v>
      </c>
      <c r="B265" t="s">
        <v>17</v>
      </c>
      <c r="C265" t="s">
        <v>22</v>
      </c>
      <c r="D265" t="s">
        <v>23</v>
      </c>
      <c r="E265" s="1">
        <v>44822</v>
      </c>
      <c r="F265">
        <v>23335</v>
      </c>
      <c r="G265">
        <v>116757</v>
      </c>
      <c r="H265">
        <v>2532</v>
      </c>
      <c r="I265">
        <v>10</v>
      </c>
      <c r="J265" s="1">
        <v>44832</v>
      </c>
      <c r="K265"/>
    </row>
    <row r="266" spans="1:11" x14ac:dyDescent="0.25">
      <c r="A266" s="2">
        <v>100264</v>
      </c>
      <c r="B266" t="s">
        <v>9</v>
      </c>
      <c r="C266" t="s">
        <v>20</v>
      </c>
      <c r="D266" t="s">
        <v>16</v>
      </c>
      <c r="E266" s="1">
        <v>44823</v>
      </c>
      <c r="F266">
        <v>47791</v>
      </c>
      <c r="G266">
        <v>215462</v>
      </c>
      <c r="H266">
        <v>3474</v>
      </c>
      <c r="I266">
        <v>3</v>
      </c>
      <c r="J266" s="1">
        <v>44826</v>
      </c>
      <c r="K266"/>
    </row>
    <row r="267" spans="1:11" x14ac:dyDescent="0.25">
      <c r="A267" s="2">
        <v>100265</v>
      </c>
      <c r="B267" t="s">
        <v>17</v>
      </c>
      <c r="C267" t="s">
        <v>10</v>
      </c>
      <c r="D267" t="s">
        <v>21</v>
      </c>
      <c r="E267" s="1">
        <v>44824</v>
      </c>
      <c r="F267">
        <v>6054</v>
      </c>
      <c r="G267">
        <v>974255</v>
      </c>
      <c r="H267">
        <v>2372</v>
      </c>
      <c r="I267">
        <v>17</v>
      </c>
      <c r="J267" s="1">
        <v>44841</v>
      </c>
      <c r="K267"/>
    </row>
    <row r="268" spans="1:11" x14ac:dyDescent="0.25">
      <c r="A268" s="2">
        <v>100266</v>
      </c>
      <c r="B268" t="s">
        <v>17</v>
      </c>
      <c r="C268" t="s">
        <v>20</v>
      </c>
      <c r="D268" t="s">
        <v>16</v>
      </c>
      <c r="E268" s="1">
        <v>44825</v>
      </c>
      <c r="F268">
        <v>39928</v>
      </c>
      <c r="G268">
        <v>200883</v>
      </c>
      <c r="H268">
        <v>1485</v>
      </c>
      <c r="I268">
        <v>17</v>
      </c>
      <c r="J268" s="1">
        <v>44842</v>
      </c>
      <c r="K268"/>
    </row>
    <row r="269" spans="1:11" x14ac:dyDescent="0.25">
      <c r="A269" s="2">
        <v>100267</v>
      </c>
      <c r="B269" t="s">
        <v>18</v>
      </c>
      <c r="C269" t="s">
        <v>10</v>
      </c>
      <c r="D269" t="s">
        <v>14</v>
      </c>
      <c r="E269" s="1">
        <v>44826</v>
      </c>
      <c r="F269">
        <v>6605</v>
      </c>
      <c r="G269">
        <v>116332</v>
      </c>
      <c r="H269">
        <v>4646</v>
      </c>
      <c r="I269">
        <v>2</v>
      </c>
      <c r="J269" s="1">
        <v>44828</v>
      </c>
      <c r="K269"/>
    </row>
    <row r="270" spans="1:11" x14ac:dyDescent="0.25">
      <c r="A270" s="2">
        <v>100268</v>
      </c>
      <c r="B270" t="s">
        <v>17</v>
      </c>
      <c r="C270" t="s">
        <v>20</v>
      </c>
      <c r="D270" t="s">
        <v>14</v>
      </c>
      <c r="E270" s="1">
        <v>44827</v>
      </c>
      <c r="F270">
        <v>12032</v>
      </c>
      <c r="G270">
        <v>9581</v>
      </c>
      <c r="H270">
        <v>427</v>
      </c>
      <c r="I270">
        <v>20</v>
      </c>
      <c r="J270" s="1">
        <v>44847</v>
      </c>
      <c r="K270"/>
    </row>
    <row r="271" spans="1:11" x14ac:dyDescent="0.25">
      <c r="A271" s="2">
        <v>100269</v>
      </c>
      <c r="B271" t="s">
        <v>17</v>
      </c>
      <c r="C271" t="s">
        <v>19</v>
      </c>
      <c r="D271" t="s">
        <v>14</v>
      </c>
      <c r="E271" s="1">
        <v>44828</v>
      </c>
      <c r="F271">
        <v>18373</v>
      </c>
      <c r="G271">
        <v>239106</v>
      </c>
      <c r="H271">
        <v>2873</v>
      </c>
      <c r="I271">
        <v>18</v>
      </c>
      <c r="J271" s="1">
        <v>44846</v>
      </c>
      <c r="K271"/>
    </row>
    <row r="272" spans="1:11" x14ac:dyDescent="0.25">
      <c r="A272" s="2">
        <v>100270</v>
      </c>
      <c r="B272" t="s">
        <v>17</v>
      </c>
      <c r="C272" t="s">
        <v>22</v>
      </c>
      <c r="D272" t="s">
        <v>16</v>
      </c>
      <c r="E272" s="1">
        <v>44829</v>
      </c>
      <c r="F272">
        <v>84425</v>
      </c>
      <c r="G272">
        <v>986392</v>
      </c>
      <c r="H272">
        <v>4107</v>
      </c>
      <c r="I272">
        <v>17</v>
      </c>
      <c r="J272" s="1">
        <v>44846</v>
      </c>
      <c r="K272"/>
    </row>
    <row r="273" spans="1:11" x14ac:dyDescent="0.25">
      <c r="A273" s="2">
        <v>100271</v>
      </c>
      <c r="B273" t="s">
        <v>17</v>
      </c>
      <c r="C273" t="s">
        <v>19</v>
      </c>
      <c r="D273" t="s">
        <v>23</v>
      </c>
      <c r="E273" s="1">
        <v>44830</v>
      </c>
      <c r="F273">
        <v>86451</v>
      </c>
      <c r="G273">
        <v>701091</v>
      </c>
      <c r="H273">
        <v>1310</v>
      </c>
      <c r="I273">
        <v>28</v>
      </c>
      <c r="J273" s="1">
        <v>44858</v>
      </c>
      <c r="K273"/>
    </row>
    <row r="274" spans="1:11" x14ac:dyDescent="0.25">
      <c r="A274" s="2">
        <v>100272</v>
      </c>
      <c r="B274" t="s">
        <v>17</v>
      </c>
      <c r="C274" t="s">
        <v>13</v>
      </c>
      <c r="D274" t="s">
        <v>14</v>
      </c>
      <c r="E274" s="1">
        <v>44831</v>
      </c>
      <c r="F274">
        <v>50461</v>
      </c>
      <c r="G274">
        <v>471815</v>
      </c>
      <c r="H274">
        <v>650</v>
      </c>
      <c r="I274">
        <v>20</v>
      </c>
      <c r="J274" s="1">
        <v>44851</v>
      </c>
      <c r="K274"/>
    </row>
    <row r="275" spans="1:11" x14ac:dyDescent="0.25">
      <c r="A275" s="2">
        <v>100273</v>
      </c>
      <c r="B275" t="s">
        <v>17</v>
      </c>
      <c r="C275" t="s">
        <v>15</v>
      </c>
      <c r="D275" t="s">
        <v>23</v>
      </c>
      <c r="E275" s="1">
        <v>44832</v>
      </c>
      <c r="F275">
        <v>20275</v>
      </c>
      <c r="G275">
        <v>422813</v>
      </c>
      <c r="H275">
        <v>4622</v>
      </c>
      <c r="I275">
        <v>19</v>
      </c>
      <c r="J275" s="1">
        <v>44851</v>
      </c>
      <c r="K275"/>
    </row>
    <row r="276" spans="1:11" x14ac:dyDescent="0.25">
      <c r="A276" s="2">
        <v>100274</v>
      </c>
      <c r="B276" t="s">
        <v>17</v>
      </c>
      <c r="C276" t="s">
        <v>15</v>
      </c>
      <c r="D276" t="s">
        <v>14</v>
      </c>
      <c r="E276" s="1">
        <v>44833</v>
      </c>
      <c r="F276">
        <v>43738</v>
      </c>
      <c r="G276">
        <v>806430</v>
      </c>
      <c r="H276">
        <v>4982</v>
      </c>
      <c r="I276">
        <v>29</v>
      </c>
      <c r="J276" s="1">
        <v>44862</v>
      </c>
      <c r="K276"/>
    </row>
    <row r="277" spans="1:11" x14ac:dyDescent="0.25">
      <c r="A277" s="2">
        <v>100275</v>
      </c>
      <c r="B277" t="s">
        <v>17</v>
      </c>
      <c r="C277" t="s">
        <v>15</v>
      </c>
      <c r="D277" t="s">
        <v>23</v>
      </c>
      <c r="E277" s="1">
        <v>44834</v>
      </c>
      <c r="F277">
        <v>27206</v>
      </c>
      <c r="G277">
        <v>426648</v>
      </c>
      <c r="H277">
        <v>2540</v>
      </c>
      <c r="I277">
        <v>28</v>
      </c>
      <c r="J277" s="1">
        <v>44862</v>
      </c>
      <c r="K277"/>
    </row>
    <row r="278" spans="1:11" x14ac:dyDescent="0.25">
      <c r="A278" s="2">
        <v>100276</v>
      </c>
      <c r="B278" t="s">
        <v>12</v>
      </c>
      <c r="C278" t="s">
        <v>22</v>
      </c>
      <c r="D278" t="s">
        <v>14</v>
      </c>
      <c r="E278" s="1">
        <v>44835</v>
      </c>
      <c r="F278">
        <v>19146</v>
      </c>
      <c r="G278">
        <v>799449</v>
      </c>
      <c r="H278">
        <v>1138</v>
      </c>
      <c r="I278">
        <v>23</v>
      </c>
      <c r="J278" s="1">
        <v>44858</v>
      </c>
      <c r="K278"/>
    </row>
    <row r="279" spans="1:11" x14ac:dyDescent="0.25">
      <c r="A279" s="2">
        <v>100277</v>
      </c>
      <c r="B279" t="s">
        <v>12</v>
      </c>
      <c r="C279" t="s">
        <v>10</v>
      </c>
      <c r="D279" t="s">
        <v>14</v>
      </c>
      <c r="E279" s="1">
        <v>44836</v>
      </c>
      <c r="F279">
        <v>87235</v>
      </c>
      <c r="G279">
        <v>901370</v>
      </c>
      <c r="H279">
        <v>2181</v>
      </c>
      <c r="I279">
        <v>28</v>
      </c>
      <c r="J279" s="1">
        <v>44864</v>
      </c>
      <c r="K279"/>
    </row>
    <row r="280" spans="1:11" x14ac:dyDescent="0.25">
      <c r="A280" s="2">
        <v>100278</v>
      </c>
      <c r="B280" t="s">
        <v>17</v>
      </c>
      <c r="C280" t="s">
        <v>24</v>
      </c>
      <c r="D280" t="s">
        <v>11</v>
      </c>
      <c r="E280" s="1">
        <v>44837</v>
      </c>
      <c r="F280">
        <v>61675</v>
      </c>
      <c r="G280">
        <v>598723</v>
      </c>
      <c r="H280">
        <v>1405</v>
      </c>
      <c r="I280">
        <v>17</v>
      </c>
      <c r="J280" s="1">
        <v>44854</v>
      </c>
      <c r="K280"/>
    </row>
    <row r="281" spans="1:11" x14ac:dyDescent="0.25">
      <c r="A281" s="2">
        <v>100279</v>
      </c>
      <c r="B281" t="s">
        <v>17</v>
      </c>
      <c r="C281" t="s">
        <v>24</v>
      </c>
      <c r="D281" t="s">
        <v>14</v>
      </c>
      <c r="E281" s="1">
        <v>44838</v>
      </c>
      <c r="F281">
        <v>36425</v>
      </c>
      <c r="G281">
        <v>695150</v>
      </c>
      <c r="H281">
        <v>454</v>
      </c>
      <c r="I281">
        <v>28</v>
      </c>
      <c r="J281" s="1">
        <v>44866</v>
      </c>
      <c r="K281"/>
    </row>
    <row r="282" spans="1:11" x14ac:dyDescent="0.25">
      <c r="A282" s="2">
        <v>100280</v>
      </c>
      <c r="B282" t="s">
        <v>12</v>
      </c>
      <c r="C282" t="s">
        <v>13</v>
      </c>
      <c r="D282" t="s">
        <v>14</v>
      </c>
      <c r="E282" s="1">
        <v>44839</v>
      </c>
      <c r="F282">
        <v>54787</v>
      </c>
      <c r="G282">
        <v>595581</v>
      </c>
      <c r="H282">
        <v>3687</v>
      </c>
      <c r="I282">
        <v>25</v>
      </c>
      <c r="J282" s="1">
        <v>44864</v>
      </c>
      <c r="K282"/>
    </row>
    <row r="283" spans="1:11" x14ac:dyDescent="0.25">
      <c r="A283" s="2">
        <v>100281</v>
      </c>
      <c r="B283" t="s">
        <v>9</v>
      </c>
      <c r="C283" t="s">
        <v>19</v>
      </c>
      <c r="D283" t="s">
        <v>14</v>
      </c>
      <c r="E283" s="1">
        <v>44840</v>
      </c>
      <c r="F283">
        <v>98733</v>
      </c>
      <c r="G283">
        <v>732621</v>
      </c>
      <c r="H283">
        <v>3242</v>
      </c>
      <c r="I283">
        <v>18</v>
      </c>
      <c r="J283" s="1">
        <v>44858</v>
      </c>
      <c r="K283"/>
    </row>
    <row r="284" spans="1:11" x14ac:dyDescent="0.25">
      <c r="A284" s="2">
        <v>100282</v>
      </c>
      <c r="B284" t="s">
        <v>9</v>
      </c>
      <c r="C284" t="s">
        <v>20</v>
      </c>
      <c r="D284" t="s">
        <v>11</v>
      </c>
      <c r="E284" s="1">
        <v>44841</v>
      </c>
      <c r="F284">
        <v>81201</v>
      </c>
      <c r="G284">
        <v>603306</v>
      </c>
      <c r="H284">
        <v>3876</v>
      </c>
      <c r="I284">
        <v>19</v>
      </c>
      <c r="J284" s="1">
        <v>44860</v>
      </c>
      <c r="K284"/>
    </row>
    <row r="285" spans="1:11" x14ac:dyDescent="0.25">
      <c r="A285" s="2">
        <v>100283</v>
      </c>
      <c r="B285" t="s">
        <v>17</v>
      </c>
      <c r="C285" t="s">
        <v>10</v>
      </c>
      <c r="D285" t="s">
        <v>21</v>
      </c>
      <c r="E285" s="1">
        <v>44842</v>
      </c>
      <c r="F285">
        <v>71176</v>
      </c>
      <c r="G285">
        <v>423793</v>
      </c>
      <c r="H285">
        <v>3049</v>
      </c>
      <c r="I285">
        <v>16</v>
      </c>
      <c r="J285" s="1">
        <v>44858</v>
      </c>
      <c r="K285"/>
    </row>
    <row r="286" spans="1:11" x14ac:dyDescent="0.25">
      <c r="A286" s="2">
        <v>100284</v>
      </c>
      <c r="B286" t="s">
        <v>17</v>
      </c>
      <c r="C286" t="s">
        <v>22</v>
      </c>
      <c r="D286" t="s">
        <v>23</v>
      </c>
      <c r="E286" s="1">
        <v>44843</v>
      </c>
      <c r="F286">
        <v>66479</v>
      </c>
      <c r="G286">
        <v>614320</v>
      </c>
      <c r="H286">
        <v>2899</v>
      </c>
      <c r="I286">
        <v>21</v>
      </c>
      <c r="J286" s="1">
        <v>44864</v>
      </c>
      <c r="K286"/>
    </row>
    <row r="287" spans="1:11" x14ac:dyDescent="0.25">
      <c r="A287" s="2">
        <v>100285</v>
      </c>
      <c r="B287" t="s">
        <v>17</v>
      </c>
      <c r="C287" t="s">
        <v>22</v>
      </c>
      <c r="D287" t="s">
        <v>23</v>
      </c>
      <c r="E287" s="1">
        <v>44844</v>
      </c>
      <c r="F287">
        <v>27668</v>
      </c>
      <c r="G287">
        <v>835501</v>
      </c>
      <c r="H287">
        <v>3288</v>
      </c>
      <c r="I287">
        <v>10</v>
      </c>
      <c r="J287" s="1">
        <v>44854</v>
      </c>
      <c r="K287"/>
    </row>
    <row r="288" spans="1:11" x14ac:dyDescent="0.25">
      <c r="A288" s="2">
        <v>100286</v>
      </c>
      <c r="B288" t="s">
        <v>17</v>
      </c>
      <c r="C288" t="s">
        <v>15</v>
      </c>
      <c r="D288" t="s">
        <v>14</v>
      </c>
      <c r="E288" s="1">
        <v>44845</v>
      </c>
      <c r="F288">
        <v>91272</v>
      </c>
      <c r="G288">
        <v>904797</v>
      </c>
      <c r="H288">
        <v>2830</v>
      </c>
      <c r="I288">
        <v>2</v>
      </c>
      <c r="J288" s="1">
        <v>44847</v>
      </c>
      <c r="K288"/>
    </row>
    <row r="289" spans="1:11" x14ac:dyDescent="0.25">
      <c r="A289" s="2">
        <v>100287</v>
      </c>
      <c r="B289" t="s">
        <v>12</v>
      </c>
      <c r="C289" t="s">
        <v>24</v>
      </c>
      <c r="D289" t="s">
        <v>23</v>
      </c>
      <c r="E289" s="1">
        <v>44846</v>
      </c>
      <c r="F289">
        <v>69439</v>
      </c>
      <c r="G289">
        <v>394871</v>
      </c>
      <c r="H289">
        <v>3928</v>
      </c>
      <c r="I289">
        <v>20</v>
      </c>
      <c r="J289" s="1">
        <v>44866</v>
      </c>
      <c r="K289"/>
    </row>
    <row r="290" spans="1:11" x14ac:dyDescent="0.25">
      <c r="A290" s="2">
        <v>100288</v>
      </c>
      <c r="B290" t="s">
        <v>12</v>
      </c>
      <c r="C290" t="s">
        <v>22</v>
      </c>
      <c r="D290" t="s">
        <v>11</v>
      </c>
      <c r="E290" s="1">
        <v>44847</v>
      </c>
      <c r="F290">
        <v>32505</v>
      </c>
      <c r="G290">
        <v>46549</v>
      </c>
      <c r="H290">
        <v>2697</v>
      </c>
      <c r="I290">
        <v>10</v>
      </c>
      <c r="J290" s="1">
        <v>44857</v>
      </c>
      <c r="K290"/>
    </row>
    <row r="291" spans="1:11" x14ac:dyDescent="0.25">
      <c r="A291" s="2">
        <v>100289</v>
      </c>
      <c r="B291" t="s">
        <v>17</v>
      </c>
      <c r="C291" t="s">
        <v>15</v>
      </c>
      <c r="D291" t="s">
        <v>11</v>
      </c>
      <c r="E291" s="1">
        <v>44848</v>
      </c>
      <c r="F291">
        <v>59552</v>
      </c>
      <c r="G291">
        <v>171915</v>
      </c>
      <c r="H291">
        <v>2503</v>
      </c>
      <c r="I291">
        <v>19</v>
      </c>
      <c r="J291" s="1">
        <v>44867</v>
      </c>
      <c r="K291"/>
    </row>
    <row r="292" spans="1:11" x14ac:dyDescent="0.25">
      <c r="A292" s="2">
        <v>100290</v>
      </c>
      <c r="B292" t="s">
        <v>17</v>
      </c>
      <c r="C292" t="s">
        <v>19</v>
      </c>
      <c r="D292" t="s">
        <v>21</v>
      </c>
      <c r="E292" s="1">
        <v>44849</v>
      </c>
      <c r="F292">
        <v>5049</v>
      </c>
      <c r="G292">
        <v>261895</v>
      </c>
      <c r="H292">
        <v>1645</v>
      </c>
      <c r="I292">
        <v>12</v>
      </c>
      <c r="J292" s="1">
        <v>44861</v>
      </c>
      <c r="K292"/>
    </row>
    <row r="293" spans="1:11" x14ac:dyDescent="0.25">
      <c r="A293" s="2">
        <v>100291</v>
      </c>
      <c r="B293" t="s">
        <v>12</v>
      </c>
      <c r="C293" t="s">
        <v>19</v>
      </c>
      <c r="D293" t="s">
        <v>16</v>
      </c>
      <c r="E293" s="1">
        <v>44850</v>
      </c>
      <c r="F293">
        <v>15643</v>
      </c>
      <c r="G293">
        <v>473703</v>
      </c>
      <c r="H293">
        <v>2497</v>
      </c>
      <c r="I293">
        <v>14</v>
      </c>
      <c r="J293" s="1">
        <v>44864</v>
      </c>
      <c r="K293"/>
    </row>
    <row r="294" spans="1:11" x14ac:dyDescent="0.25">
      <c r="A294" s="2">
        <v>100292</v>
      </c>
      <c r="B294" t="s">
        <v>17</v>
      </c>
      <c r="C294" t="s">
        <v>10</v>
      </c>
      <c r="D294" t="s">
        <v>14</v>
      </c>
      <c r="E294" s="1">
        <v>44851</v>
      </c>
      <c r="F294">
        <v>9506</v>
      </c>
      <c r="G294">
        <v>627382</v>
      </c>
      <c r="H294">
        <v>3930</v>
      </c>
      <c r="I294">
        <v>3</v>
      </c>
      <c r="J294" s="1">
        <v>44854</v>
      </c>
      <c r="K294"/>
    </row>
    <row r="295" spans="1:11" x14ac:dyDescent="0.25">
      <c r="A295" s="2">
        <v>100293</v>
      </c>
      <c r="B295" t="s">
        <v>9</v>
      </c>
      <c r="C295" t="s">
        <v>20</v>
      </c>
      <c r="D295" t="s">
        <v>16</v>
      </c>
      <c r="E295" s="1">
        <v>44852</v>
      </c>
      <c r="F295">
        <v>1343</v>
      </c>
      <c r="G295">
        <v>802367</v>
      </c>
      <c r="H295">
        <v>3285</v>
      </c>
      <c r="I295">
        <v>13</v>
      </c>
      <c r="J295" s="1">
        <v>44865</v>
      </c>
      <c r="K295"/>
    </row>
    <row r="296" spans="1:11" x14ac:dyDescent="0.25">
      <c r="A296" s="2">
        <v>100294</v>
      </c>
      <c r="B296" t="s">
        <v>17</v>
      </c>
      <c r="C296" t="s">
        <v>24</v>
      </c>
      <c r="D296" t="s">
        <v>16</v>
      </c>
      <c r="E296" s="1">
        <v>44853</v>
      </c>
      <c r="F296">
        <v>79486</v>
      </c>
      <c r="G296">
        <v>361704</v>
      </c>
      <c r="H296">
        <v>2359</v>
      </c>
      <c r="I296">
        <v>24</v>
      </c>
      <c r="J296" s="1">
        <v>44877</v>
      </c>
      <c r="K296"/>
    </row>
    <row r="297" spans="1:11" x14ac:dyDescent="0.25">
      <c r="A297" s="2">
        <v>100295</v>
      </c>
      <c r="B297" t="s">
        <v>18</v>
      </c>
      <c r="C297" t="s">
        <v>22</v>
      </c>
      <c r="D297" t="s">
        <v>23</v>
      </c>
      <c r="E297" s="1">
        <v>44854</v>
      </c>
      <c r="F297">
        <v>92306</v>
      </c>
      <c r="G297">
        <v>332075</v>
      </c>
      <c r="H297">
        <v>2499</v>
      </c>
      <c r="I297">
        <v>24</v>
      </c>
      <c r="J297" s="1">
        <v>44878</v>
      </c>
      <c r="K297"/>
    </row>
    <row r="298" spans="1:11" x14ac:dyDescent="0.25">
      <c r="A298" s="2">
        <v>100296</v>
      </c>
      <c r="B298" t="s">
        <v>17</v>
      </c>
      <c r="C298" t="s">
        <v>13</v>
      </c>
      <c r="D298" t="s">
        <v>14</v>
      </c>
      <c r="E298" s="1">
        <v>44855</v>
      </c>
      <c r="F298">
        <v>16549</v>
      </c>
      <c r="G298">
        <v>339629</v>
      </c>
      <c r="H298">
        <v>2989</v>
      </c>
      <c r="I298">
        <v>26</v>
      </c>
      <c r="J298" s="1">
        <v>44881</v>
      </c>
      <c r="K298"/>
    </row>
    <row r="299" spans="1:11" x14ac:dyDescent="0.25">
      <c r="A299" s="2">
        <v>100297</v>
      </c>
      <c r="B299" t="s">
        <v>9</v>
      </c>
      <c r="C299" t="s">
        <v>15</v>
      </c>
      <c r="D299" t="s">
        <v>23</v>
      </c>
      <c r="E299" s="1">
        <v>44856</v>
      </c>
      <c r="F299">
        <v>24361</v>
      </c>
      <c r="G299">
        <v>56446</v>
      </c>
      <c r="H299">
        <v>2738</v>
      </c>
      <c r="I299">
        <v>4</v>
      </c>
      <c r="J299" s="1">
        <v>44860</v>
      </c>
      <c r="K299"/>
    </row>
    <row r="300" spans="1:11" x14ac:dyDescent="0.25">
      <c r="A300" s="2">
        <v>100298</v>
      </c>
      <c r="B300" t="s">
        <v>18</v>
      </c>
      <c r="C300" t="s">
        <v>24</v>
      </c>
      <c r="D300" t="s">
        <v>21</v>
      </c>
      <c r="E300" s="1">
        <v>44857</v>
      </c>
      <c r="F300">
        <v>46415</v>
      </c>
      <c r="G300">
        <v>94481</v>
      </c>
      <c r="H300">
        <v>2322</v>
      </c>
      <c r="I300">
        <v>5</v>
      </c>
      <c r="J300" s="1">
        <v>44862</v>
      </c>
      <c r="K300"/>
    </row>
    <row r="301" spans="1:11" x14ac:dyDescent="0.25">
      <c r="A301" s="2">
        <v>100299</v>
      </c>
      <c r="B301" t="s">
        <v>18</v>
      </c>
      <c r="C301" t="s">
        <v>13</v>
      </c>
      <c r="D301" t="s">
        <v>14</v>
      </c>
      <c r="E301" s="1">
        <v>44858</v>
      </c>
      <c r="F301">
        <v>48460</v>
      </c>
      <c r="G301">
        <v>151110</v>
      </c>
      <c r="H301">
        <v>3821</v>
      </c>
      <c r="I301">
        <v>2</v>
      </c>
      <c r="J301" s="1">
        <v>44860</v>
      </c>
      <c r="K301"/>
    </row>
    <row r="302" spans="1:11" x14ac:dyDescent="0.25">
      <c r="A302" s="2">
        <v>100300</v>
      </c>
      <c r="B302" t="s">
        <v>9</v>
      </c>
      <c r="C302" t="s">
        <v>15</v>
      </c>
      <c r="D302" t="s">
        <v>14</v>
      </c>
      <c r="E302" s="1">
        <v>44859</v>
      </c>
      <c r="F302">
        <v>88524</v>
      </c>
      <c r="G302">
        <v>179676</v>
      </c>
      <c r="H302">
        <v>2608</v>
      </c>
      <c r="I302">
        <v>16</v>
      </c>
      <c r="J302" s="1">
        <v>44875</v>
      </c>
      <c r="K302"/>
    </row>
    <row r="303" spans="1:11" x14ac:dyDescent="0.25">
      <c r="A303" s="2">
        <v>100301</v>
      </c>
      <c r="B303" t="s">
        <v>9</v>
      </c>
      <c r="C303" t="s">
        <v>15</v>
      </c>
      <c r="D303" t="s">
        <v>23</v>
      </c>
      <c r="E303" s="1">
        <v>44860</v>
      </c>
      <c r="F303">
        <v>38409</v>
      </c>
      <c r="G303">
        <v>795450</v>
      </c>
      <c r="H303">
        <v>879</v>
      </c>
      <c r="I303">
        <v>11</v>
      </c>
      <c r="J303" s="1">
        <v>44871</v>
      </c>
      <c r="K303"/>
    </row>
    <row r="304" spans="1:11" x14ac:dyDescent="0.25">
      <c r="A304" s="2">
        <v>100302</v>
      </c>
      <c r="B304" t="s">
        <v>12</v>
      </c>
      <c r="C304" t="s">
        <v>19</v>
      </c>
      <c r="D304" t="s">
        <v>21</v>
      </c>
      <c r="E304" s="1">
        <v>44861</v>
      </c>
      <c r="F304">
        <v>83705</v>
      </c>
      <c r="G304">
        <v>176491</v>
      </c>
      <c r="H304">
        <v>3356</v>
      </c>
      <c r="I304">
        <v>4</v>
      </c>
      <c r="J304" s="1">
        <v>44865</v>
      </c>
      <c r="K304"/>
    </row>
    <row r="305" spans="1:11" x14ac:dyDescent="0.25">
      <c r="A305" s="2">
        <v>100303</v>
      </c>
      <c r="B305" t="s">
        <v>9</v>
      </c>
      <c r="C305" t="s">
        <v>24</v>
      </c>
      <c r="D305" t="s">
        <v>16</v>
      </c>
      <c r="E305" s="1">
        <v>44862</v>
      </c>
      <c r="F305">
        <v>50730</v>
      </c>
      <c r="G305">
        <v>967433</v>
      </c>
      <c r="H305">
        <v>595</v>
      </c>
      <c r="I305">
        <v>9</v>
      </c>
      <c r="J305" s="1">
        <v>44871</v>
      </c>
      <c r="K305"/>
    </row>
    <row r="306" spans="1:11" x14ac:dyDescent="0.25">
      <c r="A306" s="2">
        <v>100304</v>
      </c>
      <c r="B306" t="s">
        <v>17</v>
      </c>
      <c r="C306" t="s">
        <v>24</v>
      </c>
      <c r="D306" t="s">
        <v>16</v>
      </c>
      <c r="E306" s="1">
        <v>44863</v>
      </c>
      <c r="F306">
        <v>85762</v>
      </c>
      <c r="G306">
        <v>520538</v>
      </c>
      <c r="H306">
        <v>1089</v>
      </c>
      <c r="I306">
        <v>24</v>
      </c>
      <c r="J306" s="1">
        <v>44887</v>
      </c>
      <c r="K306"/>
    </row>
    <row r="307" spans="1:11" x14ac:dyDescent="0.25">
      <c r="A307" s="2">
        <v>100305</v>
      </c>
      <c r="B307" t="s">
        <v>12</v>
      </c>
      <c r="C307" t="s">
        <v>20</v>
      </c>
      <c r="D307" t="s">
        <v>23</v>
      </c>
      <c r="E307" s="1">
        <v>44864</v>
      </c>
      <c r="F307">
        <v>81930</v>
      </c>
      <c r="G307">
        <v>429459</v>
      </c>
      <c r="H307">
        <v>3373</v>
      </c>
      <c r="I307">
        <v>17</v>
      </c>
      <c r="J307" s="1">
        <v>44881</v>
      </c>
      <c r="K307"/>
    </row>
    <row r="308" spans="1:11" x14ac:dyDescent="0.25">
      <c r="A308" s="2">
        <v>100306</v>
      </c>
      <c r="B308" t="s">
        <v>12</v>
      </c>
      <c r="C308" t="s">
        <v>19</v>
      </c>
      <c r="D308" t="s">
        <v>21</v>
      </c>
      <c r="E308" s="1">
        <v>44865</v>
      </c>
      <c r="F308">
        <v>41825</v>
      </c>
      <c r="G308">
        <v>938483</v>
      </c>
      <c r="H308">
        <v>2722</v>
      </c>
      <c r="I308">
        <v>27</v>
      </c>
      <c r="J308" s="1">
        <v>44892</v>
      </c>
      <c r="K308"/>
    </row>
    <row r="309" spans="1:11" x14ac:dyDescent="0.25">
      <c r="A309" s="2">
        <v>100307</v>
      </c>
      <c r="B309" t="s">
        <v>9</v>
      </c>
      <c r="C309" t="s">
        <v>13</v>
      </c>
      <c r="D309" t="s">
        <v>14</v>
      </c>
      <c r="E309" s="1">
        <v>44866</v>
      </c>
      <c r="F309">
        <v>27913</v>
      </c>
      <c r="G309">
        <v>243484</v>
      </c>
      <c r="H309">
        <v>797</v>
      </c>
      <c r="I309">
        <v>4</v>
      </c>
      <c r="J309" s="1">
        <v>44870</v>
      </c>
      <c r="K309"/>
    </row>
    <row r="310" spans="1:11" x14ac:dyDescent="0.25">
      <c r="A310" s="2">
        <v>100308</v>
      </c>
      <c r="B310" t="s">
        <v>12</v>
      </c>
      <c r="C310" t="s">
        <v>10</v>
      </c>
      <c r="D310" t="s">
        <v>14</v>
      </c>
      <c r="E310" s="1">
        <v>44867</v>
      </c>
      <c r="F310">
        <v>48574</v>
      </c>
      <c r="G310">
        <v>161921</v>
      </c>
      <c r="H310">
        <v>4938</v>
      </c>
      <c r="I310">
        <v>28</v>
      </c>
      <c r="J310" s="1">
        <v>44895</v>
      </c>
      <c r="K310"/>
    </row>
    <row r="311" spans="1:11" x14ac:dyDescent="0.25">
      <c r="A311" s="2">
        <v>100309</v>
      </c>
      <c r="B311" t="s">
        <v>17</v>
      </c>
      <c r="C311" t="s">
        <v>24</v>
      </c>
      <c r="D311" t="s">
        <v>21</v>
      </c>
      <c r="E311" s="1">
        <v>44868</v>
      </c>
      <c r="F311">
        <v>69166</v>
      </c>
      <c r="G311">
        <v>267934</v>
      </c>
      <c r="H311">
        <v>521</v>
      </c>
      <c r="I311">
        <v>26</v>
      </c>
      <c r="J311" s="1">
        <v>44894</v>
      </c>
      <c r="K311"/>
    </row>
    <row r="312" spans="1:11" x14ac:dyDescent="0.25">
      <c r="A312" s="2">
        <v>100310</v>
      </c>
      <c r="B312" t="s">
        <v>12</v>
      </c>
      <c r="C312" t="s">
        <v>19</v>
      </c>
      <c r="D312" t="s">
        <v>16</v>
      </c>
      <c r="E312" s="1">
        <v>44869</v>
      </c>
      <c r="F312">
        <v>89893</v>
      </c>
      <c r="G312">
        <v>318499</v>
      </c>
      <c r="H312">
        <v>3513</v>
      </c>
      <c r="I312">
        <v>5</v>
      </c>
      <c r="J312" s="1">
        <v>44874</v>
      </c>
      <c r="K312"/>
    </row>
    <row r="313" spans="1:11" x14ac:dyDescent="0.25">
      <c r="A313" s="2">
        <v>100311</v>
      </c>
      <c r="B313" t="s">
        <v>17</v>
      </c>
      <c r="C313" t="s">
        <v>10</v>
      </c>
      <c r="D313" t="s">
        <v>14</v>
      </c>
      <c r="E313" s="1">
        <v>44870</v>
      </c>
      <c r="F313">
        <v>30164</v>
      </c>
      <c r="G313">
        <v>866948</v>
      </c>
      <c r="H313">
        <v>3859</v>
      </c>
      <c r="I313">
        <v>28</v>
      </c>
      <c r="J313" s="1">
        <v>44898</v>
      </c>
      <c r="K313"/>
    </row>
    <row r="314" spans="1:11" x14ac:dyDescent="0.25">
      <c r="A314" s="2">
        <v>100312</v>
      </c>
      <c r="B314" t="s">
        <v>17</v>
      </c>
      <c r="C314" t="s">
        <v>24</v>
      </c>
      <c r="D314" t="s">
        <v>11</v>
      </c>
      <c r="E314" s="1">
        <v>44871</v>
      </c>
      <c r="F314">
        <v>60380</v>
      </c>
      <c r="G314">
        <v>266968</v>
      </c>
      <c r="H314">
        <v>2234</v>
      </c>
      <c r="I314">
        <v>27</v>
      </c>
      <c r="J314" s="1">
        <v>44898</v>
      </c>
      <c r="K314"/>
    </row>
    <row r="315" spans="1:11" x14ac:dyDescent="0.25">
      <c r="A315" s="2">
        <v>100313</v>
      </c>
      <c r="B315" t="s">
        <v>12</v>
      </c>
      <c r="C315" t="s">
        <v>19</v>
      </c>
      <c r="D315" t="s">
        <v>16</v>
      </c>
      <c r="E315" s="1">
        <v>44872</v>
      </c>
      <c r="F315">
        <v>71528</v>
      </c>
      <c r="G315">
        <v>874120</v>
      </c>
      <c r="H315">
        <v>3251</v>
      </c>
      <c r="I315">
        <v>4</v>
      </c>
      <c r="J315" s="1">
        <v>44876</v>
      </c>
      <c r="K315"/>
    </row>
    <row r="316" spans="1:11" x14ac:dyDescent="0.25">
      <c r="A316" s="2">
        <v>100314</v>
      </c>
      <c r="B316" t="s">
        <v>12</v>
      </c>
      <c r="C316" t="s">
        <v>22</v>
      </c>
      <c r="D316" t="s">
        <v>23</v>
      </c>
      <c r="E316" s="1">
        <v>44873</v>
      </c>
      <c r="F316">
        <v>23932</v>
      </c>
      <c r="G316">
        <v>350367</v>
      </c>
      <c r="H316">
        <v>2875</v>
      </c>
      <c r="I316">
        <v>19</v>
      </c>
      <c r="J316" s="1">
        <v>44892</v>
      </c>
      <c r="K316"/>
    </row>
    <row r="317" spans="1:11" x14ac:dyDescent="0.25">
      <c r="A317" s="2">
        <v>100315</v>
      </c>
      <c r="B317" t="s">
        <v>17</v>
      </c>
      <c r="C317" t="s">
        <v>24</v>
      </c>
      <c r="D317" t="s">
        <v>23</v>
      </c>
      <c r="E317" s="1">
        <v>44874</v>
      </c>
      <c r="F317">
        <v>37633</v>
      </c>
      <c r="G317">
        <v>216833</v>
      </c>
      <c r="H317">
        <v>3090</v>
      </c>
      <c r="I317">
        <v>14</v>
      </c>
      <c r="J317" s="1">
        <v>44888</v>
      </c>
      <c r="K317"/>
    </row>
    <row r="318" spans="1:11" x14ac:dyDescent="0.25">
      <c r="A318" s="2">
        <v>100316</v>
      </c>
      <c r="B318" t="s">
        <v>17</v>
      </c>
      <c r="C318" t="s">
        <v>19</v>
      </c>
      <c r="D318" t="s">
        <v>11</v>
      </c>
      <c r="E318" s="1">
        <v>44875</v>
      </c>
      <c r="F318">
        <v>82130</v>
      </c>
      <c r="G318">
        <v>455614</v>
      </c>
      <c r="H318">
        <v>2689</v>
      </c>
      <c r="I318">
        <v>20</v>
      </c>
      <c r="J318" s="1">
        <v>44895</v>
      </c>
      <c r="K318"/>
    </row>
    <row r="319" spans="1:11" x14ac:dyDescent="0.25">
      <c r="A319" s="2">
        <v>100317</v>
      </c>
      <c r="B319" t="s">
        <v>17</v>
      </c>
      <c r="C319" t="s">
        <v>19</v>
      </c>
      <c r="D319" t="s">
        <v>21</v>
      </c>
      <c r="E319" s="1">
        <v>44876</v>
      </c>
      <c r="F319">
        <v>51555</v>
      </c>
      <c r="G319">
        <v>285844</v>
      </c>
      <c r="H319">
        <v>4983</v>
      </c>
      <c r="I319">
        <v>21</v>
      </c>
      <c r="J319" s="1">
        <v>44897</v>
      </c>
      <c r="K319"/>
    </row>
    <row r="320" spans="1:11" x14ac:dyDescent="0.25">
      <c r="A320" s="2">
        <v>100318</v>
      </c>
      <c r="B320" t="s">
        <v>17</v>
      </c>
      <c r="C320" t="s">
        <v>22</v>
      </c>
      <c r="D320" t="s">
        <v>11</v>
      </c>
      <c r="E320" s="1">
        <v>44877</v>
      </c>
      <c r="F320">
        <v>9788</v>
      </c>
      <c r="G320">
        <v>46599</v>
      </c>
      <c r="H320">
        <v>4576</v>
      </c>
      <c r="I320">
        <v>23</v>
      </c>
      <c r="J320" s="1">
        <v>44900</v>
      </c>
      <c r="K320"/>
    </row>
    <row r="321" spans="1:11" x14ac:dyDescent="0.25">
      <c r="A321" s="2">
        <v>100319</v>
      </c>
      <c r="B321" t="s">
        <v>17</v>
      </c>
      <c r="C321" t="s">
        <v>19</v>
      </c>
      <c r="D321" t="s">
        <v>14</v>
      </c>
      <c r="E321" s="1">
        <v>44878</v>
      </c>
      <c r="F321">
        <v>66098</v>
      </c>
      <c r="G321">
        <v>19101</v>
      </c>
      <c r="H321">
        <v>623</v>
      </c>
      <c r="I321">
        <v>20</v>
      </c>
      <c r="J321" s="1">
        <v>44898</v>
      </c>
      <c r="K321"/>
    </row>
    <row r="322" spans="1:11" x14ac:dyDescent="0.25">
      <c r="A322" s="2">
        <v>100320</v>
      </c>
      <c r="B322" t="s">
        <v>12</v>
      </c>
      <c r="C322" t="s">
        <v>24</v>
      </c>
      <c r="D322" t="s">
        <v>11</v>
      </c>
      <c r="E322" s="1">
        <v>44879</v>
      </c>
      <c r="F322">
        <v>51281</v>
      </c>
      <c r="G322">
        <v>66059</v>
      </c>
      <c r="H322">
        <v>4224</v>
      </c>
      <c r="I322">
        <v>9</v>
      </c>
      <c r="J322" s="1">
        <v>44888</v>
      </c>
      <c r="K322"/>
    </row>
    <row r="323" spans="1:11" x14ac:dyDescent="0.25">
      <c r="A323" s="2">
        <v>100321</v>
      </c>
      <c r="B323" t="s">
        <v>17</v>
      </c>
      <c r="C323" t="s">
        <v>10</v>
      </c>
      <c r="D323" t="s">
        <v>21</v>
      </c>
      <c r="E323" s="1">
        <v>44880</v>
      </c>
      <c r="F323">
        <v>57290</v>
      </c>
      <c r="G323">
        <v>138149</v>
      </c>
      <c r="H323">
        <v>1826</v>
      </c>
      <c r="I323">
        <v>28</v>
      </c>
      <c r="J323" s="1">
        <v>44908</v>
      </c>
      <c r="K323"/>
    </row>
    <row r="324" spans="1:11" x14ac:dyDescent="0.25">
      <c r="A324" s="2">
        <v>100322</v>
      </c>
      <c r="B324" t="s">
        <v>18</v>
      </c>
      <c r="C324" t="s">
        <v>15</v>
      </c>
      <c r="D324" t="s">
        <v>16</v>
      </c>
      <c r="E324" s="1">
        <v>44881</v>
      </c>
      <c r="F324">
        <v>14204</v>
      </c>
      <c r="G324">
        <v>722272</v>
      </c>
      <c r="H324">
        <v>3197</v>
      </c>
      <c r="I324">
        <v>23</v>
      </c>
      <c r="J324" s="1">
        <v>44904</v>
      </c>
      <c r="K324"/>
    </row>
    <row r="325" spans="1:11" x14ac:dyDescent="0.25">
      <c r="A325" s="2">
        <v>100323</v>
      </c>
      <c r="B325" t="s">
        <v>18</v>
      </c>
      <c r="C325" t="s">
        <v>15</v>
      </c>
      <c r="D325" t="s">
        <v>16</v>
      </c>
      <c r="E325" s="1">
        <v>44882</v>
      </c>
      <c r="F325">
        <v>37594</v>
      </c>
      <c r="G325">
        <v>72072</v>
      </c>
      <c r="H325">
        <v>554</v>
      </c>
      <c r="I325">
        <v>16</v>
      </c>
      <c r="J325" s="1">
        <v>44898</v>
      </c>
      <c r="K325"/>
    </row>
    <row r="326" spans="1:11" x14ac:dyDescent="0.25">
      <c r="A326" s="2">
        <v>100324</v>
      </c>
      <c r="B326" t="s">
        <v>12</v>
      </c>
      <c r="C326" t="s">
        <v>10</v>
      </c>
      <c r="D326" t="s">
        <v>23</v>
      </c>
      <c r="E326" s="1">
        <v>44883</v>
      </c>
      <c r="F326">
        <v>4815</v>
      </c>
      <c r="G326">
        <v>868845</v>
      </c>
      <c r="H326">
        <v>866</v>
      </c>
      <c r="I326">
        <v>26</v>
      </c>
      <c r="J326" s="1">
        <v>44909</v>
      </c>
      <c r="K326"/>
    </row>
    <row r="327" spans="1:11" x14ac:dyDescent="0.25">
      <c r="A327" s="2">
        <v>100325</v>
      </c>
      <c r="B327" t="s">
        <v>17</v>
      </c>
      <c r="C327" t="s">
        <v>22</v>
      </c>
      <c r="D327" t="s">
        <v>11</v>
      </c>
      <c r="E327" s="1">
        <v>44884</v>
      </c>
      <c r="F327">
        <v>63911</v>
      </c>
      <c r="G327">
        <v>686419</v>
      </c>
      <c r="H327">
        <v>4423</v>
      </c>
      <c r="I327">
        <v>17</v>
      </c>
      <c r="J327" s="1">
        <v>44901</v>
      </c>
      <c r="K327"/>
    </row>
    <row r="328" spans="1:11" x14ac:dyDescent="0.25">
      <c r="A328" s="2">
        <v>100326</v>
      </c>
      <c r="B328" t="s">
        <v>12</v>
      </c>
      <c r="C328" t="s">
        <v>22</v>
      </c>
      <c r="D328" t="s">
        <v>14</v>
      </c>
      <c r="E328" s="1">
        <v>44885</v>
      </c>
      <c r="F328">
        <v>38228</v>
      </c>
      <c r="G328">
        <v>102486</v>
      </c>
      <c r="H328">
        <v>1277</v>
      </c>
      <c r="I328">
        <v>10</v>
      </c>
      <c r="J328" s="1">
        <v>44895</v>
      </c>
      <c r="K328"/>
    </row>
    <row r="329" spans="1:11" x14ac:dyDescent="0.25">
      <c r="A329" s="2">
        <v>100327</v>
      </c>
      <c r="B329" t="s">
        <v>9</v>
      </c>
      <c r="C329" t="s">
        <v>22</v>
      </c>
      <c r="D329" t="s">
        <v>16</v>
      </c>
      <c r="E329" s="1">
        <v>44886</v>
      </c>
      <c r="F329">
        <v>49736</v>
      </c>
      <c r="G329">
        <v>756292</v>
      </c>
      <c r="H329">
        <v>4189</v>
      </c>
      <c r="I329">
        <v>6</v>
      </c>
      <c r="J329" s="1">
        <v>44892</v>
      </c>
      <c r="K329"/>
    </row>
    <row r="330" spans="1:11" x14ac:dyDescent="0.25">
      <c r="A330" s="2">
        <v>100328</v>
      </c>
      <c r="B330" t="s">
        <v>12</v>
      </c>
      <c r="C330" t="s">
        <v>24</v>
      </c>
      <c r="D330" t="s">
        <v>16</v>
      </c>
      <c r="E330" s="1">
        <v>44887</v>
      </c>
      <c r="F330">
        <v>59834</v>
      </c>
      <c r="G330">
        <v>715195</v>
      </c>
      <c r="H330">
        <v>821</v>
      </c>
      <c r="I330">
        <v>14</v>
      </c>
      <c r="J330" s="1">
        <v>44901</v>
      </c>
      <c r="K330"/>
    </row>
    <row r="331" spans="1:11" x14ac:dyDescent="0.25">
      <c r="A331" s="2">
        <v>100329</v>
      </c>
      <c r="B331" t="s">
        <v>9</v>
      </c>
      <c r="C331" t="s">
        <v>10</v>
      </c>
      <c r="D331" t="s">
        <v>16</v>
      </c>
      <c r="E331" s="1">
        <v>44888</v>
      </c>
      <c r="F331">
        <v>13154</v>
      </c>
      <c r="G331">
        <v>829853</v>
      </c>
      <c r="H331">
        <v>297</v>
      </c>
      <c r="I331">
        <v>6</v>
      </c>
      <c r="J331" s="1">
        <v>44894</v>
      </c>
      <c r="K331"/>
    </row>
    <row r="332" spans="1:11" x14ac:dyDescent="0.25">
      <c r="A332" s="2">
        <v>100330</v>
      </c>
      <c r="B332" t="s">
        <v>12</v>
      </c>
      <c r="C332" t="s">
        <v>19</v>
      </c>
      <c r="D332" t="s">
        <v>16</v>
      </c>
      <c r="E332" s="1">
        <v>44889</v>
      </c>
      <c r="F332">
        <v>25485</v>
      </c>
      <c r="G332">
        <v>92292</v>
      </c>
      <c r="H332">
        <v>4274</v>
      </c>
      <c r="I332">
        <v>29</v>
      </c>
      <c r="J332" s="1">
        <v>44918</v>
      </c>
      <c r="K332"/>
    </row>
    <row r="333" spans="1:11" x14ac:dyDescent="0.25">
      <c r="A333" s="2">
        <v>100331</v>
      </c>
      <c r="B333" t="s">
        <v>12</v>
      </c>
      <c r="C333" t="s">
        <v>10</v>
      </c>
      <c r="D333" t="s">
        <v>14</v>
      </c>
      <c r="E333" s="1">
        <v>44890</v>
      </c>
      <c r="F333">
        <v>50090</v>
      </c>
      <c r="G333">
        <v>857413</v>
      </c>
      <c r="H333">
        <v>1236</v>
      </c>
      <c r="I333">
        <v>28</v>
      </c>
      <c r="J333" s="1">
        <v>44918</v>
      </c>
      <c r="K333"/>
    </row>
    <row r="334" spans="1:11" x14ac:dyDescent="0.25">
      <c r="A334" s="2">
        <v>100332</v>
      </c>
      <c r="B334" t="s">
        <v>17</v>
      </c>
      <c r="C334" t="s">
        <v>24</v>
      </c>
      <c r="D334" t="s">
        <v>21</v>
      </c>
      <c r="E334" s="1">
        <v>44891</v>
      </c>
      <c r="F334">
        <v>3867</v>
      </c>
      <c r="G334">
        <v>295191</v>
      </c>
      <c r="H334">
        <v>2637</v>
      </c>
      <c r="I334">
        <v>13</v>
      </c>
      <c r="J334" s="1">
        <v>44904</v>
      </c>
      <c r="K334"/>
    </row>
    <row r="335" spans="1:11" x14ac:dyDescent="0.25">
      <c r="A335" s="2">
        <v>100333</v>
      </c>
      <c r="B335" t="s">
        <v>9</v>
      </c>
      <c r="C335" t="s">
        <v>19</v>
      </c>
      <c r="D335" t="s">
        <v>11</v>
      </c>
      <c r="E335" s="1">
        <v>44892</v>
      </c>
      <c r="F335">
        <v>49972</v>
      </c>
      <c r="G335">
        <v>796168</v>
      </c>
      <c r="H335">
        <v>3997</v>
      </c>
      <c r="I335">
        <v>27</v>
      </c>
      <c r="J335" s="1">
        <v>44919</v>
      </c>
      <c r="K335"/>
    </row>
    <row r="336" spans="1:11" x14ac:dyDescent="0.25">
      <c r="A336" s="2">
        <v>100334</v>
      </c>
      <c r="B336" t="s">
        <v>17</v>
      </c>
      <c r="C336" t="s">
        <v>19</v>
      </c>
      <c r="D336" t="s">
        <v>14</v>
      </c>
      <c r="E336" s="1">
        <v>44893</v>
      </c>
      <c r="F336">
        <v>65277</v>
      </c>
      <c r="G336">
        <v>761325</v>
      </c>
      <c r="H336">
        <v>2579</v>
      </c>
      <c r="I336">
        <v>4</v>
      </c>
      <c r="J336" s="1">
        <v>44897</v>
      </c>
      <c r="K336"/>
    </row>
    <row r="337" spans="1:11" x14ac:dyDescent="0.25">
      <c r="A337" s="2">
        <v>100335</v>
      </c>
      <c r="B337" t="s">
        <v>12</v>
      </c>
      <c r="C337" t="s">
        <v>19</v>
      </c>
      <c r="D337" t="s">
        <v>21</v>
      </c>
      <c r="E337" s="1">
        <v>44894</v>
      </c>
      <c r="F337">
        <v>97607</v>
      </c>
      <c r="G337">
        <v>213546</v>
      </c>
      <c r="H337">
        <v>958</v>
      </c>
      <c r="I337">
        <v>7</v>
      </c>
      <c r="J337" s="1">
        <v>44901</v>
      </c>
      <c r="K337"/>
    </row>
    <row r="338" spans="1:11" x14ac:dyDescent="0.25">
      <c r="A338" s="2">
        <v>100336</v>
      </c>
      <c r="B338" t="s">
        <v>9</v>
      </c>
      <c r="C338" t="s">
        <v>22</v>
      </c>
      <c r="D338" t="s">
        <v>21</v>
      </c>
      <c r="E338" s="1">
        <v>44895</v>
      </c>
      <c r="F338">
        <v>65701</v>
      </c>
      <c r="G338">
        <v>352557</v>
      </c>
      <c r="H338">
        <v>1164</v>
      </c>
      <c r="I338">
        <v>10</v>
      </c>
      <c r="J338" s="1">
        <v>44905</v>
      </c>
      <c r="K338"/>
    </row>
    <row r="339" spans="1:11" x14ac:dyDescent="0.25">
      <c r="A339" s="2">
        <v>100337</v>
      </c>
      <c r="B339" t="s">
        <v>17</v>
      </c>
      <c r="C339" t="s">
        <v>15</v>
      </c>
      <c r="D339" t="s">
        <v>16</v>
      </c>
      <c r="E339" s="1">
        <v>44896</v>
      </c>
      <c r="F339">
        <v>65302</v>
      </c>
      <c r="G339">
        <v>654935</v>
      </c>
      <c r="H339">
        <v>4853</v>
      </c>
      <c r="I339">
        <v>9</v>
      </c>
      <c r="J339" s="1">
        <v>44905</v>
      </c>
      <c r="K339"/>
    </row>
    <row r="340" spans="1:11" x14ac:dyDescent="0.25">
      <c r="A340" s="2">
        <v>100338</v>
      </c>
      <c r="B340" t="s">
        <v>12</v>
      </c>
      <c r="C340" t="s">
        <v>15</v>
      </c>
      <c r="D340" t="s">
        <v>11</v>
      </c>
      <c r="E340" s="1">
        <v>44897</v>
      </c>
      <c r="F340">
        <v>65010</v>
      </c>
      <c r="G340">
        <v>106673</v>
      </c>
      <c r="H340">
        <v>1791</v>
      </c>
      <c r="I340">
        <v>7</v>
      </c>
      <c r="J340" s="1">
        <v>44904</v>
      </c>
      <c r="K340"/>
    </row>
    <row r="341" spans="1:11" x14ac:dyDescent="0.25">
      <c r="A341" s="2">
        <v>100339</v>
      </c>
      <c r="B341" t="s">
        <v>17</v>
      </c>
      <c r="C341" t="s">
        <v>15</v>
      </c>
      <c r="D341" t="s">
        <v>14</v>
      </c>
      <c r="E341" s="1">
        <v>44898</v>
      </c>
      <c r="F341">
        <v>92986</v>
      </c>
      <c r="G341">
        <v>798798</v>
      </c>
      <c r="H341">
        <v>1044</v>
      </c>
      <c r="I341">
        <v>15</v>
      </c>
      <c r="J341" s="1">
        <v>44913</v>
      </c>
      <c r="K341"/>
    </row>
    <row r="342" spans="1:11" x14ac:dyDescent="0.25">
      <c r="A342" s="2">
        <v>100340</v>
      </c>
      <c r="B342" t="s">
        <v>9</v>
      </c>
      <c r="C342" t="s">
        <v>22</v>
      </c>
      <c r="D342" t="s">
        <v>16</v>
      </c>
      <c r="E342" s="1">
        <v>44899</v>
      </c>
      <c r="F342">
        <v>39700</v>
      </c>
      <c r="G342">
        <v>628474</v>
      </c>
      <c r="H342">
        <v>3156</v>
      </c>
      <c r="I342">
        <v>29</v>
      </c>
      <c r="J342" s="1">
        <v>44928</v>
      </c>
      <c r="K342"/>
    </row>
    <row r="343" spans="1:11" x14ac:dyDescent="0.25">
      <c r="A343" s="2">
        <v>100341</v>
      </c>
      <c r="B343" t="s">
        <v>17</v>
      </c>
      <c r="C343" t="s">
        <v>24</v>
      </c>
      <c r="D343" t="s">
        <v>11</v>
      </c>
      <c r="E343" s="1">
        <v>44900</v>
      </c>
      <c r="F343">
        <v>84258</v>
      </c>
      <c r="G343">
        <v>291493</v>
      </c>
      <c r="H343">
        <v>4738</v>
      </c>
      <c r="I343">
        <v>22</v>
      </c>
      <c r="J343" s="1">
        <v>44922</v>
      </c>
      <c r="K343"/>
    </row>
    <row r="344" spans="1:11" x14ac:dyDescent="0.25">
      <c r="A344" s="2">
        <v>100342</v>
      </c>
      <c r="B344" t="s">
        <v>18</v>
      </c>
      <c r="C344" t="s">
        <v>10</v>
      </c>
      <c r="D344" t="s">
        <v>21</v>
      </c>
      <c r="E344" s="1">
        <v>44901</v>
      </c>
      <c r="F344">
        <v>15859</v>
      </c>
      <c r="G344">
        <v>176775</v>
      </c>
      <c r="H344">
        <v>1722</v>
      </c>
      <c r="I344">
        <v>3</v>
      </c>
      <c r="J344" s="1">
        <v>44904</v>
      </c>
      <c r="K344"/>
    </row>
    <row r="345" spans="1:11" x14ac:dyDescent="0.25">
      <c r="A345" s="2">
        <v>100343</v>
      </c>
      <c r="B345" t="s">
        <v>17</v>
      </c>
      <c r="C345" t="s">
        <v>22</v>
      </c>
      <c r="D345" t="s">
        <v>16</v>
      </c>
      <c r="E345" s="1">
        <v>44902</v>
      </c>
      <c r="F345">
        <v>82193</v>
      </c>
      <c r="G345">
        <v>381042</v>
      </c>
      <c r="H345">
        <v>1978</v>
      </c>
      <c r="I345">
        <v>28</v>
      </c>
      <c r="J345" s="1">
        <v>44930</v>
      </c>
      <c r="K345"/>
    </row>
    <row r="346" spans="1:11" x14ac:dyDescent="0.25">
      <c r="A346" s="2">
        <v>100344</v>
      </c>
      <c r="B346" t="s">
        <v>18</v>
      </c>
      <c r="C346" t="s">
        <v>13</v>
      </c>
      <c r="D346" t="s">
        <v>16</v>
      </c>
      <c r="E346" s="1">
        <v>44903</v>
      </c>
      <c r="F346">
        <v>144</v>
      </c>
      <c r="G346">
        <v>800823</v>
      </c>
      <c r="H346">
        <v>2865</v>
      </c>
      <c r="I346">
        <v>2</v>
      </c>
      <c r="J346" s="1">
        <v>44905</v>
      </c>
      <c r="K346"/>
    </row>
    <row r="347" spans="1:11" x14ac:dyDescent="0.25">
      <c r="A347" s="2">
        <v>100345</v>
      </c>
      <c r="B347" t="s">
        <v>9</v>
      </c>
      <c r="C347" t="s">
        <v>20</v>
      </c>
      <c r="D347" t="s">
        <v>21</v>
      </c>
      <c r="E347" s="1">
        <v>44904</v>
      </c>
      <c r="F347">
        <v>68255</v>
      </c>
      <c r="G347">
        <v>228589</v>
      </c>
      <c r="H347">
        <v>3351</v>
      </c>
      <c r="I347">
        <v>28</v>
      </c>
      <c r="J347" s="1">
        <v>44932</v>
      </c>
      <c r="K347"/>
    </row>
    <row r="348" spans="1:11" x14ac:dyDescent="0.25">
      <c r="A348" s="2">
        <v>100346</v>
      </c>
      <c r="B348" t="s">
        <v>12</v>
      </c>
      <c r="C348" t="s">
        <v>19</v>
      </c>
      <c r="D348" t="s">
        <v>21</v>
      </c>
      <c r="E348" s="1">
        <v>44905</v>
      </c>
      <c r="F348">
        <v>50686</v>
      </c>
      <c r="G348">
        <v>711521</v>
      </c>
      <c r="H348">
        <v>1978</v>
      </c>
      <c r="I348">
        <v>19</v>
      </c>
      <c r="J348" s="1">
        <v>44924</v>
      </c>
      <c r="K348"/>
    </row>
    <row r="349" spans="1:11" x14ac:dyDescent="0.25">
      <c r="A349" s="2">
        <v>100347</v>
      </c>
      <c r="B349" t="s">
        <v>9</v>
      </c>
      <c r="C349" t="s">
        <v>13</v>
      </c>
      <c r="D349" t="s">
        <v>23</v>
      </c>
      <c r="E349" s="1">
        <v>44906</v>
      </c>
      <c r="F349">
        <v>19418</v>
      </c>
      <c r="G349">
        <v>249935</v>
      </c>
      <c r="H349">
        <v>1471</v>
      </c>
      <c r="I349">
        <v>13</v>
      </c>
      <c r="J349" s="1">
        <v>44919</v>
      </c>
      <c r="K349"/>
    </row>
    <row r="350" spans="1:11" x14ac:dyDescent="0.25">
      <c r="A350" s="2">
        <v>100348</v>
      </c>
      <c r="B350" t="s">
        <v>9</v>
      </c>
      <c r="C350" t="s">
        <v>19</v>
      </c>
      <c r="D350" t="s">
        <v>14</v>
      </c>
      <c r="E350" s="1">
        <v>44907</v>
      </c>
      <c r="F350">
        <v>38472</v>
      </c>
      <c r="G350">
        <v>799039</v>
      </c>
      <c r="H350">
        <v>176</v>
      </c>
      <c r="I350">
        <v>22</v>
      </c>
      <c r="J350" s="1">
        <v>44929</v>
      </c>
      <c r="K350"/>
    </row>
    <row r="351" spans="1:11" x14ac:dyDescent="0.25">
      <c r="A351" s="2">
        <v>100349</v>
      </c>
      <c r="B351" t="s">
        <v>18</v>
      </c>
      <c r="C351" t="s">
        <v>13</v>
      </c>
      <c r="D351" t="s">
        <v>16</v>
      </c>
      <c r="E351" s="1">
        <v>44908</v>
      </c>
      <c r="F351">
        <v>92938</v>
      </c>
      <c r="G351">
        <v>804843</v>
      </c>
      <c r="H351">
        <v>2992</v>
      </c>
      <c r="I351">
        <v>6</v>
      </c>
      <c r="J351" s="1">
        <v>44914</v>
      </c>
      <c r="K351"/>
    </row>
    <row r="352" spans="1:11" x14ac:dyDescent="0.25">
      <c r="A352" s="2">
        <v>100350</v>
      </c>
      <c r="B352" t="s">
        <v>17</v>
      </c>
      <c r="C352" t="s">
        <v>10</v>
      </c>
      <c r="D352" t="s">
        <v>16</v>
      </c>
      <c r="E352" s="1">
        <v>44909</v>
      </c>
      <c r="F352">
        <v>65510</v>
      </c>
      <c r="G352">
        <v>809575</v>
      </c>
      <c r="H352">
        <v>3375</v>
      </c>
      <c r="I352">
        <v>24</v>
      </c>
      <c r="J352" s="1">
        <v>44933</v>
      </c>
      <c r="K352"/>
    </row>
    <row r="353" spans="1:11" x14ac:dyDescent="0.25">
      <c r="A353" s="2">
        <v>100351</v>
      </c>
      <c r="B353" t="s">
        <v>12</v>
      </c>
      <c r="C353" t="s">
        <v>24</v>
      </c>
      <c r="D353" t="s">
        <v>21</v>
      </c>
      <c r="E353" s="1">
        <v>44910</v>
      </c>
      <c r="F353">
        <v>61754</v>
      </c>
      <c r="G353">
        <v>460630</v>
      </c>
      <c r="H353">
        <v>4507</v>
      </c>
      <c r="I353">
        <v>6</v>
      </c>
      <c r="J353" s="1">
        <v>44916</v>
      </c>
      <c r="K353"/>
    </row>
    <row r="354" spans="1:11" x14ac:dyDescent="0.25">
      <c r="A354" s="2">
        <v>100352</v>
      </c>
      <c r="B354" t="s">
        <v>17</v>
      </c>
      <c r="C354" t="s">
        <v>19</v>
      </c>
      <c r="D354" t="s">
        <v>23</v>
      </c>
      <c r="E354" s="1">
        <v>44911</v>
      </c>
      <c r="F354">
        <v>31408</v>
      </c>
      <c r="G354">
        <v>816023</v>
      </c>
      <c r="H354">
        <v>3613</v>
      </c>
      <c r="I354">
        <v>24</v>
      </c>
      <c r="J354" s="1">
        <v>44935</v>
      </c>
      <c r="K354"/>
    </row>
    <row r="355" spans="1:11" x14ac:dyDescent="0.25">
      <c r="A355" s="2">
        <v>100353</v>
      </c>
      <c r="B355" t="s">
        <v>12</v>
      </c>
      <c r="C355" t="s">
        <v>13</v>
      </c>
      <c r="D355" t="s">
        <v>16</v>
      </c>
      <c r="E355" s="1">
        <v>44912</v>
      </c>
      <c r="F355">
        <v>65241</v>
      </c>
      <c r="G355">
        <v>258444</v>
      </c>
      <c r="H355">
        <v>1825</v>
      </c>
      <c r="I355">
        <v>28</v>
      </c>
      <c r="J355" s="1">
        <v>44940</v>
      </c>
      <c r="K355"/>
    </row>
    <row r="356" spans="1:11" x14ac:dyDescent="0.25">
      <c r="A356" s="2">
        <v>100354</v>
      </c>
      <c r="B356" t="s">
        <v>17</v>
      </c>
      <c r="C356" t="s">
        <v>22</v>
      </c>
      <c r="D356" t="s">
        <v>23</v>
      </c>
      <c r="E356" s="1">
        <v>44913</v>
      </c>
      <c r="F356">
        <v>96225</v>
      </c>
      <c r="G356">
        <v>828277</v>
      </c>
      <c r="H356">
        <v>3447</v>
      </c>
      <c r="I356">
        <v>28</v>
      </c>
      <c r="J356" s="1">
        <v>44941</v>
      </c>
      <c r="K356"/>
    </row>
    <row r="357" spans="1:11" x14ac:dyDescent="0.25">
      <c r="A357" s="2">
        <v>100355</v>
      </c>
      <c r="B357" t="s">
        <v>12</v>
      </c>
      <c r="C357" t="s">
        <v>13</v>
      </c>
      <c r="D357" t="s">
        <v>21</v>
      </c>
      <c r="E357" s="1">
        <v>44914</v>
      </c>
      <c r="F357">
        <v>51904</v>
      </c>
      <c r="G357">
        <v>869198</v>
      </c>
      <c r="H357">
        <v>4426</v>
      </c>
      <c r="I357">
        <v>3</v>
      </c>
      <c r="J357" s="1">
        <v>44917</v>
      </c>
      <c r="K357"/>
    </row>
    <row r="358" spans="1:11" x14ac:dyDescent="0.25">
      <c r="A358" s="2">
        <v>100356</v>
      </c>
      <c r="B358" t="s">
        <v>12</v>
      </c>
      <c r="C358" t="s">
        <v>10</v>
      </c>
      <c r="D358" t="s">
        <v>21</v>
      </c>
      <c r="E358" s="1">
        <v>44915</v>
      </c>
      <c r="F358">
        <v>83800</v>
      </c>
      <c r="G358">
        <v>207124</v>
      </c>
      <c r="H358">
        <v>3</v>
      </c>
      <c r="I358">
        <v>15</v>
      </c>
      <c r="J358" s="1">
        <v>44930</v>
      </c>
      <c r="K358"/>
    </row>
    <row r="359" spans="1:11" x14ac:dyDescent="0.25">
      <c r="A359" s="2">
        <v>100357</v>
      </c>
      <c r="B359" t="s">
        <v>12</v>
      </c>
      <c r="C359" t="s">
        <v>22</v>
      </c>
      <c r="D359" t="s">
        <v>11</v>
      </c>
      <c r="E359" s="1">
        <v>44916</v>
      </c>
      <c r="F359">
        <v>2907</v>
      </c>
      <c r="G359">
        <v>127428</v>
      </c>
      <c r="H359">
        <v>2906</v>
      </c>
      <c r="I359">
        <v>23</v>
      </c>
      <c r="J359" s="1">
        <v>44939</v>
      </c>
      <c r="K359"/>
    </row>
    <row r="360" spans="1:11" x14ac:dyDescent="0.25">
      <c r="A360" s="2">
        <v>100358</v>
      </c>
      <c r="B360" t="s">
        <v>12</v>
      </c>
      <c r="C360" t="s">
        <v>24</v>
      </c>
      <c r="D360" t="s">
        <v>11</v>
      </c>
      <c r="E360" s="1">
        <v>44917</v>
      </c>
      <c r="F360">
        <v>35730</v>
      </c>
      <c r="G360">
        <v>599529</v>
      </c>
      <c r="H360">
        <v>1210</v>
      </c>
      <c r="I360">
        <v>13</v>
      </c>
      <c r="J360" s="1">
        <v>44930</v>
      </c>
      <c r="K360"/>
    </row>
    <row r="361" spans="1:11" x14ac:dyDescent="0.25">
      <c r="A361" s="2">
        <v>100359</v>
      </c>
      <c r="B361" t="s">
        <v>9</v>
      </c>
      <c r="C361" t="s">
        <v>24</v>
      </c>
      <c r="D361" t="s">
        <v>21</v>
      </c>
      <c r="E361" s="1">
        <v>44918</v>
      </c>
      <c r="F361">
        <v>79234</v>
      </c>
      <c r="G361">
        <v>193759</v>
      </c>
      <c r="H361">
        <v>2459</v>
      </c>
      <c r="I361">
        <v>21</v>
      </c>
      <c r="J361" s="1">
        <v>44939</v>
      </c>
      <c r="K361"/>
    </row>
    <row r="362" spans="1:11" x14ac:dyDescent="0.25">
      <c r="A362" s="2">
        <v>100360</v>
      </c>
      <c r="B362" t="s">
        <v>9</v>
      </c>
      <c r="C362" t="s">
        <v>15</v>
      </c>
      <c r="D362" t="s">
        <v>21</v>
      </c>
      <c r="E362" s="1">
        <v>44919</v>
      </c>
      <c r="F362">
        <v>89642</v>
      </c>
      <c r="G362">
        <v>519283</v>
      </c>
      <c r="H362">
        <v>4721</v>
      </c>
      <c r="I362">
        <v>2</v>
      </c>
      <c r="J362" s="1">
        <v>44921</v>
      </c>
      <c r="K362"/>
    </row>
    <row r="363" spans="1:11" x14ac:dyDescent="0.25">
      <c r="A363" s="2">
        <v>100361</v>
      </c>
      <c r="B363" t="s">
        <v>12</v>
      </c>
      <c r="C363" t="s">
        <v>15</v>
      </c>
      <c r="D363" t="s">
        <v>11</v>
      </c>
      <c r="E363" s="1">
        <v>44920</v>
      </c>
      <c r="F363">
        <v>29708</v>
      </c>
      <c r="G363">
        <v>300040</v>
      </c>
      <c r="H363">
        <v>1995</v>
      </c>
      <c r="I363">
        <v>9</v>
      </c>
      <c r="J363" s="1">
        <v>44929</v>
      </c>
      <c r="K363"/>
    </row>
    <row r="364" spans="1:11" x14ac:dyDescent="0.25">
      <c r="A364" s="2">
        <v>100362</v>
      </c>
      <c r="B364" t="s">
        <v>12</v>
      </c>
      <c r="C364" t="s">
        <v>13</v>
      </c>
      <c r="D364" t="s">
        <v>23</v>
      </c>
      <c r="E364" s="1">
        <v>44921</v>
      </c>
      <c r="F364">
        <v>31165</v>
      </c>
      <c r="G364">
        <v>484316</v>
      </c>
      <c r="H364">
        <v>736</v>
      </c>
      <c r="I364">
        <v>20</v>
      </c>
      <c r="J364" s="1">
        <v>44941</v>
      </c>
      <c r="K364"/>
    </row>
    <row r="365" spans="1:11" x14ac:dyDescent="0.25">
      <c r="A365" s="2">
        <v>100363</v>
      </c>
      <c r="B365" t="s">
        <v>18</v>
      </c>
      <c r="C365" t="s">
        <v>13</v>
      </c>
      <c r="D365" t="s">
        <v>21</v>
      </c>
      <c r="E365" s="1">
        <v>44922</v>
      </c>
      <c r="F365">
        <v>24193</v>
      </c>
      <c r="G365">
        <v>587882</v>
      </c>
      <c r="H365">
        <v>1200</v>
      </c>
      <c r="I365">
        <v>6</v>
      </c>
      <c r="J365" s="1">
        <v>44928</v>
      </c>
      <c r="K365"/>
    </row>
    <row r="366" spans="1:11" x14ac:dyDescent="0.25">
      <c r="A366" s="2">
        <v>100364</v>
      </c>
      <c r="B366" t="s">
        <v>17</v>
      </c>
      <c r="C366" t="s">
        <v>20</v>
      </c>
      <c r="D366" t="s">
        <v>23</v>
      </c>
      <c r="E366" s="1">
        <v>44923</v>
      </c>
      <c r="F366">
        <v>75015</v>
      </c>
      <c r="G366">
        <v>679478</v>
      </c>
      <c r="H366">
        <v>2953</v>
      </c>
      <c r="I366">
        <v>29</v>
      </c>
      <c r="J366" s="1">
        <v>44952</v>
      </c>
      <c r="K366"/>
    </row>
    <row r="367" spans="1:11" x14ac:dyDescent="0.25">
      <c r="A367" s="2">
        <v>100365</v>
      </c>
      <c r="B367" t="s">
        <v>17</v>
      </c>
      <c r="C367" t="s">
        <v>20</v>
      </c>
      <c r="D367" t="s">
        <v>11</v>
      </c>
      <c r="E367" s="1">
        <v>44924</v>
      </c>
      <c r="F367">
        <v>69745</v>
      </c>
      <c r="G367">
        <v>888747</v>
      </c>
      <c r="H367">
        <v>1178</v>
      </c>
      <c r="I367">
        <v>6</v>
      </c>
      <c r="J367" s="1">
        <v>44930</v>
      </c>
      <c r="K367"/>
    </row>
    <row r="368" spans="1:11" x14ac:dyDescent="0.25">
      <c r="A368" s="2">
        <v>100366</v>
      </c>
      <c r="B368" t="s">
        <v>17</v>
      </c>
      <c r="C368" t="s">
        <v>19</v>
      </c>
      <c r="D368" t="s">
        <v>14</v>
      </c>
      <c r="E368" s="1">
        <v>44925</v>
      </c>
      <c r="F368">
        <v>25308</v>
      </c>
      <c r="G368">
        <v>344189</v>
      </c>
      <c r="H368">
        <v>518</v>
      </c>
      <c r="I368">
        <v>13</v>
      </c>
      <c r="J368" s="1">
        <v>44938</v>
      </c>
      <c r="K368"/>
    </row>
    <row r="369" spans="1:11" x14ac:dyDescent="0.25">
      <c r="A369" s="2">
        <v>100367</v>
      </c>
      <c r="B369" t="s">
        <v>12</v>
      </c>
      <c r="C369" t="s">
        <v>19</v>
      </c>
      <c r="D369" t="s">
        <v>11</v>
      </c>
      <c r="E369" s="1">
        <v>44926</v>
      </c>
      <c r="F369">
        <v>18594</v>
      </c>
      <c r="G369">
        <v>647363</v>
      </c>
      <c r="H369">
        <v>1160</v>
      </c>
      <c r="I369">
        <v>4</v>
      </c>
      <c r="J369" s="1">
        <v>44930</v>
      </c>
      <c r="K369"/>
    </row>
    <row r="370" spans="1:11" x14ac:dyDescent="0.25">
      <c r="A370" s="2">
        <v>100368</v>
      </c>
      <c r="B370" t="s">
        <v>12</v>
      </c>
      <c r="C370" t="s">
        <v>13</v>
      </c>
      <c r="D370" t="s">
        <v>21</v>
      </c>
      <c r="E370" s="1">
        <v>44927</v>
      </c>
      <c r="F370">
        <v>49507</v>
      </c>
      <c r="G370">
        <v>533133</v>
      </c>
      <c r="H370">
        <v>1107</v>
      </c>
      <c r="I370">
        <v>20</v>
      </c>
      <c r="J370" s="1">
        <v>44947</v>
      </c>
      <c r="K370"/>
    </row>
    <row r="371" spans="1:11" x14ac:dyDescent="0.25">
      <c r="A371" s="2">
        <v>100369</v>
      </c>
      <c r="B371" t="s">
        <v>9</v>
      </c>
      <c r="C371" t="s">
        <v>15</v>
      </c>
      <c r="D371" t="s">
        <v>11</v>
      </c>
      <c r="E371" s="1">
        <v>44928</v>
      </c>
      <c r="F371">
        <v>3278</v>
      </c>
      <c r="G371">
        <v>90219</v>
      </c>
      <c r="H371">
        <v>1314</v>
      </c>
      <c r="I371">
        <v>25</v>
      </c>
      <c r="J371" s="1">
        <v>44953</v>
      </c>
      <c r="K371"/>
    </row>
    <row r="372" spans="1:11" x14ac:dyDescent="0.25">
      <c r="A372" s="2">
        <v>100370</v>
      </c>
      <c r="B372" t="s">
        <v>12</v>
      </c>
      <c r="C372" t="s">
        <v>22</v>
      </c>
      <c r="D372" t="s">
        <v>16</v>
      </c>
      <c r="E372" s="1">
        <v>44929</v>
      </c>
      <c r="F372">
        <v>73297</v>
      </c>
      <c r="G372">
        <v>848445</v>
      </c>
      <c r="H372">
        <v>2866</v>
      </c>
      <c r="I372">
        <v>11</v>
      </c>
      <c r="J372" s="1">
        <v>44940</v>
      </c>
      <c r="K372"/>
    </row>
    <row r="373" spans="1:11" x14ac:dyDescent="0.25">
      <c r="A373" s="2">
        <v>100371</v>
      </c>
      <c r="B373" t="s">
        <v>17</v>
      </c>
      <c r="C373" t="s">
        <v>20</v>
      </c>
      <c r="D373" t="s">
        <v>14</v>
      </c>
      <c r="E373" s="1">
        <v>44930</v>
      </c>
      <c r="F373">
        <v>57409</v>
      </c>
      <c r="G373">
        <v>230269</v>
      </c>
      <c r="H373">
        <v>1709</v>
      </c>
      <c r="I373">
        <v>20</v>
      </c>
      <c r="J373" s="1">
        <v>44950</v>
      </c>
      <c r="K373"/>
    </row>
    <row r="374" spans="1:11" x14ac:dyDescent="0.25">
      <c r="A374" s="2">
        <v>100372</v>
      </c>
      <c r="B374" t="s">
        <v>9</v>
      </c>
      <c r="C374" t="s">
        <v>19</v>
      </c>
      <c r="D374" t="s">
        <v>14</v>
      </c>
      <c r="E374" s="1">
        <v>44931</v>
      </c>
      <c r="F374">
        <v>30728</v>
      </c>
      <c r="G374">
        <v>122417</v>
      </c>
      <c r="H374">
        <v>2863</v>
      </c>
      <c r="I374">
        <v>19</v>
      </c>
      <c r="J374" s="1">
        <v>44950</v>
      </c>
      <c r="K374"/>
    </row>
    <row r="375" spans="1:11" x14ac:dyDescent="0.25">
      <c r="A375" s="2">
        <v>100373</v>
      </c>
      <c r="B375" t="s">
        <v>9</v>
      </c>
      <c r="C375" t="s">
        <v>19</v>
      </c>
      <c r="D375" t="s">
        <v>16</v>
      </c>
      <c r="E375" s="1">
        <v>44932</v>
      </c>
      <c r="F375">
        <v>52350</v>
      </c>
      <c r="G375">
        <v>692323</v>
      </c>
      <c r="H375">
        <v>1857</v>
      </c>
      <c r="I375">
        <v>8</v>
      </c>
      <c r="J375" s="1">
        <v>44940</v>
      </c>
      <c r="K375"/>
    </row>
    <row r="376" spans="1:11" x14ac:dyDescent="0.25">
      <c r="A376" s="2">
        <v>100374</v>
      </c>
      <c r="B376" t="s">
        <v>17</v>
      </c>
      <c r="C376" t="s">
        <v>24</v>
      </c>
      <c r="D376" t="s">
        <v>16</v>
      </c>
      <c r="E376" s="1">
        <v>44933</v>
      </c>
      <c r="F376">
        <v>21647</v>
      </c>
      <c r="G376">
        <v>245138</v>
      </c>
      <c r="H376">
        <v>2665</v>
      </c>
      <c r="I376">
        <v>10</v>
      </c>
      <c r="J376" s="1">
        <v>44943</v>
      </c>
      <c r="K376"/>
    </row>
    <row r="377" spans="1:11" x14ac:dyDescent="0.25">
      <c r="A377" s="2">
        <v>100375</v>
      </c>
      <c r="B377" t="s">
        <v>17</v>
      </c>
      <c r="C377" t="s">
        <v>13</v>
      </c>
      <c r="D377" t="s">
        <v>14</v>
      </c>
      <c r="E377" s="1">
        <v>44934</v>
      </c>
      <c r="F377">
        <v>33046</v>
      </c>
      <c r="G377">
        <v>851382</v>
      </c>
      <c r="H377">
        <v>232</v>
      </c>
      <c r="I377">
        <v>9</v>
      </c>
      <c r="J377" s="1">
        <v>44943</v>
      </c>
      <c r="K377"/>
    </row>
    <row r="378" spans="1:11" x14ac:dyDescent="0.25">
      <c r="A378" s="2">
        <v>100376</v>
      </c>
      <c r="B378" t="s">
        <v>17</v>
      </c>
      <c r="C378" t="s">
        <v>15</v>
      </c>
      <c r="D378" t="s">
        <v>16</v>
      </c>
      <c r="E378" s="1">
        <v>44935</v>
      </c>
      <c r="F378">
        <v>19103</v>
      </c>
      <c r="G378">
        <v>85023</v>
      </c>
      <c r="H378">
        <v>3723</v>
      </c>
      <c r="I378">
        <v>13</v>
      </c>
      <c r="J378" s="1">
        <v>44948</v>
      </c>
      <c r="K378"/>
    </row>
    <row r="379" spans="1:11" x14ac:dyDescent="0.25">
      <c r="A379" s="2">
        <v>100377</v>
      </c>
      <c r="B379" t="s">
        <v>17</v>
      </c>
      <c r="C379" t="s">
        <v>20</v>
      </c>
      <c r="D379" t="s">
        <v>23</v>
      </c>
      <c r="E379" s="1">
        <v>44936</v>
      </c>
      <c r="F379">
        <v>85951</v>
      </c>
      <c r="G379">
        <v>366065</v>
      </c>
      <c r="H379">
        <v>586</v>
      </c>
      <c r="I379">
        <v>2</v>
      </c>
      <c r="J379" s="1">
        <v>44938</v>
      </c>
      <c r="K379"/>
    </row>
    <row r="380" spans="1:11" x14ac:dyDescent="0.25">
      <c r="A380" s="2">
        <v>100378</v>
      </c>
      <c r="B380" t="s">
        <v>17</v>
      </c>
      <c r="C380" t="s">
        <v>22</v>
      </c>
      <c r="D380" t="s">
        <v>21</v>
      </c>
      <c r="E380" s="1">
        <v>44937</v>
      </c>
      <c r="F380">
        <v>8868</v>
      </c>
      <c r="G380">
        <v>924945</v>
      </c>
      <c r="H380">
        <v>1667</v>
      </c>
      <c r="I380">
        <v>11</v>
      </c>
      <c r="J380" s="1">
        <v>44948</v>
      </c>
      <c r="K380"/>
    </row>
    <row r="381" spans="1:11" x14ac:dyDescent="0.25">
      <c r="A381" s="2">
        <v>100379</v>
      </c>
      <c r="B381" t="s">
        <v>18</v>
      </c>
      <c r="C381" t="s">
        <v>20</v>
      </c>
      <c r="D381" t="s">
        <v>14</v>
      </c>
      <c r="E381" s="1">
        <v>44938</v>
      </c>
      <c r="F381">
        <v>9709</v>
      </c>
      <c r="G381">
        <v>842812</v>
      </c>
      <c r="H381">
        <v>448</v>
      </c>
      <c r="I381">
        <v>27</v>
      </c>
      <c r="J381" s="1">
        <v>44965</v>
      </c>
      <c r="K381"/>
    </row>
    <row r="382" spans="1:11" x14ac:dyDescent="0.25">
      <c r="A382" s="2">
        <v>100380</v>
      </c>
      <c r="B382" t="s">
        <v>12</v>
      </c>
      <c r="C382" t="s">
        <v>13</v>
      </c>
      <c r="D382" t="s">
        <v>21</v>
      </c>
      <c r="E382" s="1">
        <v>44939</v>
      </c>
      <c r="F382">
        <v>18732</v>
      </c>
      <c r="G382">
        <v>197987</v>
      </c>
      <c r="H382">
        <v>1369</v>
      </c>
      <c r="I382">
        <v>8</v>
      </c>
      <c r="J382" s="1">
        <v>44947</v>
      </c>
      <c r="K382"/>
    </row>
    <row r="383" spans="1:11" x14ac:dyDescent="0.25">
      <c r="A383" s="2">
        <v>100381</v>
      </c>
      <c r="B383" t="s">
        <v>17</v>
      </c>
      <c r="C383" t="s">
        <v>15</v>
      </c>
      <c r="D383" t="s">
        <v>23</v>
      </c>
      <c r="E383" s="1">
        <v>44940</v>
      </c>
      <c r="F383">
        <v>40212</v>
      </c>
      <c r="G383">
        <v>216874</v>
      </c>
      <c r="H383">
        <v>3186</v>
      </c>
      <c r="I383">
        <v>24</v>
      </c>
      <c r="J383" s="1">
        <v>44964</v>
      </c>
      <c r="K383"/>
    </row>
    <row r="384" spans="1:11" x14ac:dyDescent="0.25">
      <c r="A384" s="2">
        <v>100382</v>
      </c>
      <c r="B384" t="s">
        <v>9</v>
      </c>
      <c r="C384" t="s">
        <v>15</v>
      </c>
      <c r="D384" t="s">
        <v>14</v>
      </c>
      <c r="E384" s="1">
        <v>44941</v>
      </c>
      <c r="F384">
        <v>38243</v>
      </c>
      <c r="G384">
        <v>43367</v>
      </c>
      <c r="H384">
        <v>548</v>
      </c>
      <c r="I384">
        <v>1</v>
      </c>
      <c r="J384" s="1">
        <v>44942</v>
      </c>
      <c r="K384"/>
    </row>
    <row r="385" spans="1:11" x14ac:dyDescent="0.25">
      <c r="A385" s="2">
        <v>100383</v>
      </c>
      <c r="B385" t="s">
        <v>12</v>
      </c>
      <c r="C385" t="s">
        <v>10</v>
      </c>
      <c r="D385" t="s">
        <v>14</v>
      </c>
      <c r="E385" s="1">
        <v>44942</v>
      </c>
      <c r="F385">
        <v>97794</v>
      </c>
      <c r="G385">
        <v>621144</v>
      </c>
      <c r="H385">
        <v>758</v>
      </c>
      <c r="I385">
        <v>11</v>
      </c>
      <c r="J385" s="1">
        <v>44953</v>
      </c>
      <c r="K385"/>
    </row>
    <row r="386" spans="1:11" x14ac:dyDescent="0.25">
      <c r="A386" s="2">
        <v>100384</v>
      </c>
      <c r="B386" t="s">
        <v>18</v>
      </c>
      <c r="C386" t="s">
        <v>10</v>
      </c>
      <c r="D386" t="s">
        <v>14</v>
      </c>
      <c r="E386" s="1">
        <v>44943</v>
      </c>
      <c r="F386">
        <v>20116</v>
      </c>
      <c r="G386">
        <v>578406</v>
      </c>
      <c r="H386">
        <v>34</v>
      </c>
      <c r="I386">
        <v>27</v>
      </c>
      <c r="J386" s="1">
        <v>44970</v>
      </c>
      <c r="K386"/>
    </row>
    <row r="387" spans="1:11" x14ac:dyDescent="0.25">
      <c r="A387" s="2">
        <v>100385</v>
      </c>
      <c r="B387" t="s">
        <v>9</v>
      </c>
      <c r="C387" t="s">
        <v>22</v>
      </c>
      <c r="D387" t="s">
        <v>16</v>
      </c>
      <c r="E387" s="1">
        <v>44944</v>
      </c>
      <c r="F387">
        <v>85132</v>
      </c>
      <c r="G387">
        <v>481917</v>
      </c>
      <c r="H387">
        <v>2843</v>
      </c>
      <c r="I387">
        <v>1</v>
      </c>
      <c r="J387" s="1">
        <v>44945</v>
      </c>
      <c r="K387"/>
    </row>
    <row r="388" spans="1:11" x14ac:dyDescent="0.25">
      <c r="A388" s="2">
        <v>100386</v>
      </c>
      <c r="B388" t="s">
        <v>12</v>
      </c>
      <c r="C388" t="s">
        <v>24</v>
      </c>
      <c r="D388" t="s">
        <v>21</v>
      </c>
      <c r="E388" s="1">
        <v>44945</v>
      </c>
      <c r="F388">
        <v>50894</v>
      </c>
      <c r="G388">
        <v>795433</v>
      </c>
      <c r="H388">
        <v>4170</v>
      </c>
      <c r="I388">
        <v>6</v>
      </c>
      <c r="J388" s="1">
        <v>44951</v>
      </c>
      <c r="K388"/>
    </row>
    <row r="389" spans="1:11" x14ac:dyDescent="0.25">
      <c r="A389" s="2">
        <v>100387</v>
      </c>
      <c r="B389" t="s">
        <v>17</v>
      </c>
      <c r="C389" t="s">
        <v>19</v>
      </c>
      <c r="D389" t="s">
        <v>14</v>
      </c>
      <c r="E389" s="1">
        <v>44946</v>
      </c>
      <c r="F389">
        <v>18122</v>
      </c>
      <c r="G389">
        <v>224218</v>
      </c>
      <c r="H389">
        <v>1212</v>
      </c>
      <c r="I389">
        <v>6</v>
      </c>
      <c r="J389" s="1">
        <v>44952</v>
      </c>
      <c r="K389"/>
    </row>
    <row r="390" spans="1:11" x14ac:dyDescent="0.25">
      <c r="A390" s="2">
        <v>100388</v>
      </c>
      <c r="B390" t="s">
        <v>18</v>
      </c>
      <c r="C390" t="s">
        <v>24</v>
      </c>
      <c r="D390" t="s">
        <v>23</v>
      </c>
      <c r="E390" s="1">
        <v>44947</v>
      </c>
      <c r="F390">
        <v>21076</v>
      </c>
      <c r="G390">
        <v>592534</v>
      </c>
      <c r="H390">
        <v>1370</v>
      </c>
      <c r="I390">
        <v>16</v>
      </c>
      <c r="J390" s="1">
        <v>44963</v>
      </c>
      <c r="K390"/>
    </row>
    <row r="391" spans="1:11" x14ac:dyDescent="0.25">
      <c r="A391" s="2">
        <v>100389</v>
      </c>
      <c r="B391" t="s">
        <v>9</v>
      </c>
      <c r="C391" t="s">
        <v>22</v>
      </c>
      <c r="D391" t="s">
        <v>16</v>
      </c>
      <c r="E391" s="1">
        <v>44948</v>
      </c>
      <c r="F391">
        <v>21973</v>
      </c>
      <c r="G391">
        <v>192116</v>
      </c>
      <c r="H391">
        <v>1289</v>
      </c>
      <c r="I391">
        <v>28</v>
      </c>
      <c r="J391" s="1">
        <v>44976</v>
      </c>
      <c r="K391"/>
    </row>
    <row r="392" spans="1:11" x14ac:dyDescent="0.25">
      <c r="A392" s="2">
        <v>100390</v>
      </c>
      <c r="B392" t="s">
        <v>18</v>
      </c>
      <c r="C392" t="s">
        <v>22</v>
      </c>
      <c r="D392" t="s">
        <v>16</v>
      </c>
      <c r="E392" s="1">
        <v>44949</v>
      </c>
      <c r="F392">
        <v>58866</v>
      </c>
      <c r="G392">
        <v>125509</v>
      </c>
      <c r="H392">
        <v>4245</v>
      </c>
      <c r="I392">
        <v>29</v>
      </c>
      <c r="J392" s="1">
        <v>44978</v>
      </c>
      <c r="K392"/>
    </row>
    <row r="393" spans="1:11" x14ac:dyDescent="0.25">
      <c r="A393" s="2">
        <v>100391</v>
      </c>
      <c r="B393" t="s">
        <v>17</v>
      </c>
      <c r="C393" t="s">
        <v>15</v>
      </c>
      <c r="D393" t="s">
        <v>21</v>
      </c>
      <c r="E393" s="1">
        <v>44950</v>
      </c>
      <c r="F393">
        <v>85535</v>
      </c>
      <c r="G393">
        <v>352607</v>
      </c>
      <c r="H393">
        <v>253</v>
      </c>
      <c r="I393">
        <v>8</v>
      </c>
      <c r="J393" s="1">
        <v>44958</v>
      </c>
      <c r="K393"/>
    </row>
    <row r="394" spans="1:11" x14ac:dyDescent="0.25">
      <c r="A394" s="2">
        <v>100392</v>
      </c>
      <c r="B394" t="s">
        <v>9</v>
      </c>
      <c r="C394" t="s">
        <v>19</v>
      </c>
      <c r="D394" t="s">
        <v>14</v>
      </c>
      <c r="E394" s="1">
        <v>44951</v>
      </c>
      <c r="F394">
        <v>87606</v>
      </c>
      <c r="G394">
        <v>876527</v>
      </c>
      <c r="H394">
        <v>4876</v>
      </c>
      <c r="I394">
        <v>2</v>
      </c>
      <c r="J394" s="1">
        <v>44953</v>
      </c>
      <c r="K394"/>
    </row>
    <row r="395" spans="1:11" x14ac:dyDescent="0.25">
      <c r="A395" s="2">
        <v>100393</v>
      </c>
      <c r="B395" t="s">
        <v>12</v>
      </c>
      <c r="C395" t="s">
        <v>10</v>
      </c>
      <c r="D395" t="s">
        <v>14</v>
      </c>
      <c r="E395" s="1">
        <v>44952</v>
      </c>
      <c r="F395">
        <v>91046</v>
      </c>
      <c r="G395">
        <v>556736</v>
      </c>
      <c r="H395">
        <v>2338</v>
      </c>
      <c r="I395">
        <v>11</v>
      </c>
      <c r="J395" s="1">
        <v>44963</v>
      </c>
      <c r="K395"/>
    </row>
    <row r="396" spans="1:11" x14ac:dyDescent="0.25">
      <c r="A396" s="2">
        <v>100394</v>
      </c>
      <c r="B396" t="s">
        <v>17</v>
      </c>
      <c r="C396" t="s">
        <v>20</v>
      </c>
      <c r="D396" t="s">
        <v>16</v>
      </c>
      <c r="E396" s="1">
        <v>44953</v>
      </c>
      <c r="F396">
        <v>85701</v>
      </c>
      <c r="G396">
        <v>158282</v>
      </c>
      <c r="H396">
        <v>4300</v>
      </c>
      <c r="I396">
        <v>13</v>
      </c>
      <c r="J396" s="1">
        <v>44966</v>
      </c>
      <c r="K396"/>
    </row>
    <row r="397" spans="1:11" x14ac:dyDescent="0.25">
      <c r="A397" s="2">
        <v>100395</v>
      </c>
      <c r="B397" t="s">
        <v>12</v>
      </c>
      <c r="C397" t="s">
        <v>15</v>
      </c>
      <c r="D397" t="s">
        <v>14</v>
      </c>
      <c r="E397" s="1">
        <v>44954</v>
      </c>
      <c r="F397">
        <v>95885</v>
      </c>
      <c r="G397">
        <v>612847</v>
      </c>
      <c r="H397">
        <v>1032</v>
      </c>
      <c r="I397">
        <v>3</v>
      </c>
      <c r="J397" s="1">
        <v>44957</v>
      </c>
      <c r="K397"/>
    </row>
    <row r="398" spans="1:11" x14ac:dyDescent="0.25">
      <c r="A398" s="2">
        <v>100396</v>
      </c>
      <c r="B398" t="s">
        <v>12</v>
      </c>
      <c r="C398" t="s">
        <v>24</v>
      </c>
      <c r="D398" t="s">
        <v>21</v>
      </c>
      <c r="E398" s="1">
        <v>44955</v>
      </c>
      <c r="F398">
        <v>52237</v>
      </c>
      <c r="G398">
        <v>193209</v>
      </c>
      <c r="H398">
        <v>2103</v>
      </c>
      <c r="I398">
        <v>21</v>
      </c>
      <c r="J398" s="1">
        <v>44976</v>
      </c>
      <c r="K398"/>
    </row>
    <row r="399" spans="1:11" x14ac:dyDescent="0.25">
      <c r="A399" s="2">
        <v>100397</v>
      </c>
      <c r="B399" t="s">
        <v>17</v>
      </c>
      <c r="C399" t="s">
        <v>10</v>
      </c>
      <c r="D399" t="s">
        <v>16</v>
      </c>
      <c r="E399" s="1">
        <v>44956</v>
      </c>
      <c r="F399">
        <v>32707</v>
      </c>
      <c r="G399">
        <v>243911</v>
      </c>
      <c r="H399">
        <v>1126</v>
      </c>
      <c r="I399">
        <v>24</v>
      </c>
      <c r="J399" s="1">
        <v>44980</v>
      </c>
      <c r="K399"/>
    </row>
    <row r="400" spans="1:11" x14ac:dyDescent="0.25">
      <c r="A400" s="2">
        <v>100398</v>
      </c>
      <c r="B400" t="s">
        <v>12</v>
      </c>
      <c r="C400" t="s">
        <v>15</v>
      </c>
      <c r="D400" t="s">
        <v>23</v>
      </c>
      <c r="E400" s="1">
        <v>44957</v>
      </c>
      <c r="F400">
        <v>41714</v>
      </c>
      <c r="G400">
        <v>858676</v>
      </c>
      <c r="H400">
        <v>2412</v>
      </c>
      <c r="I400">
        <v>8</v>
      </c>
      <c r="J400" s="1">
        <v>44965</v>
      </c>
      <c r="K400"/>
    </row>
    <row r="401" spans="1:11" x14ac:dyDescent="0.25">
      <c r="A401" s="2">
        <v>100399</v>
      </c>
      <c r="B401" t="s">
        <v>9</v>
      </c>
      <c r="C401" t="s">
        <v>13</v>
      </c>
      <c r="D401" t="s">
        <v>16</v>
      </c>
      <c r="E401" s="1">
        <v>44958</v>
      </c>
      <c r="F401">
        <v>84654</v>
      </c>
      <c r="G401">
        <v>356943</v>
      </c>
      <c r="H401">
        <v>898</v>
      </c>
      <c r="I401">
        <v>1</v>
      </c>
      <c r="J401" s="1">
        <v>44959</v>
      </c>
      <c r="K401"/>
    </row>
    <row r="402" spans="1:11" x14ac:dyDescent="0.25">
      <c r="A402" s="2">
        <v>100400</v>
      </c>
      <c r="B402" t="s">
        <v>17</v>
      </c>
      <c r="C402" t="s">
        <v>13</v>
      </c>
      <c r="D402" t="s">
        <v>14</v>
      </c>
      <c r="E402" s="1">
        <v>44959</v>
      </c>
      <c r="F402">
        <v>85089</v>
      </c>
      <c r="G402">
        <v>736697</v>
      </c>
      <c r="H402">
        <v>1399</v>
      </c>
      <c r="I402">
        <v>23</v>
      </c>
      <c r="J402" s="1">
        <v>44982</v>
      </c>
      <c r="K402"/>
    </row>
    <row r="403" spans="1:11" x14ac:dyDescent="0.25">
      <c r="A403" s="2">
        <v>100401</v>
      </c>
      <c r="B403" t="s">
        <v>12</v>
      </c>
      <c r="C403" t="s">
        <v>13</v>
      </c>
      <c r="D403" t="s">
        <v>14</v>
      </c>
      <c r="E403" s="1">
        <v>44960</v>
      </c>
      <c r="F403">
        <v>59108</v>
      </c>
      <c r="G403">
        <v>638454</v>
      </c>
      <c r="H403">
        <v>930</v>
      </c>
      <c r="I403">
        <v>16</v>
      </c>
      <c r="J403" s="1">
        <v>44976</v>
      </c>
      <c r="K403"/>
    </row>
    <row r="404" spans="1:11" x14ac:dyDescent="0.25">
      <c r="A404" s="2">
        <v>100402</v>
      </c>
      <c r="B404" t="s">
        <v>12</v>
      </c>
      <c r="C404" t="s">
        <v>10</v>
      </c>
      <c r="D404" t="s">
        <v>14</v>
      </c>
      <c r="E404" s="1">
        <v>44961</v>
      </c>
      <c r="F404">
        <v>58518</v>
      </c>
      <c r="G404">
        <v>989974</v>
      </c>
      <c r="H404">
        <v>4775</v>
      </c>
      <c r="I404">
        <v>21</v>
      </c>
      <c r="J404" s="1">
        <v>44982</v>
      </c>
      <c r="K404"/>
    </row>
    <row r="405" spans="1:11" x14ac:dyDescent="0.25">
      <c r="A405" s="2">
        <v>100403</v>
      </c>
      <c r="B405" t="s">
        <v>17</v>
      </c>
      <c r="C405" t="s">
        <v>19</v>
      </c>
      <c r="D405" t="s">
        <v>11</v>
      </c>
      <c r="E405" s="1">
        <v>44962</v>
      </c>
      <c r="F405">
        <v>1370</v>
      </c>
      <c r="G405">
        <v>503940</v>
      </c>
      <c r="H405">
        <v>1838</v>
      </c>
      <c r="I405">
        <v>17</v>
      </c>
      <c r="J405" s="1">
        <v>44979</v>
      </c>
      <c r="K405"/>
    </row>
    <row r="406" spans="1:11" x14ac:dyDescent="0.25">
      <c r="A406" s="2">
        <v>100404</v>
      </c>
      <c r="B406" t="s">
        <v>18</v>
      </c>
      <c r="C406" t="s">
        <v>22</v>
      </c>
      <c r="D406" t="s">
        <v>14</v>
      </c>
      <c r="E406" s="1">
        <v>44963</v>
      </c>
      <c r="F406">
        <v>14869</v>
      </c>
      <c r="G406">
        <v>887412</v>
      </c>
      <c r="H406">
        <v>3805</v>
      </c>
      <c r="I406">
        <v>24</v>
      </c>
      <c r="J406" s="1">
        <v>44987</v>
      </c>
      <c r="K406"/>
    </row>
    <row r="407" spans="1:11" x14ac:dyDescent="0.25">
      <c r="A407" s="2">
        <v>100405</v>
      </c>
      <c r="B407" t="s">
        <v>9</v>
      </c>
      <c r="C407" t="s">
        <v>24</v>
      </c>
      <c r="D407" t="s">
        <v>14</v>
      </c>
      <c r="E407" s="1">
        <v>44964</v>
      </c>
      <c r="F407">
        <v>86484</v>
      </c>
      <c r="G407">
        <v>873217</v>
      </c>
      <c r="H407">
        <v>2323</v>
      </c>
      <c r="I407">
        <v>24</v>
      </c>
      <c r="J407" s="1">
        <v>44988</v>
      </c>
      <c r="K407"/>
    </row>
    <row r="408" spans="1:11" x14ac:dyDescent="0.25">
      <c r="A408" s="2">
        <v>100406</v>
      </c>
      <c r="B408" t="s">
        <v>17</v>
      </c>
      <c r="C408" t="s">
        <v>24</v>
      </c>
      <c r="D408" t="s">
        <v>21</v>
      </c>
      <c r="E408" s="1">
        <v>44965</v>
      </c>
      <c r="F408">
        <v>24272</v>
      </c>
      <c r="G408">
        <v>640721</v>
      </c>
      <c r="H408">
        <v>592</v>
      </c>
      <c r="I408">
        <v>22</v>
      </c>
      <c r="J408" s="1">
        <v>44987</v>
      </c>
      <c r="K408"/>
    </row>
    <row r="409" spans="1:11" x14ac:dyDescent="0.25">
      <c r="A409" s="2">
        <v>100407</v>
      </c>
      <c r="B409" t="s">
        <v>18</v>
      </c>
      <c r="C409" t="s">
        <v>22</v>
      </c>
      <c r="D409" t="s">
        <v>11</v>
      </c>
      <c r="E409" s="1">
        <v>44966</v>
      </c>
      <c r="F409">
        <v>578</v>
      </c>
      <c r="G409">
        <v>869542</v>
      </c>
      <c r="H409">
        <v>2363</v>
      </c>
      <c r="I409">
        <v>3</v>
      </c>
      <c r="J409" s="1">
        <v>44969</v>
      </c>
      <c r="K409"/>
    </row>
    <row r="410" spans="1:11" x14ac:dyDescent="0.25">
      <c r="A410" s="2">
        <v>100408</v>
      </c>
      <c r="B410" t="s">
        <v>9</v>
      </c>
      <c r="C410" t="s">
        <v>20</v>
      </c>
      <c r="D410" t="s">
        <v>14</v>
      </c>
      <c r="E410" s="1">
        <v>44967</v>
      </c>
      <c r="F410">
        <v>34713</v>
      </c>
      <c r="G410">
        <v>373108</v>
      </c>
      <c r="H410">
        <v>894</v>
      </c>
      <c r="I410">
        <v>22</v>
      </c>
      <c r="J410" s="1">
        <v>44989</v>
      </c>
      <c r="K410"/>
    </row>
    <row r="411" spans="1:11" x14ac:dyDescent="0.25">
      <c r="A411" s="2">
        <v>100409</v>
      </c>
      <c r="B411" t="s">
        <v>17</v>
      </c>
      <c r="C411" t="s">
        <v>15</v>
      </c>
      <c r="D411" t="s">
        <v>21</v>
      </c>
      <c r="E411" s="1">
        <v>44968</v>
      </c>
      <c r="F411">
        <v>23408</v>
      </c>
      <c r="G411">
        <v>411081</v>
      </c>
      <c r="H411">
        <v>238</v>
      </c>
      <c r="I411">
        <v>1</v>
      </c>
      <c r="J411" s="1">
        <v>44969</v>
      </c>
      <c r="K411"/>
    </row>
    <row r="412" spans="1:11" x14ac:dyDescent="0.25">
      <c r="A412" s="2">
        <v>100410</v>
      </c>
      <c r="B412" t="s">
        <v>9</v>
      </c>
      <c r="C412" t="s">
        <v>13</v>
      </c>
      <c r="D412" t="s">
        <v>16</v>
      </c>
      <c r="E412" s="1">
        <v>44969</v>
      </c>
      <c r="F412">
        <v>52416</v>
      </c>
      <c r="G412">
        <v>740021</v>
      </c>
      <c r="H412">
        <v>3615</v>
      </c>
      <c r="I412">
        <v>12</v>
      </c>
      <c r="J412" s="1">
        <v>44981</v>
      </c>
      <c r="K412"/>
    </row>
    <row r="413" spans="1:11" x14ac:dyDescent="0.25">
      <c r="A413" s="2">
        <v>100411</v>
      </c>
      <c r="B413" t="s">
        <v>17</v>
      </c>
      <c r="C413" t="s">
        <v>10</v>
      </c>
      <c r="D413" t="s">
        <v>11</v>
      </c>
      <c r="E413" s="1">
        <v>44970</v>
      </c>
      <c r="F413">
        <v>47085</v>
      </c>
      <c r="G413">
        <v>994752</v>
      </c>
      <c r="H413">
        <v>2269</v>
      </c>
      <c r="I413">
        <v>19</v>
      </c>
      <c r="J413" s="1">
        <v>44989</v>
      </c>
      <c r="K413"/>
    </row>
    <row r="414" spans="1:11" x14ac:dyDescent="0.25">
      <c r="A414" s="2">
        <v>100412</v>
      </c>
      <c r="B414" t="s">
        <v>18</v>
      </c>
      <c r="C414" t="s">
        <v>10</v>
      </c>
      <c r="D414" t="s">
        <v>11</v>
      </c>
      <c r="E414" s="1">
        <v>44971</v>
      </c>
      <c r="F414">
        <v>93657</v>
      </c>
      <c r="G414">
        <v>768553</v>
      </c>
      <c r="H414">
        <v>3786</v>
      </c>
      <c r="I414">
        <v>4</v>
      </c>
      <c r="J414" s="1">
        <v>44975</v>
      </c>
      <c r="K414"/>
    </row>
    <row r="415" spans="1:11" x14ac:dyDescent="0.25">
      <c r="A415" s="2">
        <v>100413</v>
      </c>
      <c r="B415" t="s">
        <v>12</v>
      </c>
      <c r="C415" t="s">
        <v>10</v>
      </c>
      <c r="D415" t="s">
        <v>16</v>
      </c>
      <c r="E415" s="1">
        <v>44972</v>
      </c>
      <c r="F415">
        <v>35248</v>
      </c>
      <c r="G415">
        <v>711710</v>
      </c>
      <c r="H415">
        <v>2879</v>
      </c>
      <c r="I415">
        <v>18</v>
      </c>
      <c r="J415" s="1">
        <v>44990</v>
      </c>
      <c r="K415"/>
    </row>
    <row r="416" spans="1:11" x14ac:dyDescent="0.25">
      <c r="A416" s="2">
        <v>100414</v>
      </c>
      <c r="B416" t="s">
        <v>12</v>
      </c>
      <c r="C416" t="s">
        <v>13</v>
      </c>
      <c r="D416" t="s">
        <v>16</v>
      </c>
      <c r="E416" s="1">
        <v>44973</v>
      </c>
      <c r="F416">
        <v>74762</v>
      </c>
      <c r="G416">
        <v>214141</v>
      </c>
      <c r="H416">
        <v>3371</v>
      </c>
      <c r="I416">
        <v>16</v>
      </c>
      <c r="J416" s="1">
        <v>44989</v>
      </c>
      <c r="K416"/>
    </row>
    <row r="417" spans="1:11" x14ac:dyDescent="0.25">
      <c r="A417" s="2">
        <v>100415</v>
      </c>
      <c r="B417" t="s">
        <v>17</v>
      </c>
      <c r="C417" t="s">
        <v>24</v>
      </c>
      <c r="D417" t="s">
        <v>11</v>
      </c>
      <c r="E417" s="1">
        <v>44974</v>
      </c>
      <c r="F417">
        <v>95814</v>
      </c>
      <c r="G417">
        <v>970005</v>
      </c>
      <c r="H417">
        <v>4840</v>
      </c>
      <c r="I417">
        <v>3</v>
      </c>
      <c r="J417" s="1">
        <v>44977</v>
      </c>
      <c r="K417"/>
    </row>
    <row r="418" spans="1:11" x14ac:dyDescent="0.25">
      <c r="A418" s="2">
        <v>100416</v>
      </c>
      <c r="B418" t="s">
        <v>9</v>
      </c>
      <c r="C418" t="s">
        <v>13</v>
      </c>
      <c r="D418" t="s">
        <v>16</v>
      </c>
      <c r="E418" s="1">
        <v>44975</v>
      </c>
      <c r="F418">
        <v>21131</v>
      </c>
      <c r="G418">
        <v>18177</v>
      </c>
      <c r="H418">
        <v>1786</v>
      </c>
      <c r="I418">
        <v>27</v>
      </c>
      <c r="J418" s="1">
        <v>45002</v>
      </c>
      <c r="K418"/>
    </row>
    <row r="419" spans="1:11" x14ac:dyDescent="0.25">
      <c r="A419" s="2">
        <v>100417</v>
      </c>
      <c r="B419" t="s">
        <v>17</v>
      </c>
      <c r="C419" t="s">
        <v>24</v>
      </c>
      <c r="D419" t="s">
        <v>14</v>
      </c>
      <c r="E419" s="1">
        <v>44976</v>
      </c>
      <c r="F419">
        <v>38424</v>
      </c>
      <c r="G419">
        <v>856270</v>
      </c>
      <c r="H419">
        <v>3517</v>
      </c>
      <c r="I419">
        <v>15</v>
      </c>
      <c r="J419" s="1">
        <v>44991</v>
      </c>
      <c r="K419"/>
    </row>
    <row r="420" spans="1:11" x14ac:dyDescent="0.25">
      <c r="A420" s="2">
        <v>100418</v>
      </c>
      <c r="B420" t="s">
        <v>17</v>
      </c>
      <c r="C420" t="s">
        <v>24</v>
      </c>
      <c r="D420" t="s">
        <v>21</v>
      </c>
      <c r="E420" s="1">
        <v>44977</v>
      </c>
      <c r="F420">
        <v>3682</v>
      </c>
      <c r="G420">
        <v>345580</v>
      </c>
      <c r="H420">
        <v>3021</v>
      </c>
      <c r="I420">
        <v>24</v>
      </c>
      <c r="J420" s="1">
        <v>45001</v>
      </c>
      <c r="K420"/>
    </row>
    <row r="421" spans="1:11" x14ac:dyDescent="0.25">
      <c r="A421" s="2">
        <v>100419</v>
      </c>
      <c r="B421" t="s">
        <v>17</v>
      </c>
      <c r="C421" t="s">
        <v>24</v>
      </c>
      <c r="D421" t="s">
        <v>21</v>
      </c>
      <c r="E421" s="1">
        <v>44978</v>
      </c>
      <c r="F421">
        <v>72110</v>
      </c>
      <c r="G421">
        <v>291267</v>
      </c>
      <c r="H421">
        <v>2493</v>
      </c>
      <c r="I421">
        <v>13</v>
      </c>
      <c r="J421" s="1">
        <v>44991</v>
      </c>
      <c r="K421"/>
    </row>
    <row r="422" spans="1:11" x14ac:dyDescent="0.25">
      <c r="A422" s="2">
        <v>100420</v>
      </c>
      <c r="B422" t="s">
        <v>9</v>
      </c>
      <c r="C422" t="s">
        <v>10</v>
      </c>
      <c r="D422" t="s">
        <v>23</v>
      </c>
      <c r="E422" s="1">
        <v>44979</v>
      </c>
      <c r="F422">
        <v>49656</v>
      </c>
      <c r="G422">
        <v>907806</v>
      </c>
      <c r="H422">
        <v>1260</v>
      </c>
      <c r="I422">
        <v>20</v>
      </c>
      <c r="J422" s="1">
        <v>44999</v>
      </c>
      <c r="K422"/>
    </row>
    <row r="423" spans="1:11" x14ac:dyDescent="0.25">
      <c r="A423" s="2">
        <v>100421</v>
      </c>
      <c r="B423" t="s">
        <v>17</v>
      </c>
      <c r="C423" t="s">
        <v>19</v>
      </c>
      <c r="D423" t="s">
        <v>23</v>
      </c>
      <c r="E423" s="1">
        <v>44980</v>
      </c>
      <c r="F423">
        <v>44739</v>
      </c>
      <c r="G423">
        <v>508402</v>
      </c>
      <c r="H423">
        <v>3610</v>
      </c>
      <c r="I423">
        <v>20</v>
      </c>
      <c r="J423" s="1">
        <v>45000</v>
      </c>
      <c r="K423"/>
    </row>
    <row r="424" spans="1:11" x14ac:dyDescent="0.25">
      <c r="A424" s="2">
        <v>100422</v>
      </c>
      <c r="B424" t="s">
        <v>18</v>
      </c>
      <c r="C424" t="s">
        <v>10</v>
      </c>
      <c r="D424" t="s">
        <v>16</v>
      </c>
      <c r="E424" s="1">
        <v>44981</v>
      </c>
      <c r="F424">
        <v>65869</v>
      </c>
      <c r="G424">
        <v>598623</v>
      </c>
      <c r="H424">
        <v>1425</v>
      </c>
      <c r="I424">
        <v>20</v>
      </c>
      <c r="J424" s="1">
        <v>45001</v>
      </c>
      <c r="K424"/>
    </row>
    <row r="425" spans="1:11" x14ac:dyDescent="0.25">
      <c r="A425" s="2">
        <v>100423</v>
      </c>
      <c r="B425" t="s">
        <v>12</v>
      </c>
      <c r="C425" t="s">
        <v>15</v>
      </c>
      <c r="D425" t="s">
        <v>21</v>
      </c>
      <c r="E425" s="1">
        <v>44982</v>
      </c>
      <c r="F425">
        <v>11434</v>
      </c>
      <c r="G425">
        <v>30025</v>
      </c>
      <c r="H425">
        <v>4214</v>
      </c>
      <c r="I425">
        <v>6</v>
      </c>
      <c r="J425" s="1">
        <v>44988</v>
      </c>
      <c r="K425"/>
    </row>
    <row r="426" spans="1:11" x14ac:dyDescent="0.25">
      <c r="A426" s="2">
        <v>100424</v>
      </c>
      <c r="B426" t="s">
        <v>17</v>
      </c>
      <c r="C426" t="s">
        <v>10</v>
      </c>
      <c r="D426" t="s">
        <v>11</v>
      </c>
      <c r="E426" s="1">
        <v>44983</v>
      </c>
      <c r="F426">
        <v>71685</v>
      </c>
      <c r="G426">
        <v>217397</v>
      </c>
      <c r="H426">
        <v>3960</v>
      </c>
      <c r="I426">
        <v>29</v>
      </c>
      <c r="J426" s="1">
        <v>45012</v>
      </c>
      <c r="K426"/>
    </row>
    <row r="427" spans="1:11" x14ac:dyDescent="0.25">
      <c r="A427" s="2">
        <v>100425</v>
      </c>
      <c r="B427" t="s">
        <v>17</v>
      </c>
      <c r="C427" t="s">
        <v>22</v>
      </c>
      <c r="D427" t="s">
        <v>16</v>
      </c>
      <c r="E427" s="1">
        <v>44984</v>
      </c>
      <c r="F427">
        <v>93852</v>
      </c>
      <c r="G427">
        <v>364099</v>
      </c>
      <c r="H427">
        <v>234</v>
      </c>
      <c r="I427">
        <v>23</v>
      </c>
      <c r="J427" s="1">
        <v>45007</v>
      </c>
      <c r="K427"/>
    </row>
    <row r="428" spans="1:11" x14ac:dyDescent="0.25">
      <c r="A428" s="2">
        <v>100426</v>
      </c>
      <c r="B428" t="s">
        <v>17</v>
      </c>
      <c r="C428" t="s">
        <v>22</v>
      </c>
      <c r="D428" t="s">
        <v>14</v>
      </c>
      <c r="E428" s="1">
        <v>44985</v>
      </c>
      <c r="F428">
        <v>51421</v>
      </c>
      <c r="G428">
        <v>186485</v>
      </c>
      <c r="H428">
        <v>1357</v>
      </c>
      <c r="I428">
        <v>25</v>
      </c>
      <c r="J428" s="1">
        <v>45010</v>
      </c>
      <c r="K428"/>
    </row>
    <row r="429" spans="1:11" x14ac:dyDescent="0.25">
      <c r="A429" s="2">
        <v>100427</v>
      </c>
      <c r="B429" t="s">
        <v>12</v>
      </c>
      <c r="C429" t="s">
        <v>20</v>
      </c>
      <c r="D429" t="s">
        <v>21</v>
      </c>
      <c r="E429" s="1">
        <v>44986</v>
      </c>
      <c r="F429">
        <v>51163</v>
      </c>
      <c r="G429">
        <v>871394</v>
      </c>
      <c r="H429">
        <v>560</v>
      </c>
      <c r="I429">
        <v>11</v>
      </c>
      <c r="J429" s="1">
        <v>44997</v>
      </c>
      <c r="K429"/>
    </row>
    <row r="430" spans="1:11" x14ac:dyDescent="0.25">
      <c r="A430" s="2">
        <v>100428</v>
      </c>
      <c r="B430" t="s">
        <v>9</v>
      </c>
      <c r="C430" t="s">
        <v>10</v>
      </c>
      <c r="D430" t="s">
        <v>23</v>
      </c>
      <c r="E430" s="1">
        <v>44987</v>
      </c>
      <c r="F430">
        <v>48343</v>
      </c>
      <c r="G430">
        <v>408220</v>
      </c>
      <c r="H430">
        <v>1135</v>
      </c>
      <c r="I430">
        <v>2</v>
      </c>
      <c r="J430" s="1">
        <v>44989</v>
      </c>
      <c r="K430"/>
    </row>
    <row r="431" spans="1:11" x14ac:dyDescent="0.25">
      <c r="A431" s="2">
        <v>100429</v>
      </c>
      <c r="B431" t="s">
        <v>17</v>
      </c>
      <c r="C431" t="s">
        <v>10</v>
      </c>
      <c r="D431" t="s">
        <v>14</v>
      </c>
      <c r="E431" s="1">
        <v>44988</v>
      </c>
      <c r="F431">
        <v>48076</v>
      </c>
      <c r="G431">
        <v>304835</v>
      </c>
      <c r="H431">
        <v>3052</v>
      </c>
      <c r="I431">
        <v>8</v>
      </c>
      <c r="J431" s="1">
        <v>44996</v>
      </c>
      <c r="K431"/>
    </row>
    <row r="432" spans="1:11" x14ac:dyDescent="0.25">
      <c r="A432" s="2">
        <v>100430</v>
      </c>
      <c r="B432" t="s">
        <v>9</v>
      </c>
      <c r="C432" t="s">
        <v>10</v>
      </c>
      <c r="D432" t="s">
        <v>14</v>
      </c>
      <c r="E432" s="1">
        <v>44989</v>
      </c>
      <c r="F432">
        <v>32325</v>
      </c>
      <c r="G432">
        <v>131677</v>
      </c>
      <c r="H432">
        <v>4195</v>
      </c>
      <c r="I432">
        <v>16</v>
      </c>
      <c r="J432" s="1">
        <v>45005</v>
      </c>
      <c r="K432"/>
    </row>
    <row r="433" spans="1:11" x14ac:dyDescent="0.25">
      <c r="A433" s="2">
        <v>100431</v>
      </c>
      <c r="B433" t="s">
        <v>17</v>
      </c>
      <c r="C433" t="s">
        <v>19</v>
      </c>
      <c r="D433" t="s">
        <v>21</v>
      </c>
      <c r="E433" s="1">
        <v>44990</v>
      </c>
      <c r="F433">
        <v>90449</v>
      </c>
      <c r="G433">
        <v>128294</v>
      </c>
      <c r="H433">
        <v>1874</v>
      </c>
      <c r="I433">
        <v>24</v>
      </c>
      <c r="J433" s="1">
        <v>45014</v>
      </c>
      <c r="K433"/>
    </row>
    <row r="434" spans="1:11" x14ac:dyDescent="0.25">
      <c r="A434" s="2">
        <v>100432</v>
      </c>
      <c r="B434" t="s">
        <v>9</v>
      </c>
      <c r="C434" t="s">
        <v>13</v>
      </c>
      <c r="D434" t="s">
        <v>21</v>
      </c>
      <c r="E434" s="1">
        <v>44991</v>
      </c>
      <c r="F434">
        <v>68513</v>
      </c>
      <c r="G434">
        <v>436568</v>
      </c>
      <c r="H434">
        <v>27</v>
      </c>
      <c r="I434">
        <v>17</v>
      </c>
      <c r="J434" s="1">
        <v>45008</v>
      </c>
      <c r="K434"/>
    </row>
    <row r="435" spans="1:11" x14ac:dyDescent="0.25">
      <c r="A435" s="2">
        <v>100433</v>
      </c>
      <c r="B435" t="s">
        <v>18</v>
      </c>
      <c r="C435" t="s">
        <v>10</v>
      </c>
      <c r="D435" t="s">
        <v>11</v>
      </c>
      <c r="E435" s="1">
        <v>44992</v>
      </c>
      <c r="F435">
        <v>13253</v>
      </c>
      <c r="G435">
        <v>309741</v>
      </c>
      <c r="H435">
        <v>2063</v>
      </c>
      <c r="I435">
        <v>6</v>
      </c>
      <c r="J435" s="1">
        <v>44998</v>
      </c>
      <c r="K435"/>
    </row>
    <row r="436" spans="1:11" x14ac:dyDescent="0.25">
      <c r="A436" s="2">
        <v>100434</v>
      </c>
      <c r="B436" t="s">
        <v>9</v>
      </c>
      <c r="C436" t="s">
        <v>13</v>
      </c>
      <c r="D436" t="s">
        <v>14</v>
      </c>
      <c r="E436" s="1">
        <v>44993</v>
      </c>
      <c r="F436">
        <v>48110</v>
      </c>
      <c r="G436">
        <v>97100</v>
      </c>
      <c r="H436">
        <v>4178</v>
      </c>
      <c r="I436">
        <v>25</v>
      </c>
      <c r="J436" s="1">
        <v>45018</v>
      </c>
      <c r="K436"/>
    </row>
    <row r="437" spans="1:11" x14ac:dyDescent="0.25">
      <c r="A437" s="2">
        <v>100435</v>
      </c>
      <c r="B437" t="s">
        <v>12</v>
      </c>
      <c r="C437" t="s">
        <v>22</v>
      </c>
      <c r="D437" t="s">
        <v>23</v>
      </c>
      <c r="E437" s="1">
        <v>44994</v>
      </c>
      <c r="F437">
        <v>91748</v>
      </c>
      <c r="G437">
        <v>670082</v>
      </c>
      <c r="H437">
        <v>320</v>
      </c>
      <c r="I437">
        <v>8</v>
      </c>
      <c r="J437" s="1">
        <v>45002</v>
      </c>
      <c r="K437"/>
    </row>
    <row r="438" spans="1:11" x14ac:dyDescent="0.25">
      <c r="A438" s="2">
        <v>100436</v>
      </c>
      <c r="B438" t="s">
        <v>9</v>
      </c>
      <c r="C438" t="s">
        <v>22</v>
      </c>
      <c r="D438" t="s">
        <v>11</v>
      </c>
      <c r="E438" s="1">
        <v>44995</v>
      </c>
      <c r="F438">
        <v>34947</v>
      </c>
      <c r="G438">
        <v>827294</v>
      </c>
      <c r="H438">
        <v>4867</v>
      </c>
      <c r="I438">
        <v>24</v>
      </c>
      <c r="J438" s="1">
        <v>45019</v>
      </c>
      <c r="K438"/>
    </row>
    <row r="439" spans="1:11" x14ac:dyDescent="0.25">
      <c r="A439" s="2">
        <v>100437</v>
      </c>
      <c r="B439" t="s">
        <v>17</v>
      </c>
      <c r="C439" t="s">
        <v>24</v>
      </c>
      <c r="D439" t="s">
        <v>14</v>
      </c>
      <c r="E439" s="1">
        <v>44996</v>
      </c>
      <c r="F439">
        <v>94561</v>
      </c>
      <c r="G439">
        <v>448215</v>
      </c>
      <c r="H439">
        <v>3758</v>
      </c>
      <c r="I439">
        <v>13</v>
      </c>
      <c r="J439" s="1">
        <v>45009</v>
      </c>
      <c r="K439"/>
    </row>
    <row r="440" spans="1:11" x14ac:dyDescent="0.25">
      <c r="A440" s="2">
        <v>100438</v>
      </c>
      <c r="B440" t="s">
        <v>17</v>
      </c>
      <c r="C440" t="s">
        <v>10</v>
      </c>
      <c r="D440" t="s">
        <v>21</v>
      </c>
      <c r="E440" s="1">
        <v>44997</v>
      </c>
      <c r="F440">
        <v>86420</v>
      </c>
      <c r="G440">
        <v>854051</v>
      </c>
      <c r="H440">
        <v>819</v>
      </c>
      <c r="I440">
        <v>13</v>
      </c>
      <c r="J440" s="1">
        <v>45010</v>
      </c>
      <c r="K440"/>
    </row>
    <row r="441" spans="1:11" x14ac:dyDescent="0.25">
      <c r="A441" s="2">
        <v>100439</v>
      </c>
      <c r="B441" t="s">
        <v>17</v>
      </c>
      <c r="C441" t="s">
        <v>13</v>
      </c>
      <c r="D441" t="s">
        <v>16</v>
      </c>
      <c r="E441" s="1">
        <v>44998</v>
      </c>
      <c r="F441">
        <v>37967</v>
      </c>
      <c r="G441">
        <v>51332</v>
      </c>
      <c r="H441">
        <v>222</v>
      </c>
      <c r="I441">
        <v>13</v>
      </c>
      <c r="J441" s="1">
        <v>45011</v>
      </c>
      <c r="K441"/>
    </row>
    <row r="442" spans="1:11" x14ac:dyDescent="0.25">
      <c r="A442" s="2">
        <v>100440</v>
      </c>
      <c r="B442" t="s">
        <v>12</v>
      </c>
      <c r="C442" t="s">
        <v>24</v>
      </c>
      <c r="D442" t="s">
        <v>14</v>
      </c>
      <c r="E442" s="1">
        <v>44999</v>
      </c>
      <c r="F442">
        <v>4776</v>
      </c>
      <c r="G442">
        <v>524131</v>
      </c>
      <c r="H442">
        <v>455</v>
      </c>
      <c r="I442">
        <v>17</v>
      </c>
      <c r="J442" s="1">
        <v>45016</v>
      </c>
      <c r="K442"/>
    </row>
    <row r="443" spans="1:11" x14ac:dyDescent="0.25">
      <c r="A443" s="2">
        <v>100441</v>
      </c>
      <c r="B443" t="s">
        <v>9</v>
      </c>
      <c r="C443" t="s">
        <v>19</v>
      </c>
      <c r="D443" t="s">
        <v>14</v>
      </c>
      <c r="E443" s="1">
        <v>45000</v>
      </c>
      <c r="F443">
        <v>19511</v>
      </c>
      <c r="G443">
        <v>192767</v>
      </c>
      <c r="H443">
        <v>1209</v>
      </c>
      <c r="I443">
        <v>2</v>
      </c>
      <c r="J443" s="1">
        <v>45002</v>
      </c>
      <c r="K443"/>
    </row>
    <row r="444" spans="1:11" x14ac:dyDescent="0.25">
      <c r="A444" s="2">
        <v>100442</v>
      </c>
      <c r="B444" t="s">
        <v>12</v>
      </c>
      <c r="C444" t="s">
        <v>24</v>
      </c>
      <c r="D444" t="s">
        <v>14</v>
      </c>
      <c r="E444" s="1">
        <v>45001</v>
      </c>
      <c r="F444">
        <v>35858</v>
      </c>
      <c r="G444">
        <v>845219</v>
      </c>
      <c r="H444">
        <v>4510</v>
      </c>
      <c r="I444">
        <v>13</v>
      </c>
      <c r="J444" s="1">
        <v>45014</v>
      </c>
      <c r="K444"/>
    </row>
    <row r="445" spans="1:11" x14ac:dyDescent="0.25">
      <c r="A445" s="2">
        <v>100443</v>
      </c>
      <c r="B445" t="s">
        <v>9</v>
      </c>
      <c r="C445" t="s">
        <v>19</v>
      </c>
      <c r="D445" t="s">
        <v>21</v>
      </c>
      <c r="E445" s="1">
        <v>45002</v>
      </c>
      <c r="F445">
        <v>93639</v>
      </c>
      <c r="G445">
        <v>302517</v>
      </c>
      <c r="H445">
        <v>3771</v>
      </c>
      <c r="I445">
        <v>28</v>
      </c>
      <c r="J445" s="1">
        <v>45030</v>
      </c>
      <c r="K445"/>
    </row>
    <row r="446" spans="1:11" x14ac:dyDescent="0.25">
      <c r="A446" s="2">
        <v>100444</v>
      </c>
      <c r="B446" t="s">
        <v>17</v>
      </c>
      <c r="C446" t="s">
        <v>13</v>
      </c>
      <c r="D446" t="s">
        <v>11</v>
      </c>
      <c r="E446" s="1">
        <v>45003</v>
      </c>
      <c r="F446">
        <v>39477</v>
      </c>
      <c r="G446">
        <v>67477</v>
      </c>
      <c r="H446">
        <v>1604</v>
      </c>
      <c r="I446">
        <v>21</v>
      </c>
      <c r="J446" s="1">
        <v>45024</v>
      </c>
      <c r="K446"/>
    </row>
    <row r="447" spans="1:11" x14ac:dyDescent="0.25">
      <c r="A447" s="2">
        <v>100445</v>
      </c>
      <c r="B447" t="s">
        <v>9</v>
      </c>
      <c r="C447" t="s">
        <v>20</v>
      </c>
      <c r="D447" t="s">
        <v>11</v>
      </c>
      <c r="E447" s="1">
        <v>45004</v>
      </c>
      <c r="F447">
        <v>77952</v>
      </c>
      <c r="G447">
        <v>930316</v>
      </c>
      <c r="H447">
        <v>1138</v>
      </c>
      <c r="I447">
        <v>21</v>
      </c>
      <c r="J447" s="1">
        <v>45025</v>
      </c>
      <c r="K447"/>
    </row>
    <row r="448" spans="1:11" x14ac:dyDescent="0.25">
      <c r="A448" s="2">
        <v>100446</v>
      </c>
      <c r="B448" t="s">
        <v>17</v>
      </c>
      <c r="C448" t="s">
        <v>10</v>
      </c>
      <c r="D448" t="s">
        <v>21</v>
      </c>
      <c r="E448" s="1">
        <v>45005</v>
      </c>
      <c r="F448">
        <v>40802</v>
      </c>
      <c r="G448">
        <v>652291</v>
      </c>
      <c r="H448">
        <v>62</v>
      </c>
      <c r="I448">
        <v>7</v>
      </c>
      <c r="J448" s="1">
        <v>45012</v>
      </c>
      <c r="K448"/>
    </row>
    <row r="449" spans="1:11" x14ac:dyDescent="0.25">
      <c r="A449" s="2">
        <v>100447</v>
      </c>
      <c r="B449" t="s">
        <v>17</v>
      </c>
      <c r="C449" t="s">
        <v>10</v>
      </c>
      <c r="D449" t="s">
        <v>16</v>
      </c>
      <c r="E449" s="1">
        <v>45006</v>
      </c>
      <c r="F449">
        <v>98131</v>
      </c>
      <c r="G449">
        <v>251441</v>
      </c>
      <c r="H449">
        <v>4037</v>
      </c>
      <c r="I449">
        <v>23</v>
      </c>
      <c r="J449" s="1">
        <v>45029</v>
      </c>
      <c r="K449"/>
    </row>
    <row r="450" spans="1:11" x14ac:dyDescent="0.25">
      <c r="A450" s="2">
        <v>100448</v>
      </c>
      <c r="B450" t="s">
        <v>9</v>
      </c>
      <c r="C450" t="s">
        <v>15</v>
      </c>
      <c r="D450" t="s">
        <v>23</v>
      </c>
      <c r="E450" s="1">
        <v>45007</v>
      </c>
      <c r="F450">
        <v>12331</v>
      </c>
      <c r="G450">
        <v>646822</v>
      </c>
      <c r="H450">
        <v>3100</v>
      </c>
      <c r="I450">
        <v>25</v>
      </c>
      <c r="J450" s="1">
        <v>45032</v>
      </c>
      <c r="K450"/>
    </row>
    <row r="451" spans="1:11" x14ac:dyDescent="0.25">
      <c r="A451" s="2">
        <v>100449</v>
      </c>
      <c r="B451" t="s">
        <v>18</v>
      </c>
      <c r="C451" t="s">
        <v>13</v>
      </c>
      <c r="D451" t="s">
        <v>14</v>
      </c>
      <c r="E451" s="1">
        <v>45008</v>
      </c>
      <c r="F451">
        <v>21117</v>
      </c>
      <c r="G451">
        <v>365299</v>
      </c>
      <c r="H451">
        <v>688</v>
      </c>
      <c r="I451">
        <v>7</v>
      </c>
      <c r="J451" s="1">
        <v>45015</v>
      </c>
      <c r="K451"/>
    </row>
    <row r="452" spans="1:11" x14ac:dyDescent="0.25">
      <c r="A452" s="2">
        <v>100450</v>
      </c>
      <c r="B452" t="s">
        <v>12</v>
      </c>
      <c r="C452" t="s">
        <v>22</v>
      </c>
      <c r="D452" t="s">
        <v>16</v>
      </c>
      <c r="E452" s="1">
        <v>45009</v>
      </c>
      <c r="F452">
        <v>38002</v>
      </c>
      <c r="G452">
        <v>313675</v>
      </c>
      <c r="H452">
        <v>3621</v>
      </c>
      <c r="I452">
        <v>10</v>
      </c>
      <c r="J452" s="1">
        <v>45019</v>
      </c>
      <c r="K452"/>
    </row>
    <row r="453" spans="1:11" x14ac:dyDescent="0.25">
      <c r="A453" s="2">
        <v>100451</v>
      </c>
      <c r="B453" t="s">
        <v>17</v>
      </c>
      <c r="C453" t="s">
        <v>15</v>
      </c>
      <c r="D453" t="s">
        <v>23</v>
      </c>
      <c r="E453" s="1">
        <v>45010</v>
      </c>
      <c r="F453">
        <v>29308</v>
      </c>
      <c r="G453">
        <v>460795</v>
      </c>
      <c r="H453">
        <v>3074</v>
      </c>
      <c r="I453">
        <v>28</v>
      </c>
      <c r="J453" s="1">
        <v>45038</v>
      </c>
      <c r="K453"/>
    </row>
    <row r="454" spans="1:11" x14ac:dyDescent="0.25">
      <c r="A454" s="2">
        <v>100452</v>
      </c>
      <c r="B454" t="s">
        <v>12</v>
      </c>
      <c r="C454" t="s">
        <v>20</v>
      </c>
      <c r="D454" t="s">
        <v>23</v>
      </c>
      <c r="E454" s="1">
        <v>45011</v>
      </c>
      <c r="F454">
        <v>73104</v>
      </c>
      <c r="G454">
        <v>809768</v>
      </c>
      <c r="H454">
        <v>3874</v>
      </c>
      <c r="I454">
        <v>2</v>
      </c>
      <c r="J454" s="1">
        <v>45013</v>
      </c>
      <c r="K454"/>
    </row>
    <row r="455" spans="1:11" x14ac:dyDescent="0.25">
      <c r="A455" s="2">
        <v>100453</v>
      </c>
      <c r="B455" t="s">
        <v>17</v>
      </c>
      <c r="C455" t="s">
        <v>24</v>
      </c>
      <c r="D455" t="s">
        <v>14</v>
      </c>
      <c r="E455" s="1">
        <v>45012</v>
      </c>
      <c r="F455">
        <v>83069</v>
      </c>
      <c r="G455">
        <v>545772</v>
      </c>
      <c r="H455">
        <v>3212</v>
      </c>
      <c r="I455">
        <v>20</v>
      </c>
      <c r="J455" s="1">
        <v>45032</v>
      </c>
      <c r="K455"/>
    </row>
    <row r="456" spans="1:11" x14ac:dyDescent="0.25">
      <c r="A456" s="2">
        <v>100454</v>
      </c>
      <c r="B456" t="s">
        <v>9</v>
      </c>
      <c r="C456" t="s">
        <v>15</v>
      </c>
      <c r="D456" t="s">
        <v>14</v>
      </c>
      <c r="E456" s="1">
        <v>45013</v>
      </c>
      <c r="F456">
        <v>16596</v>
      </c>
      <c r="G456">
        <v>283655</v>
      </c>
      <c r="H456">
        <v>1127</v>
      </c>
      <c r="I456">
        <v>11</v>
      </c>
      <c r="J456" s="1">
        <v>45024</v>
      </c>
      <c r="K456"/>
    </row>
    <row r="457" spans="1:11" x14ac:dyDescent="0.25">
      <c r="A457" s="2">
        <v>100455</v>
      </c>
      <c r="B457" t="s">
        <v>9</v>
      </c>
      <c r="C457" t="s">
        <v>20</v>
      </c>
      <c r="D457" t="s">
        <v>14</v>
      </c>
      <c r="E457" s="1">
        <v>45014</v>
      </c>
      <c r="F457">
        <v>61382</v>
      </c>
      <c r="G457">
        <v>529441</v>
      </c>
      <c r="H457">
        <v>3110</v>
      </c>
      <c r="I457">
        <v>6</v>
      </c>
      <c r="J457" s="1">
        <v>45020</v>
      </c>
      <c r="K457"/>
    </row>
    <row r="458" spans="1:11" x14ac:dyDescent="0.25">
      <c r="A458" s="2">
        <v>100456</v>
      </c>
      <c r="B458" t="s">
        <v>17</v>
      </c>
      <c r="C458" t="s">
        <v>13</v>
      </c>
      <c r="D458" t="s">
        <v>11</v>
      </c>
      <c r="E458" s="1">
        <v>45015</v>
      </c>
      <c r="F458">
        <v>42273</v>
      </c>
      <c r="G458">
        <v>315003</v>
      </c>
      <c r="H458">
        <v>1574</v>
      </c>
      <c r="I458">
        <v>12</v>
      </c>
      <c r="J458" s="1">
        <v>45027</v>
      </c>
      <c r="K458"/>
    </row>
    <row r="459" spans="1:11" x14ac:dyDescent="0.25">
      <c r="A459" s="2">
        <v>100457</v>
      </c>
      <c r="B459" t="s">
        <v>17</v>
      </c>
      <c r="C459" t="s">
        <v>10</v>
      </c>
      <c r="D459" t="s">
        <v>21</v>
      </c>
      <c r="E459" s="1">
        <v>45016</v>
      </c>
      <c r="F459">
        <v>10011</v>
      </c>
      <c r="G459">
        <v>792876</v>
      </c>
      <c r="H459">
        <v>584</v>
      </c>
      <c r="I459">
        <v>7</v>
      </c>
      <c r="J459" s="1">
        <v>45023</v>
      </c>
      <c r="K459"/>
    </row>
    <row r="460" spans="1:11" x14ac:dyDescent="0.25">
      <c r="A460" s="2">
        <v>100458</v>
      </c>
      <c r="B460" t="s">
        <v>17</v>
      </c>
      <c r="C460" t="s">
        <v>15</v>
      </c>
      <c r="D460" t="s">
        <v>21</v>
      </c>
      <c r="E460" s="1">
        <v>45017</v>
      </c>
      <c r="F460">
        <v>60669</v>
      </c>
      <c r="G460">
        <v>894784</v>
      </c>
      <c r="H460">
        <v>1209</v>
      </c>
      <c r="I460">
        <v>24</v>
      </c>
      <c r="J460" s="1">
        <v>45041</v>
      </c>
      <c r="K460"/>
    </row>
    <row r="461" spans="1:11" x14ac:dyDescent="0.25">
      <c r="A461" s="2">
        <v>100459</v>
      </c>
      <c r="B461" t="s">
        <v>18</v>
      </c>
      <c r="C461" t="s">
        <v>15</v>
      </c>
      <c r="D461" t="s">
        <v>16</v>
      </c>
      <c r="E461" s="1">
        <v>45018</v>
      </c>
      <c r="F461">
        <v>70678</v>
      </c>
      <c r="G461">
        <v>820891</v>
      </c>
      <c r="H461">
        <v>1748</v>
      </c>
      <c r="I461">
        <v>8</v>
      </c>
      <c r="J461" s="1">
        <v>45026</v>
      </c>
      <c r="K461"/>
    </row>
    <row r="462" spans="1:11" x14ac:dyDescent="0.25">
      <c r="A462" s="2">
        <v>100460</v>
      </c>
      <c r="B462" t="s">
        <v>12</v>
      </c>
      <c r="C462" t="s">
        <v>15</v>
      </c>
      <c r="D462" t="s">
        <v>21</v>
      </c>
      <c r="E462" s="1">
        <v>45019</v>
      </c>
      <c r="F462">
        <v>62718</v>
      </c>
      <c r="G462">
        <v>195735</v>
      </c>
      <c r="H462">
        <v>687</v>
      </c>
      <c r="I462">
        <v>24</v>
      </c>
      <c r="J462" s="1">
        <v>45043</v>
      </c>
      <c r="K462"/>
    </row>
    <row r="463" spans="1:11" x14ac:dyDescent="0.25">
      <c r="A463" s="2">
        <v>100461</v>
      </c>
      <c r="B463" t="s">
        <v>9</v>
      </c>
      <c r="C463" t="s">
        <v>15</v>
      </c>
      <c r="D463" t="s">
        <v>14</v>
      </c>
      <c r="E463" s="1">
        <v>45020</v>
      </c>
      <c r="F463">
        <v>83165</v>
      </c>
      <c r="G463">
        <v>184982</v>
      </c>
      <c r="H463">
        <v>4985</v>
      </c>
      <c r="I463">
        <v>10</v>
      </c>
      <c r="J463" s="1">
        <v>45030</v>
      </c>
      <c r="K463"/>
    </row>
    <row r="464" spans="1:11" x14ac:dyDescent="0.25">
      <c r="A464" s="2">
        <v>100462</v>
      </c>
      <c r="B464" t="s">
        <v>12</v>
      </c>
      <c r="C464" t="s">
        <v>19</v>
      </c>
      <c r="D464" t="s">
        <v>11</v>
      </c>
      <c r="E464" s="1">
        <v>45021</v>
      </c>
      <c r="F464">
        <v>95437</v>
      </c>
      <c r="G464">
        <v>445231</v>
      </c>
      <c r="H464">
        <v>94</v>
      </c>
      <c r="I464">
        <v>5</v>
      </c>
      <c r="J464" s="1">
        <v>45026</v>
      </c>
      <c r="K464"/>
    </row>
    <row r="465" spans="1:11" x14ac:dyDescent="0.25">
      <c r="A465" s="2">
        <v>100463</v>
      </c>
      <c r="B465" t="s">
        <v>12</v>
      </c>
      <c r="C465" t="s">
        <v>10</v>
      </c>
      <c r="D465" t="s">
        <v>11</v>
      </c>
      <c r="E465" s="1">
        <v>45022</v>
      </c>
      <c r="F465">
        <v>21060</v>
      </c>
      <c r="G465">
        <v>275370</v>
      </c>
      <c r="H465">
        <v>4090</v>
      </c>
      <c r="I465">
        <v>10</v>
      </c>
      <c r="J465" s="1">
        <v>45032</v>
      </c>
      <c r="K465"/>
    </row>
    <row r="466" spans="1:11" x14ac:dyDescent="0.25">
      <c r="A466" s="2">
        <v>100464</v>
      </c>
      <c r="B466" t="s">
        <v>17</v>
      </c>
      <c r="C466" t="s">
        <v>13</v>
      </c>
      <c r="D466" t="s">
        <v>16</v>
      </c>
      <c r="E466" s="1">
        <v>45023</v>
      </c>
      <c r="F466">
        <v>56817</v>
      </c>
      <c r="G466">
        <v>891924</v>
      </c>
      <c r="H466">
        <v>3881</v>
      </c>
      <c r="I466">
        <v>20</v>
      </c>
      <c r="J466" s="1">
        <v>45043</v>
      </c>
      <c r="K466"/>
    </row>
    <row r="467" spans="1:11" x14ac:dyDescent="0.25">
      <c r="A467" s="2">
        <v>100465</v>
      </c>
      <c r="B467" t="s">
        <v>18</v>
      </c>
      <c r="C467" t="s">
        <v>20</v>
      </c>
      <c r="D467" t="s">
        <v>23</v>
      </c>
      <c r="E467" s="1">
        <v>45024</v>
      </c>
      <c r="F467">
        <v>35377</v>
      </c>
      <c r="G467">
        <v>112399</v>
      </c>
      <c r="H467">
        <v>2138</v>
      </c>
      <c r="I467">
        <v>27</v>
      </c>
      <c r="J467" s="1">
        <v>45051</v>
      </c>
      <c r="K467"/>
    </row>
    <row r="468" spans="1:11" x14ac:dyDescent="0.25">
      <c r="A468" s="2">
        <v>100466</v>
      </c>
      <c r="B468" t="s">
        <v>17</v>
      </c>
      <c r="C468" t="s">
        <v>10</v>
      </c>
      <c r="D468" t="s">
        <v>16</v>
      </c>
      <c r="E468" s="1">
        <v>45025</v>
      </c>
      <c r="F468">
        <v>437</v>
      </c>
      <c r="G468">
        <v>246907</v>
      </c>
      <c r="H468">
        <v>3529</v>
      </c>
      <c r="I468">
        <v>17</v>
      </c>
      <c r="J468" s="1">
        <v>45042</v>
      </c>
      <c r="K468"/>
    </row>
    <row r="469" spans="1:11" x14ac:dyDescent="0.25">
      <c r="A469" s="2">
        <v>100467</v>
      </c>
      <c r="B469" t="s">
        <v>12</v>
      </c>
      <c r="C469" t="s">
        <v>19</v>
      </c>
      <c r="D469" t="s">
        <v>14</v>
      </c>
      <c r="E469" s="1">
        <v>45026</v>
      </c>
      <c r="F469">
        <v>74296</v>
      </c>
      <c r="G469">
        <v>83613</v>
      </c>
      <c r="H469">
        <v>524</v>
      </c>
      <c r="I469">
        <v>8</v>
      </c>
      <c r="J469" s="1">
        <v>45034</v>
      </c>
      <c r="K469"/>
    </row>
    <row r="470" spans="1:11" x14ac:dyDescent="0.25">
      <c r="A470" s="2">
        <v>100468</v>
      </c>
      <c r="B470" t="s">
        <v>12</v>
      </c>
      <c r="C470" t="s">
        <v>13</v>
      </c>
      <c r="D470" t="s">
        <v>23</v>
      </c>
      <c r="E470" s="1">
        <v>45027</v>
      </c>
      <c r="F470">
        <v>9906</v>
      </c>
      <c r="G470">
        <v>589198</v>
      </c>
      <c r="H470">
        <v>1570</v>
      </c>
      <c r="I470">
        <v>9</v>
      </c>
      <c r="J470" s="1">
        <v>45036</v>
      </c>
      <c r="K470"/>
    </row>
    <row r="471" spans="1:11" x14ac:dyDescent="0.25">
      <c r="A471" s="2">
        <v>100469</v>
      </c>
      <c r="B471" t="s">
        <v>12</v>
      </c>
      <c r="C471" t="s">
        <v>22</v>
      </c>
      <c r="D471" t="s">
        <v>23</v>
      </c>
      <c r="E471" s="1">
        <v>45028</v>
      </c>
      <c r="F471">
        <v>87037</v>
      </c>
      <c r="G471">
        <v>98263</v>
      </c>
      <c r="H471">
        <v>513</v>
      </c>
      <c r="I471">
        <v>6</v>
      </c>
      <c r="J471" s="1">
        <v>45034</v>
      </c>
      <c r="K471"/>
    </row>
    <row r="472" spans="1:11" x14ac:dyDescent="0.25">
      <c r="A472" s="2">
        <v>100470</v>
      </c>
      <c r="B472" t="s">
        <v>18</v>
      </c>
      <c r="C472" t="s">
        <v>13</v>
      </c>
      <c r="D472" t="s">
        <v>16</v>
      </c>
      <c r="E472" s="1">
        <v>45029</v>
      </c>
      <c r="F472">
        <v>40763</v>
      </c>
      <c r="G472">
        <v>588338</v>
      </c>
      <c r="H472">
        <v>1707</v>
      </c>
      <c r="I472">
        <v>9</v>
      </c>
      <c r="J472" s="1">
        <v>45038</v>
      </c>
      <c r="K472"/>
    </row>
    <row r="473" spans="1:11" x14ac:dyDescent="0.25">
      <c r="A473" s="2">
        <v>100471</v>
      </c>
      <c r="B473" t="s">
        <v>17</v>
      </c>
      <c r="C473" t="s">
        <v>24</v>
      </c>
      <c r="D473" t="s">
        <v>14</v>
      </c>
      <c r="E473" s="1">
        <v>45030</v>
      </c>
      <c r="F473">
        <v>89215</v>
      </c>
      <c r="G473">
        <v>570723</v>
      </c>
      <c r="H473">
        <v>842</v>
      </c>
      <c r="I473">
        <v>10</v>
      </c>
      <c r="J473" s="1">
        <v>45040</v>
      </c>
      <c r="K473"/>
    </row>
    <row r="474" spans="1:11" x14ac:dyDescent="0.25">
      <c r="A474" s="2">
        <v>100472</v>
      </c>
      <c r="B474" t="s">
        <v>12</v>
      </c>
      <c r="C474" t="s">
        <v>10</v>
      </c>
      <c r="D474" t="s">
        <v>14</v>
      </c>
      <c r="E474" s="1">
        <v>45031</v>
      </c>
      <c r="F474">
        <v>5409</v>
      </c>
      <c r="G474">
        <v>642939</v>
      </c>
      <c r="H474">
        <v>1857</v>
      </c>
      <c r="I474">
        <v>18</v>
      </c>
      <c r="J474" s="1">
        <v>45049</v>
      </c>
      <c r="K474"/>
    </row>
    <row r="475" spans="1:11" x14ac:dyDescent="0.25">
      <c r="A475" s="2">
        <v>100473</v>
      </c>
      <c r="B475" t="s">
        <v>12</v>
      </c>
      <c r="C475" t="s">
        <v>19</v>
      </c>
      <c r="D475" t="s">
        <v>16</v>
      </c>
      <c r="E475" s="1">
        <v>45032</v>
      </c>
      <c r="F475">
        <v>92811</v>
      </c>
      <c r="G475">
        <v>110221</v>
      </c>
      <c r="H475">
        <v>628</v>
      </c>
      <c r="I475">
        <v>25</v>
      </c>
      <c r="J475" s="1">
        <v>45057</v>
      </c>
      <c r="K475"/>
    </row>
    <row r="476" spans="1:11" x14ac:dyDescent="0.25">
      <c r="A476" s="2">
        <v>100474</v>
      </c>
      <c r="B476" t="s">
        <v>12</v>
      </c>
      <c r="C476" t="s">
        <v>15</v>
      </c>
      <c r="D476" t="s">
        <v>14</v>
      </c>
      <c r="E476" s="1">
        <v>45033</v>
      </c>
      <c r="F476">
        <v>35641</v>
      </c>
      <c r="G476">
        <v>540783</v>
      </c>
      <c r="H476">
        <v>938</v>
      </c>
      <c r="I476">
        <v>23</v>
      </c>
      <c r="J476" s="1">
        <v>45056</v>
      </c>
      <c r="K476"/>
    </row>
    <row r="477" spans="1:11" x14ac:dyDescent="0.25">
      <c r="A477" s="2">
        <v>100475</v>
      </c>
      <c r="B477" t="s">
        <v>17</v>
      </c>
      <c r="C477" t="s">
        <v>19</v>
      </c>
      <c r="D477" t="s">
        <v>16</v>
      </c>
      <c r="E477" s="1">
        <v>45034</v>
      </c>
      <c r="F477">
        <v>65466</v>
      </c>
      <c r="G477">
        <v>555327</v>
      </c>
      <c r="H477">
        <v>1690</v>
      </c>
      <c r="I477">
        <v>21</v>
      </c>
      <c r="J477" s="1">
        <v>45055</v>
      </c>
      <c r="K477"/>
    </row>
    <row r="478" spans="1:11" x14ac:dyDescent="0.25">
      <c r="A478" s="2">
        <v>100476</v>
      </c>
      <c r="B478" t="s">
        <v>17</v>
      </c>
      <c r="C478" t="s">
        <v>19</v>
      </c>
      <c r="D478" t="s">
        <v>23</v>
      </c>
      <c r="E478" s="1">
        <v>45035</v>
      </c>
      <c r="F478">
        <v>72702</v>
      </c>
      <c r="G478">
        <v>834114</v>
      </c>
      <c r="H478">
        <v>477</v>
      </c>
      <c r="I478">
        <v>23</v>
      </c>
      <c r="J478" s="1">
        <v>45058</v>
      </c>
      <c r="K478"/>
    </row>
    <row r="479" spans="1:11" x14ac:dyDescent="0.25">
      <c r="A479" s="2">
        <v>100477</v>
      </c>
      <c r="B479" t="s">
        <v>17</v>
      </c>
      <c r="C479" t="s">
        <v>10</v>
      </c>
      <c r="D479" t="s">
        <v>23</v>
      </c>
      <c r="E479" s="1">
        <v>45036</v>
      </c>
      <c r="F479">
        <v>31319</v>
      </c>
      <c r="G479">
        <v>882159</v>
      </c>
      <c r="H479">
        <v>1905</v>
      </c>
      <c r="I479">
        <v>25</v>
      </c>
      <c r="J479" s="1">
        <v>45061</v>
      </c>
      <c r="K479"/>
    </row>
    <row r="480" spans="1:11" x14ac:dyDescent="0.25">
      <c r="A480" s="2">
        <v>100478</v>
      </c>
      <c r="B480" t="s">
        <v>17</v>
      </c>
      <c r="C480" t="s">
        <v>19</v>
      </c>
      <c r="D480" t="s">
        <v>11</v>
      </c>
      <c r="E480" s="1">
        <v>45037</v>
      </c>
      <c r="F480">
        <v>74003</v>
      </c>
      <c r="G480">
        <v>183314</v>
      </c>
      <c r="H480">
        <v>303</v>
      </c>
      <c r="I480">
        <v>3</v>
      </c>
      <c r="J480" s="1">
        <v>45040</v>
      </c>
      <c r="K480"/>
    </row>
    <row r="481" spans="1:11" x14ac:dyDescent="0.25">
      <c r="A481" s="2">
        <v>100479</v>
      </c>
      <c r="B481" t="s">
        <v>12</v>
      </c>
      <c r="C481" t="s">
        <v>19</v>
      </c>
      <c r="D481" t="s">
        <v>21</v>
      </c>
      <c r="E481" s="1">
        <v>45038</v>
      </c>
      <c r="F481">
        <v>59217</v>
      </c>
      <c r="G481">
        <v>18199</v>
      </c>
      <c r="H481">
        <v>1289</v>
      </c>
      <c r="I481">
        <v>7</v>
      </c>
      <c r="J481" s="1">
        <v>45045</v>
      </c>
      <c r="K481"/>
    </row>
    <row r="482" spans="1:11" x14ac:dyDescent="0.25">
      <c r="A482" s="2">
        <v>100480</v>
      </c>
      <c r="B482" t="s">
        <v>12</v>
      </c>
      <c r="C482" t="s">
        <v>22</v>
      </c>
      <c r="D482" t="s">
        <v>16</v>
      </c>
      <c r="E482" s="1">
        <v>45039</v>
      </c>
      <c r="F482">
        <v>6010</v>
      </c>
      <c r="G482">
        <v>787016</v>
      </c>
      <c r="H482">
        <v>3785</v>
      </c>
      <c r="I482">
        <v>1</v>
      </c>
      <c r="J482" s="1">
        <v>45040</v>
      </c>
      <c r="K482"/>
    </row>
    <row r="483" spans="1:11" x14ac:dyDescent="0.25">
      <c r="A483" s="2">
        <v>100481</v>
      </c>
      <c r="B483" t="s">
        <v>12</v>
      </c>
      <c r="C483" t="s">
        <v>19</v>
      </c>
      <c r="D483" t="s">
        <v>23</v>
      </c>
      <c r="E483" s="1">
        <v>45040</v>
      </c>
      <c r="F483">
        <v>88163</v>
      </c>
      <c r="G483">
        <v>330403</v>
      </c>
      <c r="H483">
        <v>3467</v>
      </c>
      <c r="I483">
        <v>17</v>
      </c>
      <c r="J483" s="1">
        <v>45057</v>
      </c>
      <c r="K483"/>
    </row>
    <row r="484" spans="1:11" x14ac:dyDescent="0.25">
      <c r="A484" s="2">
        <v>100482</v>
      </c>
      <c r="B484" t="s">
        <v>12</v>
      </c>
      <c r="C484" t="s">
        <v>15</v>
      </c>
      <c r="D484" t="s">
        <v>14</v>
      </c>
      <c r="E484" s="1">
        <v>45041</v>
      </c>
      <c r="F484">
        <v>65889</v>
      </c>
      <c r="G484">
        <v>908995</v>
      </c>
      <c r="H484">
        <v>4683</v>
      </c>
      <c r="I484">
        <v>21</v>
      </c>
      <c r="J484" s="1">
        <v>45062</v>
      </c>
      <c r="K484"/>
    </row>
    <row r="485" spans="1:11" x14ac:dyDescent="0.25">
      <c r="A485" s="2">
        <v>100483</v>
      </c>
      <c r="B485" t="s">
        <v>12</v>
      </c>
      <c r="C485" t="s">
        <v>24</v>
      </c>
      <c r="D485" t="s">
        <v>23</v>
      </c>
      <c r="E485" s="1">
        <v>45042</v>
      </c>
      <c r="F485">
        <v>97719</v>
      </c>
      <c r="G485">
        <v>115906</v>
      </c>
      <c r="H485">
        <v>2157</v>
      </c>
      <c r="I485">
        <v>22</v>
      </c>
      <c r="J485" s="1">
        <v>45064</v>
      </c>
      <c r="K485"/>
    </row>
    <row r="486" spans="1:11" x14ac:dyDescent="0.25">
      <c r="A486" s="2">
        <v>100484</v>
      </c>
      <c r="B486" t="s">
        <v>17</v>
      </c>
      <c r="C486" t="s">
        <v>15</v>
      </c>
      <c r="D486" t="s">
        <v>23</v>
      </c>
      <c r="E486" s="1">
        <v>45043</v>
      </c>
      <c r="F486">
        <v>23486</v>
      </c>
      <c r="G486">
        <v>66452</v>
      </c>
      <c r="H486">
        <v>615</v>
      </c>
      <c r="I486">
        <v>2</v>
      </c>
      <c r="J486" s="1">
        <v>45045</v>
      </c>
      <c r="K486"/>
    </row>
    <row r="487" spans="1:11" x14ac:dyDescent="0.25">
      <c r="A487" s="2">
        <v>100485</v>
      </c>
      <c r="B487" t="s">
        <v>12</v>
      </c>
      <c r="C487" t="s">
        <v>19</v>
      </c>
      <c r="D487" t="s">
        <v>21</v>
      </c>
      <c r="E487" s="1">
        <v>45044</v>
      </c>
      <c r="F487">
        <v>72119</v>
      </c>
      <c r="G487">
        <v>557946</v>
      </c>
      <c r="H487">
        <v>1468</v>
      </c>
      <c r="I487">
        <v>24</v>
      </c>
      <c r="J487" s="1">
        <v>45068</v>
      </c>
      <c r="K487"/>
    </row>
    <row r="488" spans="1:11" x14ac:dyDescent="0.25">
      <c r="A488" s="2">
        <v>100486</v>
      </c>
      <c r="B488" t="s">
        <v>17</v>
      </c>
      <c r="C488" t="s">
        <v>15</v>
      </c>
      <c r="D488" t="s">
        <v>16</v>
      </c>
      <c r="E488" s="1">
        <v>45045</v>
      </c>
      <c r="F488">
        <v>28514</v>
      </c>
      <c r="G488">
        <v>567076</v>
      </c>
      <c r="H488">
        <v>3864</v>
      </c>
      <c r="I488">
        <v>3</v>
      </c>
      <c r="J488" s="1">
        <v>45048</v>
      </c>
      <c r="K488"/>
    </row>
    <row r="489" spans="1:11" x14ac:dyDescent="0.25">
      <c r="A489" s="2">
        <v>100487</v>
      </c>
      <c r="B489" t="s">
        <v>17</v>
      </c>
      <c r="C489" t="s">
        <v>19</v>
      </c>
      <c r="D489" t="s">
        <v>11</v>
      </c>
      <c r="E489" s="1">
        <v>45046</v>
      </c>
      <c r="F489">
        <v>69886</v>
      </c>
      <c r="G489">
        <v>766629</v>
      </c>
      <c r="H489">
        <v>165</v>
      </c>
      <c r="I489">
        <v>25</v>
      </c>
      <c r="J489" s="1">
        <v>45071</v>
      </c>
      <c r="K489"/>
    </row>
    <row r="490" spans="1:11" x14ac:dyDescent="0.25">
      <c r="A490" s="2">
        <v>100488</v>
      </c>
      <c r="B490" t="s">
        <v>12</v>
      </c>
      <c r="C490" t="s">
        <v>13</v>
      </c>
      <c r="D490" t="s">
        <v>23</v>
      </c>
      <c r="E490" s="1">
        <v>45047</v>
      </c>
      <c r="F490">
        <v>19250</v>
      </c>
      <c r="G490">
        <v>592816</v>
      </c>
      <c r="H490">
        <v>3396</v>
      </c>
      <c r="I490">
        <v>24</v>
      </c>
      <c r="J490" s="1">
        <v>45071</v>
      </c>
      <c r="K490"/>
    </row>
    <row r="491" spans="1:11" x14ac:dyDescent="0.25">
      <c r="A491" s="2">
        <v>100489</v>
      </c>
      <c r="B491" t="s">
        <v>12</v>
      </c>
      <c r="C491" t="s">
        <v>22</v>
      </c>
      <c r="D491" t="s">
        <v>11</v>
      </c>
      <c r="E491" s="1">
        <v>45048</v>
      </c>
      <c r="F491">
        <v>64816</v>
      </c>
      <c r="G491">
        <v>825902</v>
      </c>
      <c r="H491">
        <v>868</v>
      </c>
      <c r="I491">
        <v>12</v>
      </c>
      <c r="J491" s="1">
        <v>45060</v>
      </c>
      <c r="K491"/>
    </row>
    <row r="492" spans="1:11" x14ac:dyDescent="0.25">
      <c r="A492" s="2">
        <v>100490</v>
      </c>
      <c r="B492" t="s">
        <v>17</v>
      </c>
      <c r="C492" t="s">
        <v>22</v>
      </c>
      <c r="D492" t="s">
        <v>23</v>
      </c>
      <c r="E492" s="1">
        <v>45049</v>
      </c>
      <c r="F492">
        <v>37477</v>
      </c>
      <c r="G492">
        <v>143470</v>
      </c>
      <c r="H492">
        <v>1102</v>
      </c>
      <c r="I492">
        <v>13</v>
      </c>
      <c r="J492" s="1">
        <v>45062</v>
      </c>
      <c r="K492"/>
    </row>
    <row r="493" spans="1:11" x14ac:dyDescent="0.25">
      <c r="A493" s="2">
        <v>100491</v>
      </c>
      <c r="B493" t="s">
        <v>12</v>
      </c>
      <c r="C493" t="s">
        <v>13</v>
      </c>
      <c r="D493" t="s">
        <v>11</v>
      </c>
      <c r="E493" s="1">
        <v>45050</v>
      </c>
      <c r="F493">
        <v>85602</v>
      </c>
      <c r="G493">
        <v>357426</v>
      </c>
      <c r="H493">
        <v>4309</v>
      </c>
      <c r="I493">
        <v>15</v>
      </c>
      <c r="J493" s="1">
        <v>45065</v>
      </c>
      <c r="K493"/>
    </row>
    <row r="494" spans="1:11" x14ac:dyDescent="0.25">
      <c r="A494" s="2">
        <v>100492</v>
      </c>
      <c r="B494" t="s">
        <v>12</v>
      </c>
      <c r="C494" t="s">
        <v>19</v>
      </c>
      <c r="D494" t="s">
        <v>16</v>
      </c>
      <c r="E494" s="1">
        <v>45051</v>
      </c>
      <c r="F494">
        <v>21869</v>
      </c>
      <c r="G494">
        <v>358232</v>
      </c>
      <c r="H494">
        <v>1229</v>
      </c>
      <c r="I494">
        <v>4</v>
      </c>
      <c r="J494" s="1">
        <v>45055</v>
      </c>
      <c r="K494"/>
    </row>
    <row r="495" spans="1:11" x14ac:dyDescent="0.25">
      <c r="A495" s="2">
        <v>100493</v>
      </c>
      <c r="B495" t="s">
        <v>9</v>
      </c>
      <c r="C495" t="s">
        <v>20</v>
      </c>
      <c r="D495" t="s">
        <v>16</v>
      </c>
      <c r="E495" s="1">
        <v>45052</v>
      </c>
      <c r="F495">
        <v>43948</v>
      </c>
      <c r="G495">
        <v>373655</v>
      </c>
      <c r="H495">
        <v>1599</v>
      </c>
      <c r="I495">
        <v>6</v>
      </c>
      <c r="J495" s="1">
        <v>45058</v>
      </c>
      <c r="K495"/>
    </row>
    <row r="496" spans="1:11" x14ac:dyDescent="0.25">
      <c r="A496" s="2">
        <v>100494</v>
      </c>
      <c r="B496" t="s">
        <v>12</v>
      </c>
      <c r="C496" t="s">
        <v>13</v>
      </c>
      <c r="D496" t="s">
        <v>11</v>
      </c>
      <c r="E496" s="1">
        <v>45053</v>
      </c>
      <c r="F496">
        <v>55893</v>
      </c>
      <c r="G496">
        <v>476639</v>
      </c>
      <c r="H496">
        <v>2554</v>
      </c>
      <c r="I496">
        <v>12</v>
      </c>
      <c r="J496" s="1">
        <v>45065</v>
      </c>
      <c r="K496"/>
    </row>
    <row r="497" spans="1:11" x14ac:dyDescent="0.25">
      <c r="A497" s="2">
        <v>100495</v>
      </c>
      <c r="B497" t="s">
        <v>12</v>
      </c>
      <c r="C497" t="s">
        <v>24</v>
      </c>
      <c r="D497" t="s">
        <v>11</v>
      </c>
      <c r="E497" s="1">
        <v>45054</v>
      </c>
      <c r="F497">
        <v>39732</v>
      </c>
      <c r="G497">
        <v>316819</v>
      </c>
      <c r="H497">
        <v>1249</v>
      </c>
      <c r="I497">
        <v>6</v>
      </c>
      <c r="J497" s="1">
        <v>45060</v>
      </c>
      <c r="K497"/>
    </row>
    <row r="498" spans="1:11" x14ac:dyDescent="0.25">
      <c r="A498" s="2">
        <v>100496</v>
      </c>
      <c r="B498" t="s">
        <v>17</v>
      </c>
      <c r="C498" t="s">
        <v>20</v>
      </c>
      <c r="D498" t="s">
        <v>11</v>
      </c>
      <c r="E498" s="1">
        <v>45055</v>
      </c>
      <c r="F498">
        <v>9506</v>
      </c>
      <c r="G498">
        <v>354489</v>
      </c>
      <c r="H498">
        <v>1765</v>
      </c>
      <c r="I498">
        <v>27</v>
      </c>
      <c r="J498" s="1">
        <v>45082</v>
      </c>
      <c r="K498"/>
    </row>
    <row r="499" spans="1:11" x14ac:dyDescent="0.25">
      <c r="A499" s="2">
        <v>100497</v>
      </c>
      <c r="B499" t="s">
        <v>9</v>
      </c>
      <c r="C499" t="s">
        <v>24</v>
      </c>
      <c r="D499" t="s">
        <v>14</v>
      </c>
      <c r="E499" s="1">
        <v>45056</v>
      </c>
      <c r="F499">
        <v>67688</v>
      </c>
      <c r="G499">
        <v>560976</v>
      </c>
      <c r="H499">
        <v>740</v>
      </c>
      <c r="I499">
        <v>23</v>
      </c>
      <c r="J499" s="1">
        <v>45079</v>
      </c>
      <c r="K499"/>
    </row>
    <row r="500" spans="1:11" x14ac:dyDescent="0.25">
      <c r="A500" s="2">
        <v>100498</v>
      </c>
      <c r="B500" t="s">
        <v>12</v>
      </c>
      <c r="C500" t="s">
        <v>24</v>
      </c>
      <c r="D500" t="s">
        <v>14</v>
      </c>
      <c r="E500" s="1">
        <v>45057</v>
      </c>
      <c r="F500">
        <v>92093</v>
      </c>
      <c r="G500">
        <v>654043</v>
      </c>
      <c r="H500">
        <v>1689</v>
      </c>
      <c r="I500">
        <v>29</v>
      </c>
      <c r="J500" s="1">
        <v>45086</v>
      </c>
      <c r="K500"/>
    </row>
    <row r="501" spans="1:11" x14ac:dyDescent="0.25">
      <c r="A501" s="2">
        <v>100499</v>
      </c>
      <c r="B501" t="s">
        <v>12</v>
      </c>
      <c r="C501" t="s">
        <v>13</v>
      </c>
      <c r="D501" t="s">
        <v>14</v>
      </c>
      <c r="E501" s="1">
        <v>45058</v>
      </c>
      <c r="F501">
        <v>2046</v>
      </c>
      <c r="G501">
        <v>239661</v>
      </c>
      <c r="H501">
        <v>566</v>
      </c>
      <c r="I501">
        <v>17</v>
      </c>
      <c r="J501" s="1">
        <v>45075</v>
      </c>
      <c r="K501"/>
    </row>
    <row r="502" spans="1:11" x14ac:dyDescent="0.25">
      <c r="A502" s="2">
        <v>100500</v>
      </c>
      <c r="B502" t="s">
        <v>12</v>
      </c>
      <c r="C502" t="s">
        <v>24</v>
      </c>
      <c r="D502" t="s">
        <v>11</v>
      </c>
      <c r="E502" s="1">
        <v>45059</v>
      </c>
      <c r="F502">
        <v>86161</v>
      </c>
      <c r="G502">
        <v>416435</v>
      </c>
      <c r="H502">
        <v>2610</v>
      </c>
      <c r="I502">
        <v>22</v>
      </c>
      <c r="J502" s="1">
        <v>45081</v>
      </c>
      <c r="K502"/>
    </row>
    <row r="503" spans="1:11" x14ac:dyDescent="0.25">
      <c r="A503" s="2">
        <v>100501</v>
      </c>
      <c r="B503" t="s">
        <v>17</v>
      </c>
      <c r="C503" t="s">
        <v>20</v>
      </c>
      <c r="D503" t="s">
        <v>16</v>
      </c>
      <c r="E503" s="1">
        <v>45060</v>
      </c>
      <c r="F503">
        <v>41336</v>
      </c>
      <c r="G503">
        <v>406980</v>
      </c>
      <c r="H503">
        <v>3057</v>
      </c>
      <c r="I503">
        <v>17</v>
      </c>
      <c r="J503" s="1">
        <v>45077</v>
      </c>
      <c r="K503"/>
    </row>
    <row r="504" spans="1:11" x14ac:dyDescent="0.25">
      <c r="A504" s="2">
        <v>100502</v>
      </c>
      <c r="B504" t="s">
        <v>12</v>
      </c>
      <c r="C504" t="s">
        <v>24</v>
      </c>
      <c r="D504" t="s">
        <v>21</v>
      </c>
      <c r="E504" s="1">
        <v>45061</v>
      </c>
      <c r="F504">
        <v>61984</v>
      </c>
      <c r="G504">
        <v>707066</v>
      </c>
      <c r="H504">
        <v>4122</v>
      </c>
      <c r="I504">
        <v>13</v>
      </c>
      <c r="J504" s="1">
        <v>45074</v>
      </c>
      <c r="K504"/>
    </row>
    <row r="505" spans="1:11" x14ac:dyDescent="0.25">
      <c r="A505" s="2">
        <v>100503</v>
      </c>
      <c r="B505" t="s">
        <v>9</v>
      </c>
      <c r="C505" t="s">
        <v>24</v>
      </c>
      <c r="D505" t="s">
        <v>23</v>
      </c>
      <c r="E505" s="1">
        <v>45062</v>
      </c>
      <c r="F505">
        <v>66095</v>
      </c>
      <c r="G505">
        <v>300877</v>
      </c>
      <c r="H505">
        <v>4807</v>
      </c>
      <c r="I505">
        <v>22</v>
      </c>
      <c r="J505" s="1">
        <v>45084</v>
      </c>
      <c r="K505"/>
    </row>
    <row r="506" spans="1:11" x14ac:dyDescent="0.25">
      <c r="A506" s="2">
        <v>100504</v>
      </c>
      <c r="B506" t="s">
        <v>9</v>
      </c>
      <c r="C506" t="s">
        <v>13</v>
      </c>
      <c r="D506" t="s">
        <v>23</v>
      </c>
      <c r="E506" s="1">
        <v>45063</v>
      </c>
      <c r="F506">
        <v>26954</v>
      </c>
      <c r="G506">
        <v>231385</v>
      </c>
      <c r="H506">
        <v>189</v>
      </c>
      <c r="I506">
        <v>24</v>
      </c>
      <c r="J506" s="1">
        <v>45087</v>
      </c>
      <c r="K506"/>
    </row>
    <row r="507" spans="1:11" x14ac:dyDescent="0.25">
      <c r="A507" s="2">
        <v>100505</v>
      </c>
      <c r="B507" t="s">
        <v>18</v>
      </c>
      <c r="C507" t="s">
        <v>10</v>
      </c>
      <c r="D507" t="s">
        <v>16</v>
      </c>
      <c r="E507" s="1">
        <v>45064</v>
      </c>
      <c r="F507">
        <v>40478</v>
      </c>
      <c r="G507">
        <v>582512</v>
      </c>
      <c r="H507">
        <v>4737</v>
      </c>
      <c r="I507">
        <v>28</v>
      </c>
      <c r="J507" s="1">
        <v>45092</v>
      </c>
      <c r="K507"/>
    </row>
    <row r="508" spans="1:11" x14ac:dyDescent="0.25">
      <c r="A508" s="2">
        <v>100506</v>
      </c>
      <c r="B508" t="s">
        <v>12</v>
      </c>
      <c r="C508" t="s">
        <v>20</v>
      </c>
      <c r="D508" t="s">
        <v>16</v>
      </c>
      <c r="E508" s="1">
        <v>45065</v>
      </c>
      <c r="F508">
        <v>72757</v>
      </c>
      <c r="G508">
        <v>366225</v>
      </c>
      <c r="H508">
        <v>1885</v>
      </c>
      <c r="I508">
        <v>17</v>
      </c>
      <c r="J508" s="1">
        <v>45082</v>
      </c>
      <c r="K508"/>
    </row>
    <row r="509" spans="1:11" x14ac:dyDescent="0.25">
      <c r="A509" s="2">
        <v>100507</v>
      </c>
      <c r="B509" t="s">
        <v>12</v>
      </c>
      <c r="C509" t="s">
        <v>19</v>
      </c>
      <c r="D509" t="s">
        <v>23</v>
      </c>
      <c r="E509" s="1">
        <v>45066</v>
      </c>
      <c r="F509">
        <v>29999</v>
      </c>
      <c r="G509">
        <v>919989</v>
      </c>
      <c r="H509">
        <v>1848</v>
      </c>
      <c r="I509">
        <v>2</v>
      </c>
      <c r="J509" s="1">
        <v>45068</v>
      </c>
      <c r="K509"/>
    </row>
    <row r="510" spans="1:11" x14ac:dyDescent="0.25">
      <c r="A510" s="2">
        <v>100508</v>
      </c>
      <c r="B510" t="s">
        <v>9</v>
      </c>
      <c r="C510" t="s">
        <v>24</v>
      </c>
      <c r="D510" t="s">
        <v>14</v>
      </c>
      <c r="E510" s="1">
        <v>45067</v>
      </c>
      <c r="F510">
        <v>2812</v>
      </c>
      <c r="G510">
        <v>505483</v>
      </c>
      <c r="H510">
        <v>2939</v>
      </c>
      <c r="I510">
        <v>2</v>
      </c>
      <c r="J510" s="1">
        <v>45069</v>
      </c>
      <c r="K510"/>
    </row>
    <row r="511" spans="1:11" x14ac:dyDescent="0.25">
      <c r="A511" s="2">
        <v>100509</v>
      </c>
      <c r="B511" t="s">
        <v>17</v>
      </c>
      <c r="C511" t="s">
        <v>20</v>
      </c>
      <c r="D511" t="s">
        <v>11</v>
      </c>
      <c r="E511" s="1">
        <v>45068</v>
      </c>
      <c r="F511">
        <v>47498</v>
      </c>
      <c r="G511">
        <v>478186</v>
      </c>
      <c r="H511">
        <v>967</v>
      </c>
      <c r="I511">
        <v>12</v>
      </c>
      <c r="J511" s="1">
        <v>45080</v>
      </c>
      <c r="K511"/>
    </row>
    <row r="512" spans="1:11" x14ac:dyDescent="0.25">
      <c r="A512" s="2">
        <v>100510</v>
      </c>
      <c r="B512" t="s">
        <v>9</v>
      </c>
      <c r="C512" t="s">
        <v>13</v>
      </c>
      <c r="D512" t="s">
        <v>21</v>
      </c>
      <c r="E512" s="1">
        <v>45069</v>
      </c>
      <c r="F512">
        <v>73873</v>
      </c>
      <c r="G512">
        <v>153632</v>
      </c>
      <c r="H512">
        <v>663</v>
      </c>
      <c r="I512">
        <v>15</v>
      </c>
      <c r="J512" s="1">
        <v>45084</v>
      </c>
      <c r="K512"/>
    </row>
    <row r="513" spans="1:11" x14ac:dyDescent="0.25">
      <c r="A513" s="2">
        <v>100511</v>
      </c>
      <c r="B513" t="s">
        <v>12</v>
      </c>
      <c r="C513" t="s">
        <v>24</v>
      </c>
      <c r="D513" t="s">
        <v>23</v>
      </c>
      <c r="E513" s="1">
        <v>45070</v>
      </c>
      <c r="F513">
        <v>61373</v>
      </c>
      <c r="G513">
        <v>46505</v>
      </c>
      <c r="H513">
        <v>2594</v>
      </c>
      <c r="I513">
        <v>2</v>
      </c>
      <c r="J513" s="1">
        <v>45072</v>
      </c>
      <c r="K513"/>
    </row>
    <row r="514" spans="1:11" x14ac:dyDescent="0.25">
      <c r="A514" s="2">
        <v>100512</v>
      </c>
      <c r="B514" t="s">
        <v>17</v>
      </c>
      <c r="C514" t="s">
        <v>10</v>
      </c>
      <c r="D514" t="s">
        <v>14</v>
      </c>
      <c r="E514" s="1">
        <v>45071</v>
      </c>
      <c r="F514">
        <v>9659</v>
      </c>
      <c r="G514">
        <v>907108</v>
      </c>
      <c r="H514">
        <v>2775</v>
      </c>
      <c r="I514">
        <v>9</v>
      </c>
      <c r="J514" s="1">
        <v>45080</v>
      </c>
      <c r="K514"/>
    </row>
    <row r="515" spans="1:11" x14ac:dyDescent="0.25">
      <c r="A515" s="2">
        <v>100513</v>
      </c>
      <c r="B515" t="s">
        <v>17</v>
      </c>
      <c r="C515" t="s">
        <v>20</v>
      </c>
      <c r="D515" t="s">
        <v>14</v>
      </c>
      <c r="E515" s="1">
        <v>45072</v>
      </c>
      <c r="F515">
        <v>90220</v>
      </c>
      <c r="G515">
        <v>961362</v>
      </c>
      <c r="H515">
        <v>1148</v>
      </c>
      <c r="I515">
        <v>3</v>
      </c>
      <c r="J515" s="1">
        <v>45075</v>
      </c>
      <c r="K515"/>
    </row>
    <row r="516" spans="1:11" x14ac:dyDescent="0.25">
      <c r="A516" s="2">
        <v>100514</v>
      </c>
      <c r="B516" t="s">
        <v>9</v>
      </c>
      <c r="C516" t="s">
        <v>10</v>
      </c>
      <c r="D516" t="s">
        <v>16</v>
      </c>
      <c r="E516" s="1">
        <v>45073</v>
      </c>
      <c r="F516">
        <v>22282</v>
      </c>
      <c r="G516">
        <v>771847</v>
      </c>
      <c r="H516">
        <v>1183</v>
      </c>
      <c r="I516">
        <v>5</v>
      </c>
      <c r="J516" s="1">
        <v>45078</v>
      </c>
      <c r="K516"/>
    </row>
    <row r="517" spans="1:11" x14ac:dyDescent="0.25">
      <c r="A517" s="2">
        <v>100515</v>
      </c>
      <c r="B517" t="s">
        <v>17</v>
      </c>
      <c r="C517" t="s">
        <v>20</v>
      </c>
      <c r="D517" t="s">
        <v>16</v>
      </c>
      <c r="E517" s="1">
        <v>45074</v>
      </c>
      <c r="F517">
        <v>52425</v>
      </c>
      <c r="G517">
        <v>121915</v>
      </c>
      <c r="H517">
        <v>4983</v>
      </c>
      <c r="I517">
        <v>13</v>
      </c>
      <c r="J517" s="1">
        <v>45087</v>
      </c>
      <c r="K517"/>
    </row>
    <row r="518" spans="1:11" x14ac:dyDescent="0.25">
      <c r="A518" s="2">
        <v>100516</v>
      </c>
      <c r="B518" t="s">
        <v>17</v>
      </c>
      <c r="C518" t="s">
        <v>22</v>
      </c>
      <c r="D518" t="s">
        <v>14</v>
      </c>
      <c r="E518" s="1">
        <v>45075</v>
      </c>
      <c r="F518">
        <v>43081</v>
      </c>
      <c r="G518">
        <v>631580</v>
      </c>
      <c r="H518">
        <v>126</v>
      </c>
      <c r="I518">
        <v>23</v>
      </c>
      <c r="J518" s="1">
        <v>45098</v>
      </c>
      <c r="K518"/>
    </row>
    <row r="519" spans="1:11" x14ac:dyDescent="0.25">
      <c r="A519" s="2">
        <v>100517</v>
      </c>
      <c r="B519" t="s">
        <v>17</v>
      </c>
      <c r="C519" t="s">
        <v>13</v>
      </c>
      <c r="D519" t="s">
        <v>21</v>
      </c>
      <c r="E519" s="1">
        <v>45076</v>
      </c>
      <c r="F519">
        <v>72055</v>
      </c>
      <c r="G519">
        <v>962276</v>
      </c>
      <c r="H519">
        <v>1518</v>
      </c>
      <c r="I519">
        <v>11</v>
      </c>
      <c r="J519" s="1">
        <v>45087</v>
      </c>
      <c r="K519"/>
    </row>
    <row r="520" spans="1:11" x14ac:dyDescent="0.25">
      <c r="A520" s="2">
        <v>100518</v>
      </c>
      <c r="B520" t="s">
        <v>17</v>
      </c>
      <c r="C520" t="s">
        <v>13</v>
      </c>
      <c r="D520" t="s">
        <v>23</v>
      </c>
      <c r="E520" s="1">
        <v>45077</v>
      </c>
      <c r="F520">
        <v>61536</v>
      </c>
      <c r="G520">
        <v>949146</v>
      </c>
      <c r="H520">
        <v>975</v>
      </c>
      <c r="I520">
        <v>15</v>
      </c>
      <c r="J520" s="1">
        <v>45092</v>
      </c>
      <c r="K520"/>
    </row>
    <row r="521" spans="1:11" x14ac:dyDescent="0.25">
      <c r="A521" s="2">
        <v>100519</v>
      </c>
      <c r="B521" t="s">
        <v>17</v>
      </c>
      <c r="C521" t="s">
        <v>13</v>
      </c>
      <c r="D521" t="s">
        <v>14</v>
      </c>
      <c r="E521" s="1">
        <v>45078</v>
      </c>
      <c r="F521">
        <v>25336</v>
      </c>
      <c r="G521">
        <v>949498</v>
      </c>
      <c r="H521">
        <v>95</v>
      </c>
      <c r="I521">
        <v>25</v>
      </c>
      <c r="J521" s="1">
        <v>45103</v>
      </c>
      <c r="K521"/>
    </row>
    <row r="522" spans="1:11" x14ac:dyDescent="0.25">
      <c r="A522" s="2">
        <v>100520</v>
      </c>
      <c r="B522" t="s">
        <v>9</v>
      </c>
      <c r="C522" t="s">
        <v>19</v>
      </c>
      <c r="D522" t="s">
        <v>21</v>
      </c>
      <c r="E522" s="1">
        <v>45079</v>
      </c>
      <c r="F522">
        <v>26863</v>
      </c>
      <c r="G522">
        <v>503294</v>
      </c>
      <c r="H522">
        <v>817</v>
      </c>
      <c r="I522">
        <v>29</v>
      </c>
      <c r="J522" s="1">
        <v>45108</v>
      </c>
      <c r="K522"/>
    </row>
    <row r="523" spans="1:11" x14ac:dyDescent="0.25">
      <c r="A523" s="2">
        <v>100521</v>
      </c>
      <c r="B523" t="s">
        <v>17</v>
      </c>
      <c r="C523" t="s">
        <v>24</v>
      </c>
      <c r="D523" t="s">
        <v>23</v>
      </c>
      <c r="E523" s="1">
        <v>45080</v>
      </c>
      <c r="F523">
        <v>73696</v>
      </c>
      <c r="G523">
        <v>801070</v>
      </c>
      <c r="H523">
        <v>1112</v>
      </c>
      <c r="I523">
        <v>29</v>
      </c>
      <c r="J523" s="1">
        <v>45109</v>
      </c>
      <c r="K523"/>
    </row>
    <row r="524" spans="1:11" x14ac:dyDescent="0.25">
      <c r="A524" s="2">
        <v>100522</v>
      </c>
      <c r="B524" t="s">
        <v>9</v>
      </c>
      <c r="C524" t="s">
        <v>24</v>
      </c>
      <c r="D524" t="s">
        <v>21</v>
      </c>
      <c r="E524" s="1">
        <v>45081</v>
      </c>
      <c r="F524">
        <v>15194</v>
      </c>
      <c r="G524">
        <v>541521</v>
      </c>
      <c r="H524">
        <v>975</v>
      </c>
      <c r="I524">
        <v>7</v>
      </c>
      <c r="J524" s="1">
        <v>45088</v>
      </c>
      <c r="K524"/>
    </row>
    <row r="525" spans="1:11" x14ac:dyDescent="0.25">
      <c r="A525" s="2">
        <v>100523</v>
      </c>
      <c r="B525" t="s">
        <v>9</v>
      </c>
      <c r="C525" t="s">
        <v>13</v>
      </c>
      <c r="D525" t="s">
        <v>14</v>
      </c>
      <c r="E525" s="1">
        <v>45082</v>
      </c>
      <c r="F525">
        <v>68100</v>
      </c>
      <c r="G525">
        <v>99992</v>
      </c>
      <c r="H525">
        <v>70</v>
      </c>
      <c r="I525">
        <v>27</v>
      </c>
      <c r="J525" s="1">
        <v>45109</v>
      </c>
      <c r="K525"/>
    </row>
    <row r="526" spans="1:11" x14ac:dyDescent="0.25">
      <c r="A526" s="2">
        <v>100524</v>
      </c>
      <c r="B526" t="s">
        <v>17</v>
      </c>
      <c r="C526" t="s">
        <v>20</v>
      </c>
      <c r="D526" t="s">
        <v>16</v>
      </c>
      <c r="E526" s="1">
        <v>45083</v>
      </c>
      <c r="F526">
        <v>6385</v>
      </c>
      <c r="G526">
        <v>719227</v>
      </c>
      <c r="H526">
        <v>796</v>
      </c>
      <c r="I526">
        <v>26</v>
      </c>
      <c r="J526" s="1">
        <v>45109</v>
      </c>
      <c r="K526"/>
    </row>
    <row r="527" spans="1:11" x14ac:dyDescent="0.25">
      <c r="A527" s="2">
        <v>100525</v>
      </c>
      <c r="B527" t="s">
        <v>17</v>
      </c>
      <c r="C527" t="s">
        <v>24</v>
      </c>
      <c r="D527" t="s">
        <v>16</v>
      </c>
      <c r="E527" s="1">
        <v>45084</v>
      </c>
      <c r="F527">
        <v>6275</v>
      </c>
      <c r="G527">
        <v>581862</v>
      </c>
      <c r="H527">
        <v>3879</v>
      </c>
      <c r="I527">
        <v>15</v>
      </c>
      <c r="J527" s="1">
        <v>45099</v>
      </c>
      <c r="K527"/>
    </row>
    <row r="528" spans="1:11" x14ac:dyDescent="0.25">
      <c r="A528" s="2">
        <v>100526</v>
      </c>
      <c r="B528" t="s">
        <v>12</v>
      </c>
      <c r="C528" t="s">
        <v>22</v>
      </c>
      <c r="D528" t="s">
        <v>21</v>
      </c>
      <c r="E528" s="1">
        <v>45085</v>
      </c>
      <c r="F528">
        <v>36378</v>
      </c>
      <c r="G528">
        <v>64579</v>
      </c>
      <c r="H528">
        <v>3732</v>
      </c>
      <c r="I528">
        <v>4</v>
      </c>
      <c r="J528" s="1">
        <v>45089</v>
      </c>
      <c r="K528"/>
    </row>
    <row r="529" spans="1:11" x14ac:dyDescent="0.25">
      <c r="A529" s="2">
        <v>100527</v>
      </c>
      <c r="B529" t="s">
        <v>17</v>
      </c>
      <c r="C529" t="s">
        <v>20</v>
      </c>
      <c r="D529" t="s">
        <v>23</v>
      </c>
      <c r="E529" s="1">
        <v>45086</v>
      </c>
      <c r="F529">
        <v>33190</v>
      </c>
      <c r="G529">
        <v>197091</v>
      </c>
      <c r="H529">
        <v>3009</v>
      </c>
      <c r="I529">
        <v>26</v>
      </c>
      <c r="J529" s="1">
        <v>45112</v>
      </c>
      <c r="K529"/>
    </row>
    <row r="530" spans="1:11" x14ac:dyDescent="0.25">
      <c r="A530" s="2">
        <v>100528</v>
      </c>
      <c r="B530" t="s">
        <v>17</v>
      </c>
      <c r="C530" t="s">
        <v>10</v>
      </c>
      <c r="D530" t="s">
        <v>16</v>
      </c>
      <c r="E530" s="1">
        <v>45087</v>
      </c>
      <c r="F530">
        <v>39477</v>
      </c>
      <c r="G530">
        <v>533510</v>
      </c>
      <c r="H530">
        <v>919</v>
      </c>
      <c r="I530">
        <v>1</v>
      </c>
      <c r="J530" s="1">
        <v>45088</v>
      </c>
      <c r="K530"/>
    </row>
    <row r="531" spans="1:11" x14ac:dyDescent="0.25">
      <c r="A531" s="2">
        <v>100529</v>
      </c>
      <c r="B531" t="s">
        <v>18</v>
      </c>
      <c r="C531" t="s">
        <v>13</v>
      </c>
      <c r="D531" t="s">
        <v>21</v>
      </c>
      <c r="E531" s="1">
        <v>45088</v>
      </c>
      <c r="F531">
        <v>2732</v>
      </c>
      <c r="G531">
        <v>665449</v>
      </c>
      <c r="H531">
        <v>2363</v>
      </c>
      <c r="I531">
        <v>11</v>
      </c>
      <c r="J531" s="1">
        <v>45099</v>
      </c>
      <c r="K531"/>
    </row>
    <row r="532" spans="1:11" x14ac:dyDescent="0.25">
      <c r="A532" s="2">
        <v>100530</v>
      </c>
      <c r="B532" t="s">
        <v>18</v>
      </c>
      <c r="C532" t="s">
        <v>20</v>
      </c>
      <c r="D532" t="s">
        <v>14</v>
      </c>
      <c r="E532" s="1">
        <v>45089</v>
      </c>
      <c r="F532">
        <v>28339</v>
      </c>
      <c r="G532">
        <v>100141</v>
      </c>
      <c r="H532">
        <v>3260</v>
      </c>
      <c r="I532">
        <v>2</v>
      </c>
      <c r="J532" s="1">
        <v>45091</v>
      </c>
      <c r="K532"/>
    </row>
    <row r="533" spans="1:11" x14ac:dyDescent="0.25">
      <c r="A533" s="2">
        <v>100531</v>
      </c>
      <c r="B533" t="s">
        <v>9</v>
      </c>
      <c r="C533" t="s">
        <v>13</v>
      </c>
      <c r="D533" t="s">
        <v>14</v>
      </c>
      <c r="E533" s="1">
        <v>45090</v>
      </c>
      <c r="F533">
        <v>15053</v>
      </c>
      <c r="G533">
        <v>589819</v>
      </c>
      <c r="H533">
        <v>3489</v>
      </c>
      <c r="I533">
        <v>12</v>
      </c>
      <c r="J533" s="1">
        <v>45102</v>
      </c>
      <c r="K533"/>
    </row>
    <row r="534" spans="1:11" x14ac:dyDescent="0.25">
      <c r="A534" s="2">
        <v>100532</v>
      </c>
      <c r="B534" t="s">
        <v>17</v>
      </c>
      <c r="C534" t="s">
        <v>15</v>
      </c>
      <c r="D534" t="s">
        <v>21</v>
      </c>
      <c r="E534" s="1">
        <v>45091</v>
      </c>
      <c r="F534">
        <v>94156</v>
      </c>
      <c r="G534">
        <v>671589</v>
      </c>
      <c r="H534">
        <v>4888</v>
      </c>
      <c r="I534">
        <v>21</v>
      </c>
      <c r="J534" s="1">
        <v>45112</v>
      </c>
      <c r="K534"/>
    </row>
    <row r="535" spans="1:11" x14ac:dyDescent="0.25">
      <c r="A535" s="2">
        <v>100533</v>
      </c>
      <c r="B535" t="s">
        <v>12</v>
      </c>
      <c r="C535" t="s">
        <v>20</v>
      </c>
      <c r="D535" t="s">
        <v>11</v>
      </c>
      <c r="E535" s="1">
        <v>45092</v>
      </c>
      <c r="F535">
        <v>25496</v>
      </c>
      <c r="G535">
        <v>861424</v>
      </c>
      <c r="H535">
        <v>1871</v>
      </c>
      <c r="I535">
        <v>27</v>
      </c>
      <c r="J535" s="1">
        <v>45119</v>
      </c>
      <c r="K535"/>
    </row>
    <row r="536" spans="1:11" x14ac:dyDescent="0.25">
      <c r="A536" s="2">
        <v>100534</v>
      </c>
      <c r="B536" t="s">
        <v>9</v>
      </c>
      <c r="C536" t="s">
        <v>24</v>
      </c>
      <c r="D536" t="s">
        <v>23</v>
      </c>
      <c r="E536" s="1">
        <v>45093</v>
      </c>
      <c r="F536">
        <v>5753</v>
      </c>
      <c r="G536">
        <v>714025</v>
      </c>
      <c r="H536">
        <v>3719</v>
      </c>
      <c r="I536">
        <v>23</v>
      </c>
      <c r="J536" s="1">
        <v>45116</v>
      </c>
      <c r="K536"/>
    </row>
    <row r="537" spans="1:11" x14ac:dyDescent="0.25">
      <c r="A537" s="2">
        <v>100535</v>
      </c>
      <c r="B537" t="s">
        <v>17</v>
      </c>
      <c r="C537" t="s">
        <v>22</v>
      </c>
      <c r="D537" t="s">
        <v>23</v>
      </c>
      <c r="E537" s="1">
        <v>45094</v>
      </c>
      <c r="F537">
        <v>53374</v>
      </c>
      <c r="G537">
        <v>503072</v>
      </c>
      <c r="H537">
        <v>1403</v>
      </c>
      <c r="I537">
        <v>23</v>
      </c>
      <c r="J537" s="1">
        <v>45117</v>
      </c>
      <c r="K537"/>
    </row>
    <row r="538" spans="1:11" x14ac:dyDescent="0.25">
      <c r="A538" s="2">
        <v>100536</v>
      </c>
      <c r="B538" t="s">
        <v>12</v>
      </c>
      <c r="C538" t="s">
        <v>15</v>
      </c>
      <c r="D538" t="s">
        <v>16</v>
      </c>
      <c r="E538" s="1">
        <v>45095</v>
      </c>
      <c r="F538">
        <v>2200</v>
      </c>
      <c r="G538">
        <v>331588</v>
      </c>
      <c r="H538">
        <v>2990</v>
      </c>
      <c r="I538">
        <v>12</v>
      </c>
      <c r="J538" s="1">
        <v>45107</v>
      </c>
      <c r="K538"/>
    </row>
    <row r="539" spans="1:11" x14ac:dyDescent="0.25">
      <c r="A539" s="2">
        <v>100537</v>
      </c>
      <c r="B539" t="s">
        <v>17</v>
      </c>
      <c r="C539" t="s">
        <v>19</v>
      </c>
      <c r="D539" t="s">
        <v>14</v>
      </c>
      <c r="E539" s="1">
        <v>45096</v>
      </c>
      <c r="F539">
        <v>49746</v>
      </c>
      <c r="G539">
        <v>423485</v>
      </c>
      <c r="H539">
        <v>1823</v>
      </c>
      <c r="I539">
        <v>27</v>
      </c>
      <c r="J539" s="1">
        <v>45123</v>
      </c>
      <c r="K539"/>
    </row>
    <row r="540" spans="1:11" x14ac:dyDescent="0.25">
      <c r="A540" s="2">
        <v>100538</v>
      </c>
      <c r="B540" t="s">
        <v>17</v>
      </c>
      <c r="C540" t="s">
        <v>10</v>
      </c>
      <c r="D540" t="s">
        <v>23</v>
      </c>
      <c r="E540" s="1">
        <v>45097</v>
      </c>
      <c r="F540">
        <v>82615</v>
      </c>
      <c r="G540">
        <v>371269</v>
      </c>
      <c r="H540">
        <v>1609</v>
      </c>
      <c r="I540">
        <v>5</v>
      </c>
      <c r="J540" s="1">
        <v>45102</v>
      </c>
      <c r="K540"/>
    </row>
    <row r="541" spans="1:11" x14ac:dyDescent="0.25">
      <c r="A541" s="2">
        <v>100539</v>
      </c>
      <c r="B541" t="s">
        <v>12</v>
      </c>
      <c r="C541" t="s">
        <v>20</v>
      </c>
      <c r="D541" t="s">
        <v>11</v>
      </c>
      <c r="E541" s="1">
        <v>45098</v>
      </c>
      <c r="F541">
        <v>69314</v>
      </c>
      <c r="G541">
        <v>447295</v>
      </c>
      <c r="H541">
        <v>2031</v>
      </c>
      <c r="I541">
        <v>22</v>
      </c>
      <c r="J541" s="1">
        <v>45120</v>
      </c>
      <c r="K541"/>
    </row>
    <row r="542" spans="1:11" x14ac:dyDescent="0.25">
      <c r="A542" s="2">
        <v>100540</v>
      </c>
      <c r="B542" t="s">
        <v>17</v>
      </c>
      <c r="C542" t="s">
        <v>24</v>
      </c>
      <c r="D542" t="s">
        <v>16</v>
      </c>
      <c r="E542" s="1">
        <v>45099</v>
      </c>
      <c r="F542">
        <v>38106</v>
      </c>
      <c r="G542">
        <v>867764</v>
      </c>
      <c r="H542">
        <v>2426</v>
      </c>
      <c r="I542">
        <v>28</v>
      </c>
      <c r="J542" s="1">
        <v>45127</v>
      </c>
      <c r="K542"/>
    </row>
    <row r="543" spans="1:11" x14ac:dyDescent="0.25">
      <c r="A543" s="2">
        <v>100541</v>
      </c>
      <c r="B543" t="s">
        <v>17</v>
      </c>
      <c r="C543" t="s">
        <v>20</v>
      </c>
      <c r="D543" t="s">
        <v>11</v>
      </c>
      <c r="E543" s="1">
        <v>45100</v>
      </c>
      <c r="F543">
        <v>95705</v>
      </c>
      <c r="G543">
        <v>523460</v>
      </c>
      <c r="H543">
        <v>3704</v>
      </c>
      <c r="I543">
        <v>10</v>
      </c>
      <c r="J543" s="1">
        <v>45110</v>
      </c>
      <c r="K543"/>
    </row>
    <row r="544" spans="1:11" x14ac:dyDescent="0.25">
      <c r="A544" s="2">
        <v>100542</v>
      </c>
      <c r="B544" t="s">
        <v>9</v>
      </c>
      <c r="C544" t="s">
        <v>10</v>
      </c>
      <c r="D544" t="s">
        <v>14</v>
      </c>
      <c r="E544" s="1">
        <v>45101</v>
      </c>
      <c r="F544">
        <v>78571</v>
      </c>
      <c r="G544">
        <v>780730</v>
      </c>
      <c r="H544">
        <v>928</v>
      </c>
      <c r="I544">
        <v>6</v>
      </c>
      <c r="J544" s="1">
        <v>45107</v>
      </c>
      <c r="K544"/>
    </row>
    <row r="545" spans="1:11" x14ac:dyDescent="0.25">
      <c r="A545" s="2">
        <v>100543</v>
      </c>
      <c r="B545" t="s">
        <v>18</v>
      </c>
      <c r="C545" t="s">
        <v>22</v>
      </c>
      <c r="D545" t="s">
        <v>23</v>
      </c>
      <c r="E545" s="1">
        <v>45102</v>
      </c>
      <c r="F545">
        <v>1373</v>
      </c>
      <c r="G545">
        <v>6525</v>
      </c>
      <c r="H545">
        <v>2752</v>
      </c>
      <c r="I545">
        <v>23</v>
      </c>
      <c r="J545" s="1">
        <v>45125</v>
      </c>
      <c r="K545"/>
    </row>
    <row r="546" spans="1:11" x14ac:dyDescent="0.25">
      <c r="A546" s="2">
        <v>100544</v>
      </c>
      <c r="B546" t="s">
        <v>12</v>
      </c>
      <c r="C546" t="s">
        <v>15</v>
      </c>
      <c r="D546" t="s">
        <v>11</v>
      </c>
      <c r="E546" s="1">
        <v>45103</v>
      </c>
      <c r="F546">
        <v>80337</v>
      </c>
      <c r="G546">
        <v>708936</v>
      </c>
      <c r="H546">
        <v>945</v>
      </c>
      <c r="I546">
        <v>25</v>
      </c>
      <c r="J546" s="1">
        <v>45128</v>
      </c>
      <c r="K546"/>
    </row>
    <row r="547" spans="1:11" x14ac:dyDescent="0.25">
      <c r="A547" s="2">
        <v>100545</v>
      </c>
      <c r="B547" t="s">
        <v>9</v>
      </c>
      <c r="C547" t="s">
        <v>24</v>
      </c>
      <c r="D547" t="s">
        <v>21</v>
      </c>
      <c r="E547" s="1">
        <v>45104</v>
      </c>
      <c r="F547">
        <v>8840</v>
      </c>
      <c r="G547">
        <v>532195</v>
      </c>
      <c r="H547">
        <v>663</v>
      </c>
      <c r="I547">
        <v>6</v>
      </c>
      <c r="J547" s="1">
        <v>45110</v>
      </c>
      <c r="K547"/>
    </row>
    <row r="548" spans="1:11" x14ac:dyDescent="0.25">
      <c r="A548" s="2">
        <v>100546</v>
      </c>
      <c r="B548" t="s">
        <v>18</v>
      </c>
      <c r="C548" t="s">
        <v>15</v>
      </c>
      <c r="D548" t="s">
        <v>16</v>
      </c>
      <c r="E548" s="1">
        <v>45105</v>
      </c>
      <c r="F548">
        <v>27429</v>
      </c>
      <c r="G548">
        <v>750342</v>
      </c>
      <c r="H548">
        <v>4696</v>
      </c>
      <c r="I548">
        <v>26</v>
      </c>
      <c r="J548" s="1">
        <v>45131</v>
      </c>
      <c r="K548"/>
    </row>
    <row r="549" spans="1:11" x14ac:dyDescent="0.25">
      <c r="A549" s="2">
        <v>100547</v>
      </c>
      <c r="B549" t="s">
        <v>17</v>
      </c>
      <c r="C549" t="s">
        <v>13</v>
      </c>
      <c r="D549" t="s">
        <v>16</v>
      </c>
      <c r="E549" s="1">
        <v>45106</v>
      </c>
      <c r="F549">
        <v>8827</v>
      </c>
      <c r="G549">
        <v>122640</v>
      </c>
      <c r="H549">
        <v>3003</v>
      </c>
      <c r="I549">
        <v>28</v>
      </c>
      <c r="J549" s="1">
        <v>45134</v>
      </c>
      <c r="K549"/>
    </row>
    <row r="550" spans="1:11" x14ac:dyDescent="0.25">
      <c r="A550" s="2">
        <v>100548</v>
      </c>
      <c r="B550" t="s">
        <v>12</v>
      </c>
      <c r="C550" t="s">
        <v>24</v>
      </c>
      <c r="D550" t="s">
        <v>11</v>
      </c>
      <c r="E550" s="1">
        <v>45107</v>
      </c>
      <c r="F550">
        <v>81296</v>
      </c>
      <c r="G550">
        <v>405119</v>
      </c>
      <c r="H550">
        <v>3898</v>
      </c>
      <c r="I550">
        <v>7</v>
      </c>
      <c r="J550" s="1">
        <v>45114</v>
      </c>
      <c r="K550"/>
    </row>
    <row r="551" spans="1:11" x14ac:dyDescent="0.25">
      <c r="A551" s="2">
        <v>100549</v>
      </c>
      <c r="B551" t="s">
        <v>17</v>
      </c>
      <c r="C551" t="s">
        <v>10</v>
      </c>
      <c r="D551" t="s">
        <v>14</v>
      </c>
      <c r="E551" s="1">
        <v>45108</v>
      </c>
      <c r="F551">
        <v>12265</v>
      </c>
      <c r="G551">
        <v>775132</v>
      </c>
      <c r="H551">
        <v>1821</v>
      </c>
      <c r="I551">
        <v>6</v>
      </c>
      <c r="J551" s="1">
        <v>45114</v>
      </c>
      <c r="K551"/>
    </row>
    <row r="552" spans="1:11" x14ac:dyDescent="0.25">
      <c r="A552" s="2">
        <v>100550</v>
      </c>
      <c r="B552" t="s">
        <v>17</v>
      </c>
      <c r="C552" t="s">
        <v>13</v>
      </c>
      <c r="D552" t="s">
        <v>14</v>
      </c>
      <c r="E552" s="1">
        <v>45109</v>
      </c>
      <c r="F552">
        <v>47808</v>
      </c>
      <c r="G552">
        <v>48241</v>
      </c>
      <c r="H552">
        <v>4542</v>
      </c>
      <c r="I552">
        <v>22</v>
      </c>
      <c r="J552" s="1">
        <v>45131</v>
      </c>
      <c r="K552"/>
    </row>
    <row r="553" spans="1:11" x14ac:dyDescent="0.25">
      <c r="A553" s="2">
        <v>100551</v>
      </c>
      <c r="B553" t="s">
        <v>9</v>
      </c>
      <c r="C553" t="s">
        <v>24</v>
      </c>
      <c r="D553" t="s">
        <v>11</v>
      </c>
      <c r="E553" s="1">
        <v>45110</v>
      </c>
      <c r="F553">
        <v>59643</v>
      </c>
      <c r="G553">
        <v>343979</v>
      </c>
      <c r="H553">
        <v>2336</v>
      </c>
      <c r="I553">
        <v>13</v>
      </c>
      <c r="J553" s="1">
        <v>45123</v>
      </c>
      <c r="K553"/>
    </row>
    <row r="554" spans="1:11" x14ac:dyDescent="0.25">
      <c r="A554" s="2">
        <v>100552</v>
      </c>
      <c r="B554" t="s">
        <v>12</v>
      </c>
      <c r="C554" t="s">
        <v>20</v>
      </c>
      <c r="D554" t="s">
        <v>21</v>
      </c>
      <c r="E554" s="1">
        <v>45111</v>
      </c>
      <c r="F554">
        <v>48060</v>
      </c>
      <c r="G554">
        <v>278490</v>
      </c>
      <c r="H554">
        <v>3316</v>
      </c>
      <c r="I554">
        <v>13</v>
      </c>
      <c r="J554" s="1">
        <v>45124</v>
      </c>
      <c r="K554"/>
    </row>
    <row r="555" spans="1:11" x14ac:dyDescent="0.25">
      <c r="A555" s="2">
        <v>100553</v>
      </c>
      <c r="B555" t="s">
        <v>12</v>
      </c>
      <c r="C555" t="s">
        <v>20</v>
      </c>
      <c r="D555" t="s">
        <v>23</v>
      </c>
      <c r="E555" s="1">
        <v>45112</v>
      </c>
      <c r="F555">
        <v>74846</v>
      </c>
      <c r="G555">
        <v>557250</v>
      </c>
      <c r="H555">
        <v>2218</v>
      </c>
      <c r="I555">
        <v>16</v>
      </c>
      <c r="J555" s="1">
        <v>45128</v>
      </c>
      <c r="K555"/>
    </row>
    <row r="556" spans="1:11" x14ac:dyDescent="0.25">
      <c r="A556" s="2">
        <v>100554</v>
      </c>
      <c r="B556" t="s">
        <v>17</v>
      </c>
      <c r="C556" t="s">
        <v>10</v>
      </c>
      <c r="D556" t="s">
        <v>14</v>
      </c>
      <c r="E556" s="1">
        <v>45113</v>
      </c>
      <c r="F556">
        <v>71839</v>
      </c>
      <c r="G556">
        <v>567814</v>
      </c>
      <c r="H556">
        <v>1674</v>
      </c>
      <c r="I556">
        <v>18</v>
      </c>
      <c r="J556" s="1">
        <v>45131</v>
      </c>
      <c r="K556"/>
    </row>
    <row r="557" spans="1:11" x14ac:dyDescent="0.25">
      <c r="A557" s="2">
        <v>100555</v>
      </c>
      <c r="B557" t="s">
        <v>17</v>
      </c>
      <c r="C557" t="s">
        <v>22</v>
      </c>
      <c r="D557" t="s">
        <v>16</v>
      </c>
      <c r="E557" s="1">
        <v>45114</v>
      </c>
      <c r="F557">
        <v>98843</v>
      </c>
      <c r="G557">
        <v>393759</v>
      </c>
      <c r="H557">
        <v>4625</v>
      </c>
      <c r="I557">
        <v>21</v>
      </c>
      <c r="J557" s="1">
        <v>45135</v>
      </c>
      <c r="K557"/>
    </row>
    <row r="558" spans="1:11" x14ac:dyDescent="0.25">
      <c r="A558" s="2">
        <v>100556</v>
      </c>
      <c r="B558" t="s">
        <v>18</v>
      </c>
      <c r="C558" t="s">
        <v>22</v>
      </c>
      <c r="D558" t="s">
        <v>16</v>
      </c>
      <c r="E558" s="1">
        <v>45115</v>
      </c>
      <c r="F558">
        <v>41243</v>
      </c>
      <c r="G558">
        <v>281866</v>
      </c>
      <c r="H558">
        <v>1808</v>
      </c>
      <c r="I558">
        <v>16</v>
      </c>
      <c r="J558" s="1">
        <v>45131</v>
      </c>
      <c r="K558"/>
    </row>
    <row r="559" spans="1:11" x14ac:dyDescent="0.25">
      <c r="A559" s="2">
        <v>100557</v>
      </c>
      <c r="B559" t="s">
        <v>17</v>
      </c>
      <c r="C559" t="s">
        <v>13</v>
      </c>
      <c r="D559" t="s">
        <v>21</v>
      </c>
      <c r="E559" s="1">
        <v>45116</v>
      </c>
      <c r="F559">
        <v>19255</v>
      </c>
      <c r="G559">
        <v>517762</v>
      </c>
      <c r="H559">
        <v>1941</v>
      </c>
      <c r="I559">
        <v>10</v>
      </c>
      <c r="J559" s="1">
        <v>45126</v>
      </c>
      <c r="K559"/>
    </row>
    <row r="560" spans="1:11" x14ac:dyDescent="0.25">
      <c r="A560" s="2">
        <v>100558</v>
      </c>
      <c r="B560" t="s">
        <v>17</v>
      </c>
      <c r="C560" t="s">
        <v>15</v>
      </c>
      <c r="D560" t="s">
        <v>23</v>
      </c>
      <c r="E560" s="1">
        <v>45117</v>
      </c>
      <c r="F560">
        <v>1538</v>
      </c>
      <c r="G560">
        <v>726968</v>
      </c>
      <c r="H560">
        <v>2889</v>
      </c>
      <c r="I560">
        <v>23</v>
      </c>
      <c r="J560" s="1">
        <v>45140</v>
      </c>
      <c r="K560"/>
    </row>
    <row r="561" spans="1:11" x14ac:dyDescent="0.25">
      <c r="A561" s="2">
        <v>100559</v>
      </c>
      <c r="B561" t="s">
        <v>17</v>
      </c>
      <c r="C561" t="s">
        <v>19</v>
      </c>
      <c r="D561" t="s">
        <v>14</v>
      </c>
      <c r="E561" s="1">
        <v>45118</v>
      </c>
      <c r="F561">
        <v>93674</v>
      </c>
      <c r="G561">
        <v>965075</v>
      </c>
      <c r="H561">
        <v>1279</v>
      </c>
      <c r="I561">
        <v>28</v>
      </c>
      <c r="J561" s="1">
        <v>45146</v>
      </c>
      <c r="K561"/>
    </row>
    <row r="562" spans="1:11" x14ac:dyDescent="0.25">
      <c r="A562" s="2">
        <v>100560</v>
      </c>
      <c r="B562" t="s">
        <v>12</v>
      </c>
      <c r="C562" t="s">
        <v>15</v>
      </c>
      <c r="D562" t="s">
        <v>11</v>
      </c>
      <c r="E562" s="1">
        <v>45119</v>
      </c>
      <c r="F562">
        <v>58114</v>
      </c>
      <c r="G562">
        <v>375685</v>
      </c>
      <c r="H562">
        <v>877</v>
      </c>
      <c r="I562">
        <v>14</v>
      </c>
      <c r="J562" s="1">
        <v>45133</v>
      </c>
      <c r="K562"/>
    </row>
    <row r="563" spans="1:11" x14ac:dyDescent="0.25">
      <c r="A563" s="2">
        <v>100561</v>
      </c>
      <c r="B563" t="s">
        <v>12</v>
      </c>
      <c r="C563" t="s">
        <v>24</v>
      </c>
      <c r="D563" t="s">
        <v>23</v>
      </c>
      <c r="E563" s="1">
        <v>45120</v>
      </c>
      <c r="F563">
        <v>14930</v>
      </c>
      <c r="G563">
        <v>876432</v>
      </c>
      <c r="H563">
        <v>3656</v>
      </c>
      <c r="I563">
        <v>22</v>
      </c>
      <c r="J563" s="1">
        <v>45142</v>
      </c>
      <c r="K563"/>
    </row>
    <row r="564" spans="1:11" x14ac:dyDescent="0.25">
      <c r="A564" s="2">
        <v>100562</v>
      </c>
      <c r="B564" t="s">
        <v>12</v>
      </c>
      <c r="C564" t="s">
        <v>19</v>
      </c>
      <c r="D564" t="s">
        <v>11</v>
      </c>
      <c r="E564" s="1">
        <v>45121</v>
      </c>
      <c r="F564">
        <v>19224</v>
      </c>
      <c r="G564">
        <v>768805</v>
      </c>
      <c r="H564">
        <v>4410</v>
      </c>
      <c r="I564">
        <v>20</v>
      </c>
      <c r="J564" s="1">
        <v>45141</v>
      </c>
      <c r="K564"/>
    </row>
    <row r="565" spans="1:11" x14ac:dyDescent="0.25">
      <c r="A565" s="2">
        <v>100563</v>
      </c>
      <c r="B565" t="s">
        <v>17</v>
      </c>
      <c r="C565" t="s">
        <v>19</v>
      </c>
      <c r="D565" t="s">
        <v>11</v>
      </c>
      <c r="E565" s="1">
        <v>45122</v>
      </c>
      <c r="F565">
        <v>13967</v>
      </c>
      <c r="G565">
        <v>629165</v>
      </c>
      <c r="H565">
        <v>2362</v>
      </c>
      <c r="I565">
        <v>20</v>
      </c>
      <c r="J565" s="1">
        <v>45142</v>
      </c>
      <c r="K565"/>
    </row>
    <row r="566" spans="1:11" x14ac:dyDescent="0.25">
      <c r="A566" s="2">
        <v>100564</v>
      </c>
      <c r="B566" t="s">
        <v>17</v>
      </c>
      <c r="C566" t="s">
        <v>15</v>
      </c>
      <c r="D566" t="s">
        <v>21</v>
      </c>
      <c r="E566" s="1">
        <v>45123</v>
      </c>
      <c r="F566">
        <v>52507</v>
      </c>
      <c r="G566">
        <v>140029</v>
      </c>
      <c r="H566">
        <v>1381</v>
      </c>
      <c r="I566">
        <v>14</v>
      </c>
      <c r="J566" s="1">
        <v>45137</v>
      </c>
      <c r="K566"/>
    </row>
    <row r="567" spans="1:11" x14ac:dyDescent="0.25">
      <c r="A567" s="2">
        <v>100565</v>
      </c>
      <c r="B567" t="s">
        <v>9</v>
      </c>
      <c r="C567" t="s">
        <v>15</v>
      </c>
      <c r="D567" t="s">
        <v>11</v>
      </c>
      <c r="E567" s="1">
        <v>45124</v>
      </c>
      <c r="F567">
        <v>23097</v>
      </c>
      <c r="G567">
        <v>463418</v>
      </c>
      <c r="H567">
        <v>3544</v>
      </c>
      <c r="I567">
        <v>20</v>
      </c>
      <c r="J567" s="1">
        <v>45144</v>
      </c>
      <c r="K567"/>
    </row>
    <row r="568" spans="1:11" x14ac:dyDescent="0.25">
      <c r="A568" s="2">
        <v>100566</v>
      </c>
      <c r="B568" t="s">
        <v>12</v>
      </c>
      <c r="C568" t="s">
        <v>19</v>
      </c>
      <c r="D568" t="s">
        <v>23</v>
      </c>
      <c r="E568" s="1">
        <v>45125</v>
      </c>
      <c r="F568">
        <v>24382</v>
      </c>
      <c r="G568">
        <v>813395</v>
      </c>
      <c r="H568">
        <v>1462</v>
      </c>
      <c r="I568">
        <v>11</v>
      </c>
      <c r="J568" s="1">
        <v>45136</v>
      </c>
      <c r="K568"/>
    </row>
    <row r="569" spans="1:11" x14ac:dyDescent="0.25">
      <c r="A569" s="2">
        <v>100567</v>
      </c>
      <c r="B569" t="s">
        <v>12</v>
      </c>
      <c r="C569" t="s">
        <v>24</v>
      </c>
      <c r="D569" t="s">
        <v>11</v>
      </c>
      <c r="E569" s="1">
        <v>45126</v>
      </c>
      <c r="F569">
        <v>85595</v>
      </c>
      <c r="G569">
        <v>680655</v>
      </c>
      <c r="H569">
        <v>1395</v>
      </c>
      <c r="I569">
        <v>15</v>
      </c>
      <c r="J569" s="1">
        <v>45141</v>
      </c>
      <c r="K569"/>
    </row>
    <row r="570" spans="1:11" x14ac:dyDescent="0.25">
      <c r="A570" s="2">
        <v>100568</v>
      </c>
      <c r="B570" t="s">
        <v>12</v>
      </c>
      <c r="C570" t="s">
        <v>10</v>
      </c>
      <c r="D570" t="s">
        <v>14</v>
      </c>
      <c r="E570" s="1">
        <v>45127</v>
      </c>
      <c r="F570">
        <v>26693</v>
      </c>
      <c r="G570">
        <v>88108</v>
      </c>
      <c r="H570">
        <v>3582</v>
      </c>
      <c r="I570">
        <v>9</v>
      </c>
      <c r="J570" s="1">
        <v>45136</v>
      </c>
      <c r="K570"/>
    </row>
    <row r="571" spans="1:11" x14ac:dyDescent="0.25">
      <c r="A571" s="2">
        <v>100569</v>
      </c>
      <c r="B571" t="s">
        <v>9</v>
      </c>
      <c r="C571" t="s">
        <v>22</v>
      </c>
      <c r="D571" t="s">
        <v>14</v>
      </c>
      <c r="E571" s="1">
        <v>45128</v>
      </c>
      <c r="F571">
        <v>95788</v>
      </c>
      <c r="G571">
        <v>158966</v>
      </c>
      <c r="H571">
        <v>4773</v>
      </c>
      <c r="I571">
        <v>2</v>
      </c>
      <c r="J571" s="1">
        <v>45130</v>
      </c>
      <c r="K571"/>
    </row>
    <row r="572" spans="1:11" x14ac:dyDescent="0.25">
      <c r="A572" s="2">
        <v>100570</v>
      </c>
      <c r="B572" t="s">
        <v>17</v>
      </c>
      <c r="C572" t="s">
        <v>13</v>
      </c>
      <c r="D572" t="s">
        <v>14</v>
      </c>
      <c r="E572" s="1">
        <v>45129</v>
      </c>
      <c r="F572">
        <v>45820</v>
      </c>
      <c r="G572">
        <v>91064</v>
      </c>
      <c r="H572">
        <v>2279</v>
      </c>
      <c r="I572">
        <v>23</v>
      </c>
      <c r="J572" s="1">
        <v>45152</v>
      </c>
      <c r="K572"/>
    </row>
    <row r="573" spans="1:11" x14ac:dyDescent="0.25">
      <c r="A573" s="2">
        <v>100571</v>
      </c>
      <c r="B573" t="s">
        <v>17</v>
      </c>
      <c r="C573" t="s">
        <v>22</v>
      </c>
      <c r="D573" t="s">
        <v>21</v>
      </c>
      <c r="E573" s="1">
        <v>45130</v>
      </c>
      <c r="F573">
        <v>41265</v>
      </c>
      <c r="G573">
        <v>895941</v>
      </c>
      <c r="H573">
        <v>3157</v>
      </c>
      <c r="I573">
        <v>21</v>
      </c>
      <c r="J573" s="1">
        <v>45151</v>
      </c>
      <c r="K573"/>
    </row>
    <row r="574" spans="1:11" x14ac:dyDescent="0.25">
      <c r="A574" s="2">
        <v>100572</v>
      </c>
      <c r="B574" t="s">
        <v>12</v>
      </c>
      <c r="C574" t="s">
        <v>13</v>
      </c>
      <c r="D574" t="s">
        <v>21</v>
      </c>
      <c r="E574" s="1">
        <v>45131</v>
      </c>
      <c r="F574">
        <v>51558</v>
      </c>
      <c r="G574">
        <v>191328</v>
      </c>
      <c r="H574">
        <v>169</v>
      </c>
      <c r="I574">
        <v>10</v>
      </c>
      <c r="J574" s="1">
        <v>45141</v>
      </c>
      <c r="K574"/>
    </row>
    <row r="575" spans="1:11" x14ac:dyDescent="0.25">
      <c r="A575" s="2">
        <v>100573</v>
      </c>
      <c r="B575" t="s">
        <v>17</v>
      </c>
      <c r="C575" t="s">
        <v>15</v>
      </c>
      <c r="D575" t="s">
        <v>14</v>
      </c>
      <c r="E575" s="1">
        <v>45132</v>
      </c>
      <c r="F575">
        <v>17160</v>
      </c>
      <c r="G575">
        <v>547473</v>
      </c>
      <c r="H575">
        <v>3143</v>
      </c>
      <c r="I575">
        <v>8</v>
      </c>
      <c r="J575" s="1">
        <v>45140</v>
      </c>
      <c r="K575"/>
    </row>
    <row r="576" spans="1:11" x14ac:dyDescent="0.25">
      <c r="A576" s="2">
        <v>100574</v>
      </c>
      <c r="B576" t="s">
        <v>9</v>
      </c>
      <c r="C576" t="s">
        <v>15</v>
      </c>
      <c r="D576" t="s">
        <v>23</v>
      </c>
      <c r="E576" s="1">
        <v>45133</v>
      </c>
      <c r="F576">
        <v>64897</v>
      </c>
      <c r="G576">
        <v>420593</v>
      </c>
      <c r="H576">
        <v>542</v>
      </c>
      <c r="I576">
        <v>11</v>
      </c>
      <c r="J576" s="1">
        <v>45144</v>
      </c>
      <c r="K576"/>
    </row>
    <row r="577" spans="1:11" x14ac:dyDescent="0.25">
      <c r="A577" s="2">
        <v>100575</v>
      </c>
      <c r="B577" t="s">
        <v>12</v>
      </c>
      <c r="C577" t="s">
        <v>15</v>
      </c>
      <c r="D577" t="s">
        <v>11</v>
      </c>
      <c r="E577" s="1">
        <v>45134</v>
      </c>
      <c r="F577">
        <v>53108</v>
      </c>
      <c r="G577">
        <v>954736</v>
      </c>
      <c r="H577">
        <v>4018</v>
      </c>
      <c r="I577">
        <v>9</v>
      </c>
      <c r="J577" s="1">
        <v>45143</v>
      </c>
      <c r="K577"/>
    </row>
    <row r="578" spans="1:11" x14ac:dyDescent="0.25">
      <c r="A578" s="2">
        <v>100576</v>
      </c>
      <c r="B578" t="s">
        <v>9</v>
      </c>
      <c r="C578" t="s">
        <v>15</v>
      </c>
      <c r="D578" t="s">
        <v>23</v>
      </c>
      <c r="E578" s="1">
        <v>45135</v>
      </c>
      <c r="F578">
        <v>41427</v>
      </c>
      <c r="G578">
        <v>12771</v>
      </c>
      <c r="H578">
        <v>309</v>
      </c>
      <c r="I578">
        <v>2</v>
      </c>
      <c r="J578" s="1">
        <v>45137</v>
      </c>
      <c r="K578"/>
    </row>
    <row r="579" spans="1:11" x14ac:dyDescent="0.25">
      <c r="A579" s="2">
        <v>100577</v>
      </c>
      <c r="B579" t="s">
        <v>9</v>
      </c>
      <c r="C579" t="s">
        <v>10</v>
      </c>
      <c r="D579" t="s">
        <v>14</v>
      </c>
      <c r="E579" s="1">
        <v>45136</v>
      </c>
      <c r="F579">
        <v>27217</v>
      </c>
      <c r="G579">
        <v>619080</v>
      </c>
      <c r="H579">
        <v>4246</v>
      </c>
      <c r="I579">
        <v>12</v>
      </c>
      <c r="J579" s="1">
        <v>45148</v>
      </c>
      <c r="K579"/>
    </row>
    <row r="580" spans="1:11" x14ac:dyDescent="0.25">
      <c r="A580" s="2">
        <v>100578</v>
      </c>
      <c r="B580" t="s">
        <v>12</v>
      </c>
      <c r="C580" t="s">
        <v>13</v>
      </c>
      <c r="D580" t="s">
        <v>23</v>
      </c>
      <c r="E580" s="1">
        <v>45137</v>
      </c>
      <c r="F580">
        <v>84439</v>
      </c>
      <c r="G580">
        <v>446995</v>
      </c>
      <c r="H580">
        <v>2537</v>
      </c>
      <c r="I580">
        <v>16</v>
      </c>
      <c r="J580" s="1">
        <v>45153</v>
      </c>
      <c r="K580"/>
    </row>
    <row r="581" spans="1:11" x14ac:dyDescent="0.25">
      <c r="A581" s="2">
        <v>100579</v>
      </c>
      <c r="B581" t="s">
        <v>18</v>
      </c>
      <c r="C581" t="s">
        <v>19</v>
      </c>
      <c r="D581" t="s">
        <v>14</v>
      </c>
      <c r="E581" s="1">
        <v>45138</v>
      </c>
      <c r="F581">
        <v>13904</v>
      </c>
      <c r="G581">
        <v>383373</v>
      </c>
      <c r="H581">
        <v>1666</v>
      </c>
      <c r="I581">
        <v>13</v>
      </c>
      <c r="J581" s="1">
        <v>45151</v>
      </c>
      <c r="K581"/>
    </row>
    <row r="582" spans="1:11" x14ac:dyDescent="0.25">
      <c r="A582" s="2">
        <v>100580</v>
      </c>
      <c r="B582" t="s">
        <v>12</v>
      </c>
      <c r="C582" t="s">
        <v>10</v>
      </c>
      <c r="D582" t="s">
        <v>11</v>
      </c>
      <c r="E582" s="1">
        <v>45139</v>
      </c>
      <c r="F582">
        <v>153</v>
      </c>
      <c r="G582">
        <v>506457</v>
      </c>
      <c r="H582">
        <v>1048</v>
      </c>
      <c r="I582">
        <v>3</v>
      </c>
      <c r="J582" s="1">
        <v>45142</v>
      </c>
      <c r="K582"/>
    </row>
    <row r="583" spans="1:11" x14ac:dyDescent="0.25">
      <c r="A583" s="2">
        <v>100581</v>
      </c>
      <c r="B583" t="s">
        <v>9</v>
      </c>
      <c r="C583" t="s">
        <v>19</v>
      </c>
      <c r="D583" t="s">
        <v>21</v>
      </c>
      <c r="E583" s="1">
        <v>45140</v>
      </c>
      <c r="F583">
        <v>74783</v>
      </c>
      <c r="G583">
        <v>561448</v>
      </c>
      <c r="H583">
        <v>24</v>
      </c>
      <c r="I583">
        <v>12</v>
      </c>
      <c r="J583" s="1">
        <v>45152</v>
      </c>
      <c r="K583"/>
    </row>
    <row r="584" spans="1:11" x14ac:dyDescent="0.25">
      <c r="A584" s="2">
        <v>100582</v>
      </c>
      <c r="B584" t="s">
        <v>17</v>
      </c>
      <c r="C584" t="s">
        <v>10</v>
      </c>
      <c r="D584" t="s">
        <v>16</v>
      </c>
      <c r="E584" s="1">
        <v>45141</v>
      </c>
      <c r="F584">
        <v>22924</v>
      </c>
      <c r="G584">
        <v>24419</v>
      </c>
      <c r="H584">
        <v>2149</v>
      </c>
      <c r="I584">
        <v>3</v>
      </c>
      <c r="J584" s="1">
        <v>45144</v>
      </c>
      <c r="K584"/>
    </row>
    <row r="585" spans="1:11" x14ac:dyDescent="0.25">
      <c r="A585" s="2">
        <v>100583</v>
      </c>
      <c r="B585" t="s">
        <v>12</v>
      </c>
      <c r="C585" t="s">
        <v>10</v>
      </c>
      <c r="D585" t="s">
        <v>16</v>
      </c>
      <c r="E585" s="1">
        <v>45142</v>
      </c>
      <c r="F585">
        <v>53892</v>
      </c>
      <c r="G585">
        <v>202663</v>
      </c>
      <c r="H585">
        <v>3332</v>
      </c>
      <c r="I585">
        <v>2</v>
      </c>
      <c r="J585" s="1">
        <v>45144</v>
      </c>
      <c r="K585"/>
    </row>
    <row r="586" spans="1:11" x14ac:dyDescent="0.25">
      <c r="A586" s="2">
        <v>100584</v>
      </c>
      <c r="B586" t="s">
        <v>12</v>
      </c>
      <c r="C586" t="s">
        <v>22</v>
      </c>
      <c r="D586" t="s">
        <v>23</v>
      </c>
      <c r="E586" s="1">
        <v>45143</v>
      </c>
      <c r="F586">
        <v>73336</v>
      </c>
      <c r="G586">
        <v>209720</v>
      </c>
      <c r="H586">
        <v>207</v>
      </c>
      <c r="I586">
        <v>12</v>
      </c>
      <c r="J586" s="1">
        <v>45155</v>
      </c>
      <c r="K586"/>
    </row>
    <row r="587" spans="1:11" x14ac:dyDescent="0.25">
      <c r="A587" s="2">
        <v>100585</v>
      </c>
      <c r="B587" t="s">
        <v>17</v>
      </c>
      <c r="C587" t="s">
        <v>22</v>
      </c>
      <c r="D587" t="s">
        <v>21</v>
      </c>
      <c r="E587" s="1">
        <v>45144</v>
      </c>
      <c r="F587">
        <v>4657</v>
      </c>
      <c r="G587">
        <v>422505</v>
      </c>
      <c r="H587">
        <v>1291</v>
      </c>
      <c r="I587">
        <v>26</v>
      </c>
      <c r="J587" s="1">
        <v>45170</v>
      </c>
      <c r="K587"/>
    </row>
    <row r="588" spans="1:11" x14ac:dyDescent="0.25">
      <c r="A588" s="2">
        <v>100586</v>
      </c>
      <c r="B588" t="s">
        <v>17</v>
      </c>
      <c r="C588" t="s">
        <v>15</v>
      </c>
      <c r="D588" t="s">
        <v>23</v>
      </c>
      <c r="E588" s="1">
        <v>45145</v>
      </c>
      <c r="F588">
        <v>47711</v>
      </c>
      <c r="G588">
        <v>841745</v>
      </c>
      <c r="H588">
        <v>4000</v>
      </c>
      <c r="I588">
        <v>29</v>
      </c>
      <c r="J588" s="1">
        <v>45174</v>
      </c>
      <c r="K588"/>
    </row>
    <row r="589" spans="1:11" x14ac:dyDescent="0.25">
      <c r="A589" s="2">
        <v>100587</v>
      </c>
      <c r="B589" t="s">
        <v>18</v>
      </c>
      <c r="C589" t="s">
        <v>13</v>
      </c>
      <c r="D589" t="s">
        <v>23</v>
      </c>
      <c r="E589" s="1">
        <v>45146</v>
      </c>
      <c r="F589">
        <v>70975</v>
      </c>
      <c r="G589">
        <v>217743</v>
      </c>
      <c r="H589">
        <v>1291</v>
      </c>
      <c r="I589">
        <v>29</v>
      </c>
      <c r="J589" s="1">
        <v>45175</v>
      </c>
      <c r="K589"/>
    </row>
    <row r="590" spans="1:11" x14ac:dyDescent="0.25">
      <c r="A590" s="2">
        <v>100588</v>
      </c>
      <c r="B590" t="s">
        <v>12</v>
      </c>
      <c r="C590" t="s">
        <v>22</v>
      </c>
      <c r="D590" t="s">
        <v>14</v>
      </c>
      <c r="E590" s="1">
        <v>45147</v>
      </c>
      <c r="F590">
        <v>65944</v>
      </c>
      <c r="G590">
        <v>306650</v>
      </c>
      <c r="H590">
        <v>4502</v>
      </c>
      <c r="I590">
        <v>19</v>
      </c>
      <c r="J590" s="1">
        <v>45166</v>
      </c>
      <c r="K590"/>
    </row>
    <row r="591" spans="1:11" x14ac:dyDescent="0.25">
      <c r="A591" s="2">
        <v>100589</v>
      </c>
      <c r="B591" t="s">
        <v>17</v>
      </c>
      <c r="C591" t="s">
        <v>13</v>
      </c>
      <c r="D591" t="s">
        <v>14</v>
      </c>
      <c r="E591" s="1">
        <v>45148</v>
      </c>
      <c r="F591">
        <v>13536</v>
      </c>
      <c r="G591">
        <v>756349</v>
      </c>
      <c r="H591">
        <v>4045</v>
      </c>
      <c r="I591">
        <v>8</v>
      </c>
      <c r="J591" s="1">
        <v>45156</v>
      </c>
      <c r="K591"/>
    </row>
    <row r="592" spans="1:11" x14ac:dyDescent="0.25">
      <c r="A592" s="2">
        <v>100590</v>
      </c>
      <c r="B592" t="s">
        <v>17</v>
      </c>
      <c r="C592" t="s">
        <v>24</v>
      </c>
      <c r="D592" t="s">
        <v>11</v>
      </c>
      <c r="E592" s="1">
        <v>45149</v>
      </c>
      <c r="F592">
        <v>33537</v>
      </c>
      <c r="G592">
        <v>351361</v>
      </c>
      <c r="H592">
        <v>2894</v>
      </c>
      <c r="I592">
        <v>19</v>
      </c>
      <c r="J592" s="1">
        <v>45168</v>
      </c>
      <c r="K592"/>
    </row>
    <row r="593" spans="1:11" x14ac:dyDescent="0.25">
      <c r="A593" s="2">
        <v>100591</v>
      </c>
      <c r="B593" t="s">
        <v>17</v>
      </c>
      <c r="C593" t="s">
        <v>15</v>
      </c>
      <c r="D593" t="s">
        <v>14</v>
      </c>
      <c r="E593" s="1">
        <v>45150</v>
      </c>
      <c r="F593">
        <v>42417</v>
      </c>
      <c r="G593">
        <v>593222</v>
      </c>
      <c r="H593">
        <v>854</v>
      </c>
      <c r="I593">
        <v>16</v>
      </c>
      <c r="J593" s="1">
        <v>45166</v>
      </c>
      <c r="K593"/>
    </row>
    <row r="594" spans="1:11" x14ac:dyDescent="0.25">
      <c r="A594" s="2">
        <v>100592</v>
      </c>
      <c r="B594" t="s">
        <v>17</v>
      </c>
      <c r="C594" t="s">
        <v>22</v>
      </c>
      <c r="D594" t="s">
        <v>11</v>
      </c>
      <c r="E594" s="1">
        <v>45151</v>
      </c>
      <c r="F594">
        <v>49724</v>
      </c>
      <c r="G594">
        <v>369358</v>
      </c>
      <c r="H594">
        <v>2114</v>
      </c>
      <c r="I594">
        <v>27</v>
      </c>
      <c r="J594" s="1">
        <v>45178</v>
      </c>
      <c r="K594"/>
    </row>
    <row r="595" spans="1:11" x14ac:dyDescent="0.25">
      <c r="A595" s="2">
        <v>100593</v>
      </c>
      <c r="B595" t="s">
        <v>18</v>
      </c>
      <c r="C595" t="s">
        <v>15</v>
      </c>
      <c r="D595" t="s">
        <v>11</v>
      </c>
      <c r="E595" s="1">
        <v>45152</v>
      </c>
      <c r="F595">
        <v>59468</v>
      </c>
      <c r="G595">
        <v>909729</v>
      </c>
      <c r="H595">
        <v>1121</v>
      </c>
      <c r="I595">
        <v>21</v>
      </c>
      <c r="J595" s="1">
        <v>45173</v>
      </c>
      <c r="K595"/>
    </row>
    <row r="596" spans="1:11" x14ac:dyDescent="0.25">
      <c r="A596" s="2">
        <v>100594</v>
      </c>
      <c r="B596" t="s">
        <v>12</v>
      </c>
      <c r="C596" t="s">
        <v>10</v>
      </c>
      <c r="D596" t="s">
        <v>21</v>
      </c>
      <c r="E596" s="1">
        <v>45153</v>
      </c>
      <c r="F596">
        <v>91513</v>
      </c>
      <c r="G596">
        <v>881012</v>
      </c>
      <c r="H596">
        <v>3435</v>
      </c>
      <c r="I596">
        <v>6</v>
      </c>
      <c r="J596" s="1">
        <v>45159</v>
      </c>
      <c r="K596"/>
    </row>
    <row r="597" spans="1:11" x14ac:dyDescent="0.25">
      <c r="A597" s="2">
        <v>100595</v>
      </c>
      <c r="B597" t="s">
        <v>17</v>
      </c>
      <c r="C597" t="s">
        <v>20</v>
      </c>
      <c r="D597" t="s">
        <v>21</v>
      </c>
      <c r="E597" s="1">
        <v>45154</v>
      </c>
      <c r="F597">
        <v>7211</v>
      </c>
      <c r="G597">
        <v>322915</v>
      </c>
      <c r="H597">
        <v>4637</v>
      </c>
      <c r="I597">
        <v>24</v>
      </c>
      <c r="J597" s="1">
        <v>45178</v>
      </c>
      <c r="K597"/>
    </row>
    <row r="598" spans="1:11" x14ac:dyDescent="0.25">
      <c r="A598" s="2">
        <v>100596</v>
      </c>
      <c r="B598" t="s">
        <v>12</v>
      </c>
      <c r="C598" t="s">
        <v>15</v>
      </c>
      <c r="D598" t="s">
        <v>14</v>
      </c>
      <c r="E598" s="1">
        <v>45155</v>
      </c>
      <c r="F598">
        <v>38968</v>
      </c>
      <c r="G598">
        <v>571747</v>
      </c>
      <c r="H598">
        <v>2641</v>
      </c>
      <c r="I598">
        <v>7</v>
      </c>
      <c r="J598" s="1">
        <v>45162</v>
      </c>
      <c r="K598"/>
    </row>
    <row r="599" spans="1:11" x14ac:dyDescent="0.25">
      <c r="A599" s="2">
        <v>100597</v>
      </c>
      <c r="B599" t="s">
        <v>17</v>
      </c>
      <c r="C599" t="s">
        <v>20</v>
      </c>
      <c r="D599" t="s">
        <v>21</v>
      </c>
      <c r="E599" s="1">
        <v>45156</v>
      </c>
      <c r="F599">
        <v>16378</v>
      </c>
      <c r="G599">
        <v>710558</v>
      </c>
      <c r="H599">
        <v>960</v>
      </c>
      <c r="I599">
        <v>26</v>
      </c>
      <c r="J599" s="1">
        <v>45182</v>
      </c>
      <c r="K599"/>
    </row>
    <row r="600" spans="1:11" x14ac:dyDescent="0.25">
      <c r="A600" s="2">
        <v>100598</v>
      </c>
      <c r="B600" t="s">
        <v>17</v>
      </c>
      <c r="C600" t="s">
        <v>15</v>
      </c>
      <c r="D600" t="s">
        <v>14</v>
      </c>
      <c r="E600" s="1">
        <v>45157</v>
      </c>
      <c r="F600">
        <v>26266</v>
      </c>
      <c r="G600">
        <v>276461</v>
      </c>
      <c r="H600">
        <v>459</v>
      </c>
      <c r="I600">
        <v>22</v>
      </c>
      <c r="J600" s="1">
        <v>45179</v>
      </c>
      <c r="K600"/>
    </row>
    <row r="601" spans="1:11" x14ac:dyDescent="0.25">
      <c r="A601" s="2">
        <v>100599</v>
      </c>
      <c r="B601" t="s">
        <v>9</v>
      </c>
      <c r="C601" t="s">
        <v>20</v>
      </c>
      <c r="D601" t="s">
        <v>11</v>
      </c>
      <c r="E601" s="1">
        <v>45158</v>
      </c>
      <c r="F601">
        <v>77518</v>
      </c>
      <c r="G601">
        <v>116965</v>
      </c>
      <c r="H601">
        <v>3710</v>
      </c>
      <c r="I601">
        <v>7</v>
      </c>
      <c r="J601" s="1">
        <v>45165</v>
      </c>
      <c r="K601"/>
    </row>
    <row r="602" spans="1:11" x14ac:dyDescent="0.25">
      <c r="A602" s="2">
        <v>100600</v>
      </c>
      <c r="B602" t="s">
        <v>12</v>
      </c>
      <c r="C602" t="s">
        <v>19</v>
      </c>
      <c r="D602" t="s">
        <v>11</v>
      </c>
      <c r="E602" s="1">
        <v>45159</v>
      </c>
      <c r="F602">
        <v>1668</v>
      </c>
      <c r="G602">
        <v>651616</v>
      </c>
      <c r="H602">
        <v>196</v>
      </c>
      <c r="I602">
        <v>12</v>
      </c>
      <c r="J602" s="1">
        <v>45171</v>
      </c>
      <c r="K602"/>
    </row>
    <row r="603" spans="1:11" x14ac:dyDescent="0.25">
      <c r="A603" s="2">
        <v>100601</v>
      </c>
      <c r="B603" t="s">
        <v>18</v>
      </c>
      <c r="C603" t="s">
        <v>13</v>
      </c>
      <c r="D603" t="s">
        <v>16</v>
      </c>
      <c r="E603" s="1">
        <v>45160</v>
      </c>
      <c r="F603">
        <v>49058</v>
      </c>
      <c r="G603">
        <v>480171</v>
      </c>
      <c r="H603">
        <v>4272</v>
      </c>
      <c r="I603">
        <v>20</v>
      </c>
      <c r="J603" s="1">
        <v>45180</v>
      </c>
      <c r="K603"/>
    </row>
    <row r="604" spans="1:11" x14ac:dyDescent="0.25">
      <c r="A604" s="2">
        <v>100602</v>
      </c>
      <c r="B604" t="s">
        <v>12</v>
      </c>
      <c r="C604" t="s">
        <v>24</v>
      </c>
      <c r="D604" t="s">
        <v>14</v>
      </c>
      <c r="E604" s="1">
        <v>45161</v>
      </c>
      <c r="F604">
        <v>93067</v>
      </c>
      <c r="G604">
        <v>113157</v>
      </c>
      <c r="H604">
        <v>4773</v>
      </c>
      <c r="I604">
        <v>3</v>
      </c>
      <c r="J604" s="1">
        <v>45164</v>
      </c>
      <c r="K604"/>
    </row>
    <row r="605" spans="1:11" x14ac:dyDescent="0.25">
      <c r="A605" s="2">
        <v>100603</v>
      </c>
      <c r="B605" t="s">
        <v>12</v>
      </c>
      <c r="C605" t="s">
        <v>19</v>
      </c>
      <c r="D605" t="s">
        <v>16</v>
      </c>
      <c r="E605" s="1">
        <v>45162</v>
      </c>
      <c r="F605">
        <v>21385</v>
      </c>
      <c r="G605">
        <v>322673</v>
      </c>
      <c r="H605">
        <v>1058</v>
      </c>
      <c r="I605">
        <v>23</v>
      </c>
      <c r="J605" s="1">
        <v>45185</v>
      </c>
      <c r="K605"/>
    </row>
    <row r="606" spans="1:11" x14ac:dyDescent="0.25">
      <c r="A606" s="2">
        <v>100604</v>
      </c>
      <c r="B606" t="s">
        <v>9</v>
      </c>
      <c r="C606" t="s">
        <v>15</v>
      </c>
      <c r="D606" t="s">
        <v>11</v>
      </c>
      <c r="E606" s="1">
        <v>45163</v>
      </c>
      <c r="F606">
        <v>22603</v>
      </c>
      <c r="G606">
        <v>205940</v>
      </c>
      <c r="H606">
        <v>372</v>
      </c>
      <c r="I606">
        <v>29</v>
      </c>
      <c r="J606" s="1">
        <v>45192</v>
      </c>
      <c r="K606"/>
    </row>
    <row r="607" spans="1:11" x14ac:dyDescent="0.25">
      <c r="A607" s="2">
        <v>100605</v>
      </c>
      <c r="B607" t="s">
        <v>18</v>
      </c>
      <c r="C607" t="s">
        <v>24</v>
      </c>
      <c r="D607" t="s">
        <v>14</v>
      </c>
      <c r="E607" s="1">
        <v>45164</v>
      </c>
      <c r="F607">
        <v>62189</v>
      </c>
      <c r="G607">
        <v>950443</v>
      </c>
      <c r="H607">
        <v>2657</v>
      </c>
      <c r="I607">
        <v>24</v>
      </c>
      <c r="J607" s="1">
        <v>45188</v>
      </c>
      <c r="K607"/>
    </row>
    <row r="608" spans="1:11" x14ac:dyDescent="0.25">
      <c r="A608" s="2">
        <v>100606</v>
      </c>
      <c r="B608" t="s">
        <v>9</v>
      </c>
      <c r="C608" t="s">
        <v>13</v>
      </c>
      <c r="D608" t="s">
        <v>11</v>
      </c>
      <c r="E608" s="1">
        <v>45165</v>
      </c>
      <c r="F608">
        <v>81546</v>
      </c>
      <c r="G608">
        <v>60051</v>
      </c>
      <c r="H608">
        <v>4959</v>
      </c>
      <c r="I608">
        <v>2</v>
      </c>
      <c r="J608" s="1">
        <v>45167</v>
      </c>
      <c r="K608"/>
    </row>
    <row r="609" spans="1:11" x14ac:dyDescent="0.25">
      <c r="A609" s="2">
        <v>100607</v>
      </c>
      <c r="B609" t="s">
        <v>18</v>
      </c>
      <c r="C609" t="s">
        <v>22</v>
      </c>
      <c r="D609" t="s">
        <v>11</v>
      </c>
      <c r="E609" s="1">
        <v>45166</v>
      </c>
      <c r="F609">
        <v>91088</v>
      </c>
      <c r="G609">
        <v>801725</v>
      </c>
      <c r="H609">
        <v>1527</v>
      </c>
      <c r="I609">
        <v>1</v>
      </c>
      <c r="J609" s="1">
        <v>45167</v>
      </c>
      <c r="K609"/>
    </row>
    <row r="610" spans="1:11" x14ac:dyDescent="0.25">
      <c r="A610" s="2">
        <v>100608</v>
      </c>
      <c r="B610" t="s">
        <v>9</v>
      </c>
      <c r="C610" t="s">
        <v>10</v>
      </c>
      <c r="D610" t="s">
        <v>16</v>
      </c>
      <c r="E610" s="1">
        <v>45167</v>
      </c>
      <c r="F610">
        <v>47421</v>
      </c>
      <c r="G610">
        <v>744351</v>
      </c>
      <c r="H610">
        <v>1354</v>
      </c>
      <c r="I610">
        <v>25</v>
      </c>
      <c r="J610" s="1">
        <v>45192</v>
      </c>
      <c r="K610"/>
    </row>
    <row r="611" spans="1:11" x14ac:dyDescent="0.25">
      <c r="A611" s="2">
        <v>100609</v>
      </c>
      <c r="B611" t="s">
        <v>9</v>
      </c>
      <c r="C611" t="s">
        <v>20</v>
      </c>
      <c r="D611" t="s">
        <v>23</v>
      </c>
      <c r="E611" s="1">
        <v>45168</v>
      </c>
      <c r="F611">
        <v>88221</v>
      </c>
      <c r="G611">
        <v>13647</v>
      </c>
      <c r="H611">
        <v>4597</v>
      </c>
      <c r="I611">
        <v>23</v>
      </c>
      <c r="J611" s="1">
        <v>45191</v>
      </c>
      <c r="K611"/>
    </row>
    <row r="612" spans="1:11" x14ac:dyDescent="0.25">
      <c r="A612" s="2">
        <v>100610</v>
      </c>
      <c r="B612" t="s">
        <v>17</v>
      </c>
      <c r="C612" t="s">
        <v>15</v>
      </c>
      <c r="D612" t="s">
        <v>14</v>
      </c>
      <c r="E612" s="1">
        <v>45169</v>
      </c>
      <c r="F612">
        <v>71620</v>
      </c>
      <c r="G612">
        <v>94916</v>
      </c>
      <c r="H612">
        <v>3483</v>
      </c>
      <c r="I612">
        <v>18</v>
      </c>
      <c r="J612" s="1">
        <v>45187</v>
      </c>
      <c r="K612"/>
    </row>
    <row r="613" spans="1:11" x14ac:dyDescent="0.25">
      <c r="A613" s="2">
        <v>100611</v>
      </c>
      <c r="B613" t="s">
        <v>9</v>
      </c>
      <c r="C613" t="s">
        <v>10</v>
      </c>
      <c r="D613" t="s">
        <v>11</v>
      </c>
      <c r="E613" s="1">
        <v>45170</v>
      </c>
      <c r="F613">
        <v>92814</v>
      </c>
      <c r="G613">
        <v>80471</v>
      </c>
      <c r="H613">
        <v>262</v>
      </c>
      <c r="I613">
        <v>25</v>
      </c>
      <c r="J613" s="1">
        <v>45195</v>
      </c>
      <c r="K613"/>
    </row>
    <row r="614" spans="1:11" x14ac:dyDescent="0.25">
      <c r="A614" s="2">
        <v>100612</v>
      </c>
      <c r="B614" t="s">
        <v>12</v>
      </c>
      <c r="C614" t="s">
        <v>15</v>
      </c>
      <c r="D614" t="s">
        <v>16</v>
      </c>
      <c r="E614" s="1">
        <v>45171</v>
      </c>
      <c r="F614">
        <v>79868</v>
      </c>
      <c r="G614">
        <v>757159</v>
      </c>
      <c r="H614">
        <v>2806</v>
      </c>
      <c r="I614">
        <v>13</v>
      </c>
      <c r="J614" s="1">
        <v>45184</v>
      </c>
      <c r="K614"/>
    </row>
    <row r="615" spans="1:11" x14ac:dyDescent="0.25">
      <c r="A615" s="2">
        <v>100613</v>
      </c>
      <c r="B615" t="s">
        <v>12</v>
      </c>
      <c r="C615" t="s">
        <v>19</v>
      </c>
      <c r="D615" t="s">
        <v>23</v>
      </c>
      <c r="E615" s="1">
        <v>45172</v>
      </c>
      <c r="F615">
        <v>13835</v>
      </c>
      <c r="G615">
        <v>209239</v>
      </c>
      <c r="H615">
        <v>2119</v>
      </c>
      <c r="I615">
        <v>19</v>
      </c>
      <c r="J615" s="1">
        <v>45191</v>
      </c>
      <c r="K615"/>
    </row>
    <row r="616" spans="1:11" x14ac:dyDescent="0.25">
      <c r="A616" s="2">
        <v>100614</v>
      </c>
      <c r="B616" t="s">
        <v>12</v>
      </c>
      <c r="C616" t="s">
        <v>13</v>
      </c>
      <c r="D616" t="s">
        <v>11</v>
      </c>
      <c r="E616" s="1">
        <v>45173</v>
      </c>
      <c r="F616">
        <v>38054</v>
      </c>
      <c r="G616">
        <v>749124</v>
      </c>
      <c r="H616">
        <v>770</v>
      </c>
      <c r="I616">
        <v>28</v>
      </c>
      <c r="J616" s="1">
        <v>45201</v>
      </c>
      <c r="K616"/>
    </row>
    <row r="617" spans="1:11" x14ac:dyDescent="0.25">
      <c r="A617" s="2">
        <v>100615</v>
      </c>
      <c r="B617" t="s">
        <v>18</v>
      </c>
      <c r="C617" t="s">
        <v>20</v>
      </c>
      <c r="D617" t="s">
        <v>16</v>
      </c>
      <c r="E617" s="1">
        <v>45174</v>
      </c>
      <c r="F617">
        <v>86102</v>
      </c>
      <c r="G617">
        <v>372591</v>
      </c>
      <c r="H617">
        <v>2613</v>
      </c>
      <c r="I617">
        <v>25</v>
      </c>
      <c r="J617" s="1">
        <v>45199</v>
      </c>
      <c r="K617"/>
    </row>
    <row r="618" spans="1:11" x14ac:dyDescent="0.25">
      <c r="A618" s="2">
        <v>100616</v>
      </c>
      <c r="B618" t="s">
        <v>18</v>
      </c>
      <c r="C618" t="s">
        <v>10</v>
      </c>
      <c r="D618" t="s">
        <v>23</v>
      </c>
      <c r="E618" s="1">
        <v>45175</v>
      </c>
      <c r="F618">
        <v>95974</v>
      </c>
      <c r="G618">
        <v>713139</v>
      </c>
      <c r="H618">
        <v>4106</v>
      </c>
      <c r="I618">
        <v>13</v>
      </c>
      <c r="J618" s="1">
        <v>45188</v>
      </c>
      <c r="K618"/>
    </row>
    <row r="619" spans="1:11" x14ac:dyDescent="0.25">
      <c r="A619" s="2">
        <v>100617</v>
      </c>
      <c r="B619" t="s">
        <v>17</v>
      </c>
      <c r="C619" t="s">
        <v>19</v>
      </c>
      <c r="D619" t="s">
        <v>14</v>
      </c>
      <c r="E619" s="1">
        <v>45176</v>
      </c>
      <c r="F619">
        <v>71924</v>
      </c>
      <c r="G619">
        <v>564056</v>
      </c>
      <c r="H619">
        <v>3335</v>
      </c>
      <c r="I619">
        <v>5</v>
      </c>
      <c r="J619" s="1">
        <v>45181</v>
      </c>
      <c r="K619"/>
    </row>
    <row r="620" spans="1:11" x14ac:dyDescent="0.25">
      <c r="A620" s="2">
        <v>100618</v>
      </c>
      <c r="B620" t="s">
        <v>9</v>
      </c>
      <c r="C620" t="s">
        <v>13</v>
      </c>
      <c r="D620" t="s">
        <v>16</v>
      </c>
      <c r="E620" s="1">
        <v>45177</v>
      </c>
      <c r="F620">
        <v>39968</v>
      </c>
      <c r="G620">
        <v>686234</v>
      </c>
      <c r="H620">
        <v>2458</v>
      </c>
      <c r="I620">
        <v>15</v>
      </c>
      <c r="J620" s="1">
        <v>45192</v>
      </c>
      <c r="K620"/>
    </row>
    <row r="621" spans="1:11" x14ac:dyDescent="0.25">
      <c r="A621" s="2">
        <v>100619</v>
      </c>
      <c r="B621" t="s">
        <v>9</v>
      </c>
      <c r="C621" t="s">
        <v>20</v>
      </c>
      <c r="D621" t="s">
        <v>21</v>
      </c>
      <c r="E621" s="1">
        <v>45178</v>
      </c>
      <c r="F621">
        <v>63054</v>
      </c>
      <c r="G621">
        <v>77990</v>
      </c>
      <c r="H621">
        <v>1806</v>
      </c>
      <c r="I621">
        <v>27</v>
      </c>
      <c r="J621" s="1">
        <v>45205</v>
      </c>
      <c r="K621"/>
    </row>
    <row r="622" spans="1:11" x14ac:dyDescent="0.25">
      <c r="A622" s="2">
        <v>100620</v>
      </c>
      <c r="B622" t="s">
        <v>17</v>
      </c>
      <c r="C622" t="s">
        <v>24</v>
      </c>
      <c r="D622" t="s">
        <v>14</v>
      </c>
      <c r="E622" s="1">
        <v>45179</v>
      </c>
      <c r="F622">
        <v>74591</v>
      </c>
      <c r="G622">
        <v>394714</v>
      </c>
      <c r="H622">
        <v>821</v>
      </c>
      <c r="I622">
        <v>18</v>
      </c>
      <c r="J622" s="1">
        <v>45197</v>
      </c>
      <c r="K622"/>
    </row>
    <row r="623" spans="1:11" x14ac:dyDescent="0.25">
      <c r="A623" s="2">
        <v>100621</v>
      </c>
      <c r="B623" t="s">
        <v>17</v>
      </c>
      <c r="C623" t="s">
        <v>20</v>
      </c>
      <c r="D623" t="s">
        <v>21</v>
      </c>
      <c r="E623" s="1">
        <v>45180</v>
      </c>
      <c r="F623">
        <v>92169</v>
      </c>
      <c r="G623">
        <v>844230</v>
      </c>
      <c r="H623">
        <v>2849</v>
      </c>
      <c r="I623">
        <v>21</v>
      </c>
      <c r="J623" s="1">
        <v>45201</v>
      </c>
      <c r="K623"/>
    </row>
    <row r="624" spans="1:11" x14ac:dyDescent="0.25">
      <c r="A624" s="2">
        <v>100622</v>
      </c>
      <c r="B624" t="s">
        <v>17</v>
      </c>
      <c r="C624" t="s">
        <v>10</v>
      </c>
      <c r="D624" t="s">
        <v>14</v>
      </c>
      <c r="E624" s="1">
        <v>45181</v>
      </c>
      <c r="F624">
        <v>2255</v>
      </c>
      <c r="G624">
        <v>496534</v>
      </c>
      <c r="H624">
        <v>2410</v>
      </c>
      <c r="I624">
        <v>3</v>
      </c>
      <c r="J624" s="1">
        <v>45184</v>
      </c>
      <c r="K624"/>
    </row>
    <row r="625" spans="1:11" x14ac:dyDescent="0.25">
      <c r="A625" s="2">
        <v>100623</v>
      </c>
      <c r="B625" t="s">
        <v>9</v>
      </c>
      <c r="C625" t="s">
        <v>19</v>
      </c>
      <c r="D625" t="s">
        <v>16</v>
      </c>
      <c r="E625" s="1">
        <v>45182</v>
      </c>
      <c r="F625">
        <v>52298</v>
      </c>
      <c r="G625">
        <v>19409</v>
      </c>
      <c r="H625">
        <v>4487</v>
      </c>
      <c r="I625">
        <v>23</v>
      </c>
      <c r="J625" s="1">
        <v>45205</v>
      </c>
      <c r="K625"/>
    </row>
    <row r="626" spans="1:11" x14ac:dyDescent="0.25">
      <c r="A626" s="2">
        <v>100624</v>
      </c>
      <c r="B626" t="s">
        <v>12</v>
      </c>
      <c r="C626" t="s">
        <v>15</v>
      </c>
      <c r="D626" t="s">
        <v>16</v>
      </c>
      <c r="E626" s="1">
        <v>45183</v>
      </c>
      <c r="F626">
        <v>77720</v>
      </c>
      <c r="G626">
        <v>264319</v>
      </c>
      <c r="H626">
        <v>3253</v>
      </c>
      <c r="I626">
        <v>1</v>
      </c>
      <c r="J626" s="1">
        <v>45184</v>
      </c>
      <c r="K626"/>
    </row>
    <row r="627" spans="1:11" x14ac:dyDescent="0.25">
      <c r="A627" s="2">
        <v>100625</v>
      </c>
      <c r="B627" t="s">
        <v>18</v>
      </c>
      <c r="C627" t="s">
        <v>22</v>
      </c>
      <c r="D627" t="s">
        <v>16</v>
      </c>
      <c r="E627" s="1">
        <v>45184</v>
      </c>
      <c r="F627">
        <v>34160</v>
      </c>
      <c r="G627">
        <v>176292</v>
      </c>
      <c r="H627">
        <v>3952</v>
      </c>
      <c r="I627">
        <v>19</v>
      </c>
      <c r="J627" s="1">
        <v>45203</v>
      </c>
      <c r="K627"/>
    </row>
    <row r="628" spans="1:11" x14ac:dyDescent="0.25">
      <c r="A628" s="2">
        <v>100626</v>
      </c>
      <c r="B628" t="s">
        <v>12</v>
      </c>
      <c r="C628" t="s">
        <v>15</v>
      </c>
      <c r="D628" t="s">
        <v>11</v>
      </c>
      <c r="E628" s="1">
        <v>45185</v>
      </c>
      <c r="F628">
        <v>43478</v>
      </c>
      <c r="G628">
        <v>504582</v>
      </c>
      <c r="H628">
        <v>1074</v>
      </c>
      <c r="I628">
        <v>20</v>
      </c>
      <c r="J628" s="1">
        <v>45205</v>
      </c>
      <c r="K628"/>
    </row>
    <row r="629" spans="1:11" x14ac:dyDescent="0.25">
      <c r="A629" s="2">
        <v>100627</v>
      </c>
      <c r="B629" t="s">
        <v>18</v>
      </c>
      <c r="C629" t="s">
        <v>24</v>
      </c>
      <c r="D629" t="s">
        <v>14</v>
      </c>
      <c r="E629" s="1">
        <v>45186</v>
      </c>
      <c r="F629">
        <v>37204</v>
      </c>
      <c r="G629">
        <v>438587</v>
      </c>
      <c r="H629">
        <v>1975</v>
      </c>
      <c r="I629">
        <v>17</v>
      </c>
      <c r="J629" s="1">
        <v>45203</v>
      </c>
      <c r="K629"/>
    </row>
    <row r="630" spans="1:11" x14ac:dyDescent="0.25">
      <c r="A630" s="2">
        <v>100628</v>
      </c>
      <c r="B630" t="s">
        <v>12</v>
      </c>
      <c r="C630" t="s">
        <v>22</v>
      </c>
      <c r="D630" t="s">
        <v>11</v>
      </c>
      <c r="E630" s="1">
        <v>45187</v>
      </c>
      <c r="F630">
        <v>20248</v>
      </c>
      <c r="G630">
        <v>980619</v>
      </c>
      <c r="H630">
        <v>4282</v>
      </c>
      <c r="I630">
        <v>9</v>
      </c>
      <c r="J630" s="1">
        <v>45196</v>
      </c>
      <c r="K630"/>
    </row>
    <row r="631" spans="1:11" x14ac:dyDescent="0.25">
      <c r="A631" s="2">
        <v>100629</v>
      </c>
      <c r="B631" t="s">
        <v>9</v>
      </c>
      <c r="C631" t="s">
        <v>15</v>
      </c>
      <c r="D631" t="s">
        <v>23</v>
      </c>
      <c r="E631" s="1">
        <v>45188</v>
      </c>
      <c r="F631">
        <v>83255</v>
      </c>
      <c r="G631">
        <v>322738</v>
      </c>
      <c r="H631">
        <v>2473</v>
      </c>
      <c r="I631">
        <v>19</v>
      </c>
      <c r="J631" s="1">
        <v>45207</v>
      </c>
      <c r="K631"/>
    </row>
    <row r="632" spans="1:11" x14ac:dyDescent="0.25">
      <c r="A632" s="2">
        <v>100630</v>
      </c>
      <c r="B632" t="s">
        <v>17</v>
      </c>
      <c r="C632" t="s">
        <v>22</v>
      </c>
      <c r="D632" t="s">
        <v>14</v>
      </c>
      <c r="E632" s="1">
        <v>45189</v>
      </c>
      <c r="F632">
        <v>88783</v>
      </c>
      <c r="G632">
        <v>831942</v>
      </c>
      <c r="H632">
        <v>1184</v>
      </c>
      <c r="I632">
        <v>5</v>
      </c>
      <c r="J632" s="1">
        <v>45194</v>
      </c>
      <c r="K632"/>
    </row>
    <row r="633" spans="1:11" x14ac:dyDescent="0.25">
      <c r="A633" s="2">
        <v>100631</v>
      </c>
      <c r="B633" t="s">
        <v>12</v>
      </c>
      <c r="C633" t="s">
        <v>19</v>
      </c>
      <c r="D633" t="s">
        <v>16</v>
      </c>
      <c r="E633" s="1">
        <v>45190</v>
      </c>
      <c r="F633">
        <v>94692</v>
      </c>
      <c r="G633">
        <v>548977</v>
      </c>
      <c r="H633">
        <v>3891</v>
      </c>
      <c r="I633">
        <v>12</v>
      </c>
      <c r="J633" s="1">
        <v>45202</v>
      </c>
      <c r="K633"/>
    </row>
    <row r="634" spans="1:11" x14ac:dyDescent="0.25">
      <c r="A634" s="2">
        <v>100632</v>
      </c>
      <c r="B634" t="s">
        <v>9</v>
      </c>
      <c r="C634" t="s">
        <v>13</v>
      </c>
      <c r="D634" t="s">
        <v>21</v>
      </c>
      <c r="E634" s="1">
        <v>45191</v>
      </c>
      <c r="F634">
        <v>67979</v>
      </c>
      <c r="G634">
        <v>453224</v>
      </c>
      <c r="H634">
        <v>1425</v>
      </c>
      <c r="I634">
        <v>28</v>
      </c>
      <c r="J634" s="1">
        <v>45219</v>
      </c>
      <c r="K634"/>
    </row>
    <row r="635" spans="1:11" x14ac:dyDescent="0.25">
      <c r="A635" s="2">
        <v>100633</v>
      </c>
      <c r="B635" t="s">
        <v>18</v>
      </c>
      <c r="C635" t="s">
        <v>24</v>
      </c>
      <c r="D635" t="s">
        <v>21</v>
      </c>
      <c r="E635" s="1">
        <v>45192</v>
      </c>
      <c r="F635">
        <v>26570</v>
      </c>
      <c r="G635">
        <v>487527</v>
      </c>
      <c r="H635">
        <v>1400</v>
      </c>
      <c r="I635">
        <v>25</v>
      </c>
      <c r="J635" s="1">
        <v>45217</v>
      </c>
      <c r="K635"/>
    </row>
    <row r="636" spans="1:11" x14ac:dyDescent="0.25">
      <c r="A636" s="2">
        <v>100634</v>
      </c>
      <c r="B636" t="s">
        <v>9</v>
      </c>
      <c r="C636" t="s">
        <v>22</v>
      </c>
      <c r="D636" t="s">
        <v>23</v>
      </c>
      <c r="E636" s="1">
        <v>45193</v>
      </c>
      <c r="F636">
        <v>39638</v>
      </c>
      <c r="G636">
        <v>819677</v>
      </c>
      <c r="H636">
        <v>3096</v>
      </c>
      <c r="I636">
        <v>8</v>
      </c>
      <c r="J636" s="1">
        <v>45201</v>
      </c>
      <c r="K636"/>
    </row>
    <row r="637" spans="1:11" x14ac:dyDescent="0.25">
      <c r="A637" s="2">
        <v>100635</v>
      </c>
      <c r="B637" t="s">
        <v>17</v>
      </c>
      <c r="C637" t="s">
        <v>19</v>
      </c>
      <c r="D637" t="s">
        <v>14</v>
      </c>
      <c r="E637" s="1">
        <v>45194</v>
      </c>
      <c r="F637">
        <v>89865</v>
      </c>
      <c r="G637">
        <v>378757</v>
      </c>
      <c r="H637">
        <v>2662</v>
      </c>
      <c r="I637">
        <v>14</v>
      </c>
      <c r="J637" s="1">
        <v>45208</v>
      </c>
      <c r="K637"/>
    </row>
    <row r="638" spans="1:11" x14ac:dyDescent="0.25">
      <c r="A638" s="2">
        <v>100636</v>
      </c>
      <c r="B638" t="s">
        <v>17</v>
      </c>
      <c r="C638" t="s">
        <v>13</v>
      </c>
      <c r="D638" t="s">
        <v>21</v>
      </c>
      <c r="E638" s="1">
        <v>45195</v>
      </c>
      <c r="F638">
        <v>63257</v>
      </c>
      <c r="G638">
        <v>498101</v>
      </c>
      <c r="H638">
        <v>189</v>
      </c>
      <c r="I638">
        <v>23</v>
      </c>
      <c r="J638" s="1">
        <v>45218</v>
      </c>
      <c r="K638"/>
    </row>
    <row r="639" spans="1:11" x14ac:dyDescent="0.25">
      <c r="A639" s="2">
        <v>100637</v>
      </c>
      <c r="B639" t="s">
        <v>17</v>
      </c>
      <c r="C639" t="s">
        <v>19</v>
      </c>
      <c r="D639" t="s">
        <v>14</v>
      </c>
      <c r="E639" s="1">
        <v>45196</v>
      </c>
      <c r="F639">
        <v>84029</v>
      </c>
      <c r="G639">
        <v>662165</v>
      </c>
      <c r="H639">
        <v>4681</v>
      </c>
      <c r="I639">
        <v>1</v>
      </c>
      <c r="J639" s="1">
        <v>45197</v>
      </c>
      <c r="K639"/>
    </row>
    <row r="640" spans="1:11" x14ac:dyDescent="0.25">
      <c r="A640" s="2">
        <v>100638</v>
      </c>
      <c r="B640" t="s">
        <v>17</v>
      </c>
      <c r="C640" t="s">
        <v>15</v>
      </c>
      <c r="D640" t="s">
        <v>16</v>
      </c>
      <c r="E640" s="1">
        <v>45197</v>
      </c>
      <c r="F640">
        <v>65204</v>
      </c>
      <c r="G640">
        <v>493613</v>
      </c>
      <c r="H640">
        <v>2795</v>
      </c>
      <c r="I640">
        <v>9</v>
      </c>
      <c r="J640" s="1">
        <v>45206</v>
      </c>
      <c r="K640"/>
    </row>
    <row r="641" spans="1:11" x14ac:dyDescent="0.25">
      <c r="A641" s="2">
        <v>100639</v>
      </c>
      <c r="B641" t="s">
        <v>12</v>
      </c>
      <c r="C641" t="s">
        <v>19</v>
      </c>
      <c r="D641" t="s">
        <v>14</v>
      </c>
      <c r="E641" s="1">
        <v>45198</v>
      </c>
      <c r="F641">
        <v>116</v>
      </c>
      <c r="G641">
        <v>624967</v>
      </c>
      <c r="H641">
        <v>4174</v>
      </c>
      <c r="I641">
        <v>17</v>
      </c>
      <c r="J641" s="1">
        <v>45215</v>
      </c>
      <c r="K641"/>
    </row>
    <row r="642" spans="1:11" x14ac:dyDescent="0.25">
      <c r="A642" s="2">
        <v>100640</v>
      </c>
      <c r="B642" t="s">
        <v>9</v>
      </c>
      <c r="C642" t="s">
        <v>13</v>
      </c>
      <c r="D642" t="s">
        <v>14</v>
      </c>
      <c r="E642" s="1">
        <v>45199</v>
      </c>
      <c r="F642">
        <v>53711</v>
      </c>
      <c r="G642">
        <v>329891</v>
      </c>
      <c r="H642">
        <v>2371</v>
      </c>
      <c r="I642">
        <v>15</v>
      </c>
      <c r="J642" s="1">
        <v>45214</v>
      </c>
      <c r="K642"/>
    </row>
    <row r="643" spans="1:11" x14ac:dyDescent="0.25">
      <c r="A643" s="2">
        <v>100641</v>
      </c>
      <c r="B643" t="s">
        <v>9</v>
      </c>
      <c r="C643" t="s">
        <v>15</v>
      </c>
      <c r="D643" t="s">
        <v>21</v>
      </c>
      <c r="E643" s="1">
        <v>45200</v>
      </c>
      <c r="F643">
        <v>5037</v>
      </c>
      <c r="G643">
        <v>308413</v>
      </c>
      <c r="H643">
        <v>2288</v>
      </c>
      <c r="I643">
        <v>13</v>
      </c>
      <c r="J643" s="1">
        <v>45213</v>
      </c>
      <c r="K643"/>
    </row>
    <row r="644" spans="1:11" x14ac:dyDescent="0.25">
      <c r="A644" s="2">
        <v>100642</v>
      </c>
      <c r="B644" t="s">
        <v>9</v>
      </c>
      <c r="C644" t="s">
        <v>19</v>
      </c>
      <c r="D644" t="s">
        <v>23</v>
      </c>
      <c r="E644" s="1">
        <v>45201</v>
      </c>
      <c r="F644">
        <v>36077</v>
      </c>
      <c r="G644">
        <v>923221</v>
      </c>
      <c r="H644">
        <v>3896</v>
      </c>
      <c r="I644">
        <v>18</v>
      </c>
      <c r="J644" s="1">
        <v>45219</v>
      </c>
      <c r="K644"/>
    </row>
    <row r="645" spans="1:11" x14ac:dyDescent="0.25">
      <c r="A645" s="2">
        <v>100643</v>
      </c>
      <c r="B645" t="s">
        <v>9</v>
      </c>
      <c r="C645" t="s">
        <v>13</v>
      </c>
      <c r="D645" t="s">
        <v>21</v>
      </c>
      <c r="E645" s="1">
        <v>45202</v>
      </c>
      <c r="F645">
        <v>31782</v>
      </c>
      <c r="G645">
        <v>574023</v>
      </c>
      <c r="H645">
        <v>911</v>
      </c>
      <c r="I645">
        <v>17</v>
      </c>
      <c r="J645" s="1">
        <v>45219</v>
      </c>
      <c r="K645"/>
    </row>
    <row r="646" spans="1:11" x14ac:dyDescent="0.25">
      <c r="A646" s="2">
        <v>100644</v>
      </c>
      <c r="B646" t="s">
        <v>9</v>
      </c>
      <c r="C646" t="s">
        <v>19</v>
      </c>
      <c r="D646" t="s">
        <v>21</v>
      </c>
      <c r="E646" s="1">
        <v>45203</v>
      </c>
      <c r="F646">
        <v>39843</v>
      </c>
      <c r="G646">
        <v>746564</v>
      </c>
      <c r="H646">
        <v>3382</v>
      </c>
      <c r="I646">
        <v>29</v>
      </c>
      <c r="J646" s="1">
        <v>45232</v>
      </c>
      <c r="K646"/>
    </row>
    <row r="647" spans="1:11" x14ac:dyDescent="0.25">
      <c r="A647" s="2">
        <v>100645</v>
      </c>
      <c r="B647" t="s">
        <v>17</v>
      </c>
      <c r="C647" t="s">
        <v>20</v>
      </c>
      <c r="D647" t="s">
        <v>14</v>
      </c>
      <c r="E647" s="1">
        <v>45204</v>
      </c>
      <c r="F647">
        <v>72946</v>
      </c>
      <c r="G647">
        <v>935966</v>
      </c>
      <c r="H647">
        <v>1105</v>
      </c>
      <c r="I647">
        <v>22</v>
      </c>
      <c r="J647" s="1">
        <v>45226</v>
      </c>
      <c r="K647"/>
    </row>
    <row r="648" spans="1:11" x14ac:dyDescent="0.25">
      <c r="A648" s="2">
        <v>100646</v>
      </c>
      <c r="B648" t="s">
        <v>17</v>
      </c>
      <c r="C648" t="s">
        <v>13</v>
      </c>
      <c r="D648" t="s">
        <v>21</v>
      </c>
      <c r="E648" s="1">
        <v>45205</v>
      </c>
      <c r="F648">
        <v>26122</v>
      </c>
      <c r="G648">
        <v>436973</v>
      </c>
      <c r="H648">
        <v>1078</v>
      </c>
      <c r="I648">
        <v>13</v>
      </c>
      <c r="J648" s="1">
        <v>45218</v>
      </c>
      <c r="K648"/>
    </row>
    <row r="649" spans="1:11" x14ac:dyDescent="0.25">
      <c r="A649" s="2">
        <v>100647</v>
      </c>
      <c r="B649" t="s">
        <v>12</v>
      </c>
      <c r="C649" t="s">
        <v>15</v>
      </c>
      <c r="D649" t="s">
        <v>16</v>
      </c>
      <c r="E649" s="1">
        <v>45206</v>
      </c>
      <c r="F649">
        <v>19094</v>
      </c>
      <c r="G649">
        <v>37973</v>
      </c>
      <c r="H649">
        <v>4915</v>
      </c>
      <c r="I649">
        <v>7</v>
      </c>
      <c r="J649" s="1">
        <v>45213</v>
      </c>
      <c r="K649"/>
    </row>
    <row r="650" spans="1:11" x14ac:dyDescent="0.25">
      <c r="A650" s="2">
        <v>100648</v>
      </c>
      <c r="B650" t="s">
        <v>9</v>
      </c>
      <c r="C650" t="s">
        <v>24</v>
      </c>
      <c r="D650" t="s">
        <v>14</v>
      </c>
      <c r="E650" s="1">
        <v>45207</v>
      </c>
      <c r="F650">
        <v>17413</v>
      </c>
      <c r="G650">
        <v>120682</v>
      </c>
      <c r="H650">
        <v>4790</v>
      </c>
      <c r="I650">
        <v>16</v>
      </c>
      <c r="J650" s="1">
        <v>45223</v>
      </c>
      <c r="K650"/>
    </row>
    <row r="651" spans="1:11" x14ac:dyDescent="0.25">
      <c r="A651" s="2">
        <v>100649</v>
      </c>
      <c r="B651" t="s">
        <v>17</v>
      </c>
      <c r="C651" t="s">
        <v>13</v>
      </c>
      <c r="D651" t="s">
        <v>23</v>
      </c>
      <c r="E651" s="1">
        <v>45208</v>
      </c>
      <c r="F651">
        <v>66871</v>
      </c>
      <c r="G651">
        <v>486180</v>
      </c>
      <c r="H651">
        <v>3393</v>
      </c>
      <c r="I651">
        <v>19</v>
      </c>
      <c r="J651" s="1">
        <v>45227</v>
      </c>
      <c r="K651"/>
    </row>
    <row r="652" spans="1:11" x14ac:dyDescent="0.25">
      <c r="A652" s="2">
        <v>100650</v>
      </c>
      <c r="B652" t="s">
        <v>12</v>
      </c>
      <c r="C652" t="s">
        <v>13</v>
      </c>
      <c r="D652" t="s">
        <v>11</v>
      </c>
      <c r="E652" s="1">
        <v>45209</v>
      </c>
      <c r="F652">
        <v>64672</v>
      </c>
      <c r="G652">
        <v>937339</v>
      </c>
      <c r="H652">
        <v>2514</v>
      </c>
      <c r="I652">
        <v>17</v>
      </c>
      <c r="J652" s="1">
        <v>45226</v>
      </c>
      <c r="K652"/>
    </row>
    <row r="653" spans="1:11" x14ac:dyDescent="0.25">
      <c r="A653" s="2">
        <v>100651</v>
      </c>
      <c r="B653" t="s">
        <v>12</v>
      </c>
      <c r="C653" t="s">
        <v>13</v>
      </c>
      <c r="D653" t="s">
        <v>23</v>
      </c>
      <c r="E653" s="1">
        <v>45210</v>
      </c>
      <c r="F653">
        <v>64583</v>
      </c>
      <c r="G653">
        <v>764352</v>
      </c>
      <c r="H653">
        <v>633</v>
      </c>
      <c r="I653">
        <v>21</v>
      </c>
      <c r="J653" s="1">
        <v>45231</v>
      </c>
      <c r="K653"/>
    </row>
    <row r="654" spans="1:11" x14ac:dyDescent="0.25">
      <c r="A654" s="2">
        <v>100652</v>
      </c>
      <c r="B654" t="s">
        <v>17</v>
      </c>
      <c r="C654" t="s">
        <v>10</v>
      </c>
      <c r="D654" t="s">
        <v>21</v>
      </c>
      <c r="E654" s="1">
        <v>45211</v>
      </c>
      <c r="F654">
        <v>71458</v>
      </c>
      <c r="G654">
        <v>598952</v>
      </c>
      <c r="H654">
        <v>3927</v>
      </c>
      <c r="I654">
        <v>4</v>
      </c>
      <c r="J654" s="1">
        <v>45215</v>
      </c>
      <c r="K654"/>
    </row>
    <row r="655" spans="1:11" x14ac:dyDescent="0.25">
      <c r="A655" s="2">
        <v>100653</v>
      </c>
      <c r="B655" t="s">
        <v>12</v>
      </c>
      <c r="C655" t="s">
        <v>24</v>
      </c>
      <c r="D655" t="s">
        <v>11</v>
      </c>
      <c r="E655" s="1">
        <v>45212</v>
      </c>
      <c r="F655">
        <v>75451</v>
      </c>
      <c r="G655">
        <v>839845</v>
      </c>
      <c r="H655">
        <v>2582</v>
      </c>
      <c r="I655">
        <v>6</v>
      </c>
      <c r="J655" s="1">
        <v>45218</v>
      </c>
      <c r="K655"/>
    </row>
    <row r="656" spans="1:11" x14ac:dyDescent="0.25">
      <c r="A656" s="2">
        <v>100654</v>
      </c>
      <c r="B656" t="s">
        <v>9</v>
      </c>
      <c r="C656" t="s">
        <v>13</v>
      </c>
      <c r="D656" t="s">
        <v>14</v>
      </c>
      <c r="E656" s="1">
        <v>45213</v>
      </c>
      <c r="F656">
        <v>52386</v>
      </c>
      <c r="G656">
        <v>308168</v>
      </c>
      <c r="H656">
        <v>4576</v>
      </c>
      <c r="I656">
        <v>4</v>
      </c>
      <c r="J656" s="1">
        <v>45217</v>
      </c>
      <c r="K656"/>
    </row>
    <row r="657" spans="1:11" x14ac:dyDescent="0.25">
      <c r="A657" s="2">
        <v>100655</v>
      </c>
      <c r="B657" t="s">
        <v>12</v>
      </c>
      <c r="C657" t="s">
        <v>22</v>
      </c>
      <c r="D657" t="s">
        <v>23</v>
      </c>
      <c r="E657" s="1">
        <v>45214</v>
      </c>
      <c r="F657">
        <v>33202</v>
      </c>
      <c r="G657">
        <v>647302</v>
      </c>
      <c r="H657">
        <v>374</v>
      </c>
      <c r="I657">
        <v>21</v>
      </c>
      <c r="J657" s="1">
        <v>45235</v>
      </c>
      <c r="K657"/>
    </row>
    <row r="658" spans="1:11" x14ac:dyDescent="0.25">
      <c r="A658" s="2">
        <v>100656</v>
      </c>
      <c r="B658" t="s">
        <v>17</v>
      </c>
      <c r="C658" t="s">
        <v>19</v>
      </c>
      <c r="D658" t="s">
        <v>16</v>
      </c>
      <c r="E658" s="1">
        <v>45215</v>
      </c>
      <c r="F658">
        <v>17818</v>
      </c>
      <c r="G658">
        <v>875497</v>
      </c>
      <c r="H658">
        <v>2324</v>
      </c>
      <c r="I658">
        <v>26</v>
      </c>
      <c r="J658" s="1">
        <v>45241</v>
      </c>
      <c r="K658"/>
    </row>
    <row r="659" spans="1:11" x14ac:dyDescent="0.25">
      <c r="A659" s="2">
        <v>100657</v>
      </c>
      <c r="B659" t="s">
        <v>9</v>
      </c>
      <c r="C659" t="s">
        <v>15</v>
      </c>
      <c r="D659" t="s">
        <v>23</v>
      </c>
      <c r="E659" s="1">
        <v>45216</v>
      </c>
      <c r="F659">
        <v>38813</v>
      </c>
      <c r="G659">
        <v>990310</v>
      </c>
      <c r="H659">
        <v>695</v>
      </c>
      <c r="I659">
        <v>4</v>
      </c>
      <c r="J659" s="1">
        <v>45220</v>
      </c>
      <c r="K659"/>
    </row>
    <row r="660" spans="1:11" x14ac:dyDescent="0.25">
      <c r="A660" s="2">
        <v>100658</v>
      </c>
      <c r="B660" t="s">
        <v>17</v>
      </c>
      <c r="C660" t="s">
        <v>10</v>
      </c>
      <c r="D660" t="s">
        <v>23</v>
      </c>
      <c r="E660" s="1">
        <v>45217</v>
      </c>
      <c r="F660">
        <v>5199</v>
      </c>
      <c r="G660">
        <v>88483</v>
      </c>
      <c r="H660">
        <v>4454</v>
      </c>
      <c r="I660">
        <v>24</v>
      </c>
      <c r="J660" s="1">
        <v>45241</v>
      </c>
      <c r="K660"/>
    </row>
    <row r="661" spans="1:11" x14ac:dyDescent="0.25">
      <c r="A661" s="2">
        <v>100659</v>
      </c>
      <c r="B661" t="s">
        <v>9</v>
      </c>
      <c r="C661" t="s">
        <v>13</v>
      </c>
      <c r="D661" t="s">
        <v>14</v>
      </c>
      <c r="E661" s="1">
        <v>45218</v>
      </c>
      <c r="F661">
        <v>36610</v>
      </c>
      <c r="G661">
        <v>473145</v>
      </c>
      <c r="H661">
        <v>3926</v>
      </c>
      <c r="I661">
        <v>3</v>
      </c>
      <c r="J661" s="1">
        <v>45221</v>
      </c>
      <c r="K661"/>
    </row>
    <row r="662" spans="1:11" x14ac:dyDescent="0.25">
      <c r="A662" s="2">
        <v>100660</v>
      </c>
      <c r="B662" t="s">
        <v>17</v>
      </c>
      <c r="C662" t="s">
        <v>15</v>
      </c>
      <c r="D662" t="s">
        <v>11</v>
      </c>
      <c r="E662" s="1">
        <v>45219</v>
      </c>
      <c r="F662">
        <v>32878</v>
      </c>
      <c r="G662">
        <v>357018</v>
      </c>
      <c r="H662">
        <v>2723</v>
      </c>
      <c r="I662">
        <v>14</v>
      </c>
      <c r="J662" s="1">
        <v>45233</v>
      </c>
      <c r="K662"/>
    </row>
    <row r="663" spans="1:11" x14ac:dyDescent="0.25">
      <c r="A663" s="2">
        <v>100661</v>
      </c>
      <c r="B663" t="s">
        <v>12</v>
      </c>
      <c r="C663" t="s">
        <v>22</v>
      </c>
      <c r="D663" t="s">
        <v>23</v>
      </c>
      <c r="E663" s="1">
        <v>45220</v>
      </c>
      <c r="F663">
        <v>2859</v>
      </c>
      <c r="G663">
        <v>129471</v>
      </c>
      <c r="H663">
        <v>1878</v>
      </c>
      <c r="I663">
        <v>7</v>
      </c>
      <c r="J663" s="1">
        <v>45227</v>
      </c>
      <c r="K663"/>
    </row>
    <row r="664" spans="1:11" x14ac:dyDescent="0.25">
      <c r="A664" s="2">
        <v>100662</v>
      </c>
      <c r="B664" t="s">
        <v>17</v>
      </c>
      <c r="C664" t="s">
        <v>24</v>
      </c>
      <c r="D664" t="s">
        <v>16</v>
      </c>
      <c r="E664" s="1">
        <v>45221</v>
      </c>
      <c r="F664">
        <v>78783</v>
      </c>
      <c r="G664">
        <v>618445</v>
      </c>
      <c r="H664">
        <v>1930</v>
      </c>
      <c r="I664">
        <v>13</v>
      </c>
      <c r="J664" s="1">
        <v>45234</v>
      </c>
      <c r="K664"/>
    </row>
    <row r="665" spans="1:11" x14ac:dyDescent="0.25">
      <c r="A665" s="2">
        <v>100663</v>
      </c>
      <c r="B665" t="s">
        <v>17</v>
      </c>
      <c r="C665" t="s">
        <v>22</v>
      </c>
      <c r="D665" t="s">
        <v>16</v>
      </c>
      <c r="E665" s="1">
        <v>45222</v>
      </c>
      <c r="F665">
        <v>26787</v>
      </c>
      <c r="G665">
        <v>816211</v>
      </c>
      <c r="H665">
        <v>3851</v>
      </c>
      <c r="I665">
        <v>14</v>
      </c>
      <c r="J665" s="1">
        <v>45236</v>
      </c>
      <c r="K665"/>
    </row>
    <row r="666" spans="1:11" x14ac:dyDescent="0.25">
      <c r="A666" s="2">
        <v>100664</v>
      </c>
      <c r="B666" t="s">
        <v>9</v>
      </c>
      <c r="C666" t="s">
        <v>20</v>
      </c>
      <c r="D666" t="s">
        <v>21</v>
      </c>
      <c r="E666" s="1">
        <v>45223</v>
      </c>
      <c r="F666">
        <v>8826</v>
      </c>
      <c r="G666">
        <v>112776</v>
      </c>
      <c r="H666">
        <v>4115</v>
      </c>
      <c r="I666">
        <v>20</v>
      </c>
      <c r="J666" s="1">
        <v>45243</v>
      </c>
      <c r="K666"/>
    </row>
    <row r="667" spans="1:11" x14ac:dyDescent="0.25">
      <c r="A667" s="2">
        <v>100665</v>
      </c>
      <c r="B667" t="s">
        <v>17</v>
      </c>
      <c r="C667" t="s">
        <v>24</v>
      </c>
      <c r="D667" t="s">
        <v>21</v>
      </c>
      <c r="E667" s="1">
        <v>45224</v>
      </c>
      <c r="F667">
        <v>79948</v>
      </c>
      <c r="G667">
        <v>511885</v>
      </c>
      <c r="H667">
        <v>2760</v>
      </c>
      <c r="I667">
        <v>6</v>
      </c>
      <c r="J667" s="1">
        <v>45230</v>
      </c>
      <c r="K667"/>
    </row>
    <row r="668" spans="1:11" x14ac:dyDescent="0.25">
      <c r="A668" s="2">
        <v>100666</v>
      </c>
      <c r="B668" t="s">
        <v>17</v>
      </c>
      <c r="C668" t="s">
        <v>19</v>
      </c>
      <c r="D668" t="s">
        <v>16</v>
      </c>
      <c r="E668" s="1">
        <v>45225</v>
      </c>
      <c r="F668">
        <v>38689</v>
      </c>
      <c r="G668">
        <v>658425</v>
      </c>
      <c r="H668">
        <v>3448</v>
      </c>
      <c r="I668">
        <v>1</v>
      </c>
      <c r="J668" s="1">
        <v>45226</v>
      </c>
      <c r="K668"/>
    </row>
    <row r="669" spans="1:11" x14ac:dyDescent="0.25">
      <c r="A669" s="2">
        <v>100667</v>
      </c>
      <c r="B669" t="s">
        <v>17</v>
      </c>
      <c r="C669" t="s">
        <v>13</v>
      </c>
      <c r="D669" t="s">
        <v>11</v>
      </c>
      <c r="E669" s="1">
        <v>45226</v>
      </c>
      <c r="F669">
        <v>27354</v>
      </c>
      <c r="G669">
        <v>635553</v>
      </c>
      <c r="H669">
        <v>2713</v>
      </c>
      <c r="I669">
        <v>10</v>
      </c>
      <c r="J669" s="1">
        <v>45236</v>
      </c>
      <c r="K669"/>
    </row>
    <row r="670" spans="1:11" x14ac:dyDescent="0.25">
      <c r="A670" s="2">
        <v>100668</v>
      </c>
      <c r="B670" t="s">
        <v>9</v>
      </c>
      <c r="C670" t="s">
        <v>22</v>
      </c>
      <c r="D670" t="s">
        <v>23</v>
      </c>
      <c r="E670" s="1">
        <v>45227</v>
      </c>
      <c r="F670">
        <v>9855</v>
      </c>
      <c r="G670">
        <v>929410</v>
      </c>
      <c r="H670">
        <v>4094</v>
      </c>
      <c r="I670">
        <v>4</v>
      </c>
      <c r="J670" s="1">
        <v>45231</v>
      </c>
      <c r="K670"/>
    </row>
    <row r="671" spans="1:11" x14ac:dyDescent="0.25">
      <c r="A671" s="2">
        <v>100669</v>
      </c>
      <c r="B671" t="s">
        <v>9</v>
      </c>
      <c r="C671" t="s">
        <v>24</v>
      </c>
      <c r="D671" t="s">
        <v>16</v>
      </c>
      <c r="E671" s="1">
        <v>45228</v>
      </c>
      <c r="F671">
        <v>78843</v>
      </c>
      <c r="G671">
        <v>268984</v>
      </c>
      <c r="H671">
        <v>4293</v>
      </c>
      <c r="I671">
        <v>17</v>
      </c>
      <c r="J671" s="1">
        <v>45245</v>
      </c>
      <c r="K671"/>
    </row>
    <row r="672" spans="1:11" x14ac:dyDescent="0.25">
      <c r="A672" s="2">
        <v>100670</v>
      </c>
      <c r="B672" t="s">
        <v>18</v>
      </c>
      <c r="C672" t="s">
        <v>22</v>
      </c>
      <c r="D672" t="s">
        <v>16</v>
      </c>
      <c r="E672" s="1">
        <v>45229</v>
      </c>
      <c r="F672">
        <v>11621</v>
      </c>
      <c r="G672">
        <v>633536</v>
      </c>
      <c r="H672">
        <v>1719</v>
      </c>
      <c r="I672">
        <v>26</v>
      </c>
      <c r="J672" s="1">
        <v>45255</v>
      </c>
      <c r="K672"/>
    </row>
    <row r="673" spans="1:11" x14ac:dyDescent="0.25">
      <c r="A673" s="2">
        <v>100671</v>
      </c>
      <c r="B673" t="s">
        <v>17</v>
      </c>
      <c r="C673" t="s">
        <v>24</v>
      </c>
      <c r="D673" t="s">
        <v>16</v>
      </c>
      <c r="E673" s="1">
        <v>45230</v>
      </c>
      <c r="F673">
        <v>47984</v>
      </c>
      <c r="G673">
        <v>772471</v>
      </c>
      <c r="H673">
        <v>1124</v>
      </c>
      <c r="I673">
        <v>12</v>
      </c>
      <c r="J673" s="1">
        <v>45242</v>
      </c>
      <c r="K673"/>
    </row>
    <row r="674" spans="1:11" x14ac:dyDescent="0.25">
      <c r="A674" s="2">
        <v>100672</v>
      </c>
      <c r="B674" t="s">
        <v>12</v>
      </c>
      <c r="C674" t="s">
        <v>10</v>
      </c>
      <c r="D674" t="s">
        <v>16</v>
      </c>
      <c r="E674" s="1">
        <v>45231</v>
      </c>
      <c r="F674">
        <v>2492</v>
      </c>
      <c r="G674">
        <v>286806</v>
      </c>
      <c r="H674">
        <v>2970</v>
      </c>
      <c r="I674">
        <v>18</v>
      </c>
      <c r="J674" s="1">
        <v>45249</v>
      </c>
      <c r="K674"/>
    </row>
    <row r="675" spans="1:11" x14ac:dyDescent="0.25">
      <c r="A675" s="2">
        <v>100673</v>
      </c>
      <c r="B675" t="s">
        <v>17</v>
      </c>
      <c r="C675" t="s">
        <v>20</v>
      </c>
      <c r="D675" t="s">
        <v>16</v>
      </c>
      <c r="E675" s="1">
        <v>45232</v>
      </c>
      <c r="F675">
        <v>61321</v>
      </c>
      <c r="G675">
        <v>427231</v>
      </c>
      <c r="H675">
        <v>2462</v>
      </c>
      <c r="I675">
        <v>8</v>
      </c>
      <c r="J675" s="1">
        <v>45240</v>
      </c>
      <c r="K675"/>
    </row>
    <row r="676" spans="1:11" x14ac:dyDescent="0.25">
      <c r="A676" s="2">
        <v>100674</v>
      </c>
      <c r="B676" t="s">
        <v>12</v>
      </c>
      <c r="C676" t="s">
        <v>19</v>
      </c>
      <c r="D676" t="s">
        <v>16</v>
      </c>
      <c r="E676" s="1">
        <v>45233</v>
      </c>
      <c r="F676">
        <v>56506</v>
      </c>
      <c r="G676">
        <v>319503</v>
      </c>
      <c r="H676">
        <v>1934</v>
      </c>
      <c r="I676">
        <v>7</v>
      </c>
      <c r="J676" s="1">
        <v>45240</v>
      </c>
      <c r="K676"/>
    </row>
    <row r="677" spans="1:11" x14ac:dyDescent="0.25">
      <c r="A677" s="2">
        <v>100675</v>
      </c>
      <c r="B677" t="s">
        <v>18</v>
      </c>
      <c r="C677" t="s">
        <v>22</v>
      </c>
      <c r="D677" t="s">
        <v>14</v>
      </c>
      <c r="E677" s="1">
        <v>45234</v>
      </c>
      <c r="F677">
        <v>10041</v>
      </c>
      <c r="G677">
        <v>945543</v>
      </c>
      <c r="H677">
        <v>1203</v>
      </c>
      <c r="I677">
        <v>16</v>
      </c>
      <c r="J677" s="1">
        <v>45250</v>
      </c>
      <c r="K677"/>
    </row>
    <row r="678" spans="1:11" x14ac:dyDescent="0.25">
      <c r="A678" s="2">
        <v>100676</v>
      </c>
      <c r="B678" t="s">
        <v>9</v>
      </c>
      <c r="C678" t="s">
        <v>10</v>
      </c>
      <c r="D678" t="s">
        <v>23</v>
      </c>
      <c r="E678" s="1">
        <v>45235</v>
      </c>
      <c r="F678">
        <v>70444</v>
      </c>
      <c r="G678">
        <v>451367</v>
      </c>
      <c r="H678">
        <v>171</v>
      </c>
      <c r="I678">
        <v>23</v>
      </c>
      <c r="J678" s="1">
        <v>45258</v>
      </c>
      <c r="K678"/>
    </row>
    <row r="679" spans="1:11" x14ac:dyDescent="0.25">
      <c r="A679" s="2">
        <v>100677</v>
      </c>
      <c r="B679" t="s">
        <v>12</v>
      </c>
      <c r="C679" t="s">
        <v>19</v>
      </c>
      <c r="D679" t="s">
        <v>14</v>
      </c>
      <c r="E679" s="1">
        <v>45236</v>
      </c>
      <c r="F679">
        <v>43497</v>
      </c>
      <c r="G679">
        <v>518351</v>
      </c>
      <c r="H679">
        <v>3734</v>
      </c>
      <c r="I679">
        <v>13</v>
      </c>
      <c r="J679" s="1">
        <v>45249</v>
      </c>
      <c r="K679"/>
    </row>
    <row r="680" spans="1:11" x14ac:dyDescent="0.25">
      <c r="A680" s="2">
        <v>100678</v>
      </c>
      <c r="B680" t="s">
        <v>17</v>
      </c>
      <c r="C680" t="s">
        <v>24</v>
      </c>
      <c r="D680" t="s">
        <v>21</v>
      </c>
      <c r="E680" s="1">
        <v>45237</v>
      </c>
      <c r="F680">
        <v>12921</v>
      </c>
      <c r="G680">
        <v>436110</v>
      </c>
      <c r="H680">
        <v>3101</v>
      </c>
      <c r="I680">
        <v>5</v>
      </c>
      <c r="J680" s="1">
        <v>45242</v>
      </c>
      <c r="K680"/>
    </row>
    <row r="681" spans="1:11" x14ac:dyDescent="0.25">
      <c r="A681" s="2">
        <v>100679</v>
      </c>
      <c r="B681" t="s">
        <v>18</v>
      </c>
      <c r="C681" t="s">
        <v>20</v>
      </c>
      <c r="D681" t="s">
        <v>14</v>
      </c>
      <c r="E681" s="1">
        <v>45238</v>
      </c>
      <c r="F681">
        <v>89779</v>
      </c>
      <c r="G681">
        <v>15069</v>
      </c>
      <c r="H681">
        <v>403</v>
      </c>
      <c r="I681">
        <v>21</v>
      </c>
      <c r="J681" s="1">
        <v>45259</v>
      </c>
      <c r="K681"/>
    </row>
    <row r="682" spans="1:11" x14ac:dyDescent="0.25">
      <c r="A682" s="2">
        <v>100680</v>
      </c>
      <c r="B682" t="s">
        <v>12</v>
      </c>
      <c r="C682" t="s">
        <v>13</v>
      </c>
      <c r="D682" t="s">
        <v>23</v>
      </c>
      <c r="E682" s="1">
        <v>45239</v>
      </c>
      <c r="F682">
        <v>53581</v>
      </c>
      <c r="G682">
        <v>88386</v>
      </c>
      <c r="H682">
        <v>3931</v>
      </c>
      <c r="I682">
        <v>29</v>
      </c>
      <c r="J682" s="1">
        <v>45268</v>
      </c>
      <c r="K682"/>
    </row>
    <row r="683" spans="1:11" x14ac:dyDescent="0.25">
      <c r="A683" s="2">
        <v>100681</v>
      </c>
      <c r="B683" t="s">
        <v>17</v>
      </c>
      <c r="C683" t="s">
        <v>15</v>
      </c>
      <c r="D683" t="s">
        <v>21</v>
      </c>
      <c r="E683" s="1">
        <v>45240</v>
      </c>
      <c r="F683">
        <v>87450</v>
      </c>
      <c r="G683">
        <v>16100</v>
      </c>
      <c r="H683">
        <v>373</v>
      </c>
      <c r="I683">
        <v>7</v>
      </c>
      <c r="J683" s="1">
        <v>45247</v>
      </c>
      <c r="K683"/>
    </row>
    <row r="684" spans="1:11" x14ac:dyDescent="0.25">
      <c r="A684" s="2">
        <v>100682</v>
      </c>
      <c r="B684" t="s">
        <v>17</v>
      </c>
      <c r="C684" t="s">
        <v>10</v>
      </c>
      <c r="D684" t="s">
        <v>16</v>
      </c>
      <c r="E684" s="1">
        <v>45241</v>
      </c>
      <c r="F684">
        <v>58314</v>
      </c>
      <c r="G684">
        <v>154027</v>
      </c>
      <c r="H684">
        <v>4913</v>
      </c>
      <c r="I684">
        <v>13</v>
      </c>
      <c r="J684" s="1">
        <v>45254</v>
      </c>
      <c r="K684"/>
    </row>
    <row r="685" spans="1:11" x14ac:dyDescent="0.25">
      <c r="A685" s="2">
        <v>100683</v>
      </c>
      <c r="B685" t="s">
        <v>17</v>
      </c>
      <c r="C685" t="s">
        <v>22</v>
      </c>
      <c r="D685" t="s">
        <v>14</v>
      </c>
      <c r="E685" s="1">
        <v>45242</v>
      </c>
      <c r="F685">
        <v>90567</v>
      </c>
      <c r="G685">
        <v>447275</v>
      </c>
      <c r="H685">
        <v>2713</v>
      </c>
      <c r="I685">
        <v>23</v>
      </c>
      <c r="J685" s="1">
        <v>45265</v>
      </c>
      <c r="K685"/>
    </row>
    <row r="686" spans="1:11" x14ac:dyDescent="0.25">
      <c r="A686" s="2">
        <v>100684</v>
      </c>
      <c r="B686" t="s">
        <v>17</v>
      </c>
      <c r="C686" t="s">
        <v>19</v>
      </c>
      <c r="D686" t="s">
        <v>14</v>
      </c>
      <c r="E686" s="1">
        <v>45243</v>
      </c>
      <c r="F686">
        <v>52098</v>
      </c>
      <c r="G686">
        <v>959483</v>
      </c>
      <c r="H686">
        <v>929</v>
      </c>
      <c r="I686">
        <v>19</v>
      </c>
      <c r="J686" s="1">
        <v>45262</v>
      </c>
      <c r="K686"/>
    </row>
    <row r="687" spans="1:11" x14ac:dyDescent="0.25">
      <c r="A687" s="2">
        <v>100685</v>
      </c>
      <c r="B687" t="s">
        <v>17</v>
      </c>
      <c r="C687" t="s">
        <v>15</v>
      </c>
      <c r="D687" t="s">
        <v>21</v>
      </c>
      <c r="E687" s="1">
        <v>45244</v>
      </c>
      <c r="F687">
        <v>45897</v>
      </c>
      <c r="G687">
        <v>617278</v>
      </c>
      <c r="H687">
        <v>4681</v>
      </c>
      <c r="I687">
        <v>15</v>
      </c>
      <c r="J687" s="1">
        <v>45259</v>
      </c>
      <c r="K687"/>
    </row>
    <row r="688" spans="1:11" x14ac:dyDescent="0.25">
      <c r="A688" s="2">
        <v>100686</v>
      </c>
      <c r="B688" t="s">
        <v>12</v>
      </c>
      <c r="C688" t="s">
        <v>24</v>
      </c>
      <c r="D688" t="s">
        <v>23</v>
      </c>
      <c r="E688" s="1">
        <v>45245</v>
      </c>
      <c r="F688">
        <v>96933</v>
      </c>
      <c r="G688">
        <v>669930</v>
      </c>
      <c r="H688">
        <v>4463</v>
      </c>
      <c r="I688">
        <v>6</v>
      </c>
      <c r="J688" s="1">
        <v>45251</v>
      </c>
      <c r="K688"/>
    </row>
    <row r="689" spans="1:11" x14ac:dyDescent="0.25">
      <c r="A689" s="2">
        <v>100687</v>
      </c>
      <c r="B689" t="s">
        <v>12</v>
      </c>
      <c r="C689" t="s">
        <v>20</v>
      </c>
      <c r="D689" t="s">
        <v>11</v>
      </c>
      <c r="E689" s="1">
        <v>45246</v>
      </c>
      <c r="F689">
        <v>204</v>
      </c>
      <c r="G689">
        <v>925032</v>
      </c>
      <c r="H689">
        <v>3030</v>
      </c>
      <c r="I689">
        <v>10</v>
      </c>
      <c r="J689" s="1">
        <v>45256</v>
      </c>
      <c r="K689"/>
    </row>
    <row r="690" spans="1:11" x14ac:dyDescent="0.25">
      <c r="A690" s="2">
        <v>100688</v>
      </c>
      <c r="B690" t="s">
        <v>17</v>
      </c>
      <c r="C690" t="s">
        <v>19</v>
      </c>
      <c r="D690" t="s">
        <v>11</v>
      </c>
      <c r="E690" s="1">
        <v>45247</v>
      </c>
      <c r="F690">
        <v>73846</v>
      </c>
      <c r="G690">
        <v>605780</v>
      </c>
      <c r="H690">
        <v>326</v>
      </c>
      <c r="I690">
        <v>15</v>
      </c>
      <c r="J690" s="1">
        <v>45262</v>
      </c>
      <c r="K690"/>
    </row>
    <row r="691" spans="1:11" x14ac:dyDescent="0.25">
      <c r="A691" s="2">
        <v>100689</v>
      </c>
      <c r="B691" t="s">
        <v>12</v>
      </c>
      <c r="C691" t="s">
        <v>22</v>
      </c>
      <c r="D691" t="s">
        <v>14</v>
      </c>
      <c r="E691" s="1">
        <v>45248</v>
      </c>
      <c r="F691">
        <v>59391</v>
      </c>
      <c r="G691">
        <v>401179</v>
      </c>
      <c r="H691">
        <v>545</v>
      </c>
      <c r="I691">
        <v>1</v>
      </c>
      <c r="J691" s="1">
        <v>45249</v>
      </c>
      <c r="K691"/>
    </row>
    <row r="692" spans="1:11" x14ac:dyDescent="0.25">
      <c r="A692" s="2">
        <v>100690</v>
      </c>
      <c r="B692" t="s">
        <v>18</v>
      </c>
      <c r="C692" t="s">
        <v>13</v>
      </c>
      <c r="D692" t="s">
        <v>23</v>
      </c>
      <c r="E692" s="1">
        <v>45249</v>
      </c>
      <c r="F692">
        <v>16867</v>
      </c>
      <c r="G692">
        <v>564531</v>
      </c>
      <c r="H692">
        <v>2855</v>
      </c>
      <c r="I692">
        <v>27</v>
      </c>
      <c r="J692" s="1">
        <v>45276</v>
      </c>
      <c r="K692"/>
    </row>
    <row r="693" spans="1:11" x14ac:dyDescent="0.25">
      <c r="A693" s="2">
        <v>100691</v>
      </c>
      <c r="B693" t="s">
        <v>9</v>
      </c>
      <c r="C693" t="s">
        <v>13</v>
      </c>
      <c r="D693" t="s">
        <v>16</v>
      </c>
      <c r="E693" s="1">
        <v>45250</v>
      </c>
      <c r="F693">
        <v>51380</v>
      </c>
      <c r="G693">
        <v>902542</v>
      </c>
      <c r="H693">
        <v>2563</v>
      </c>
      <c r="I693">
        <v>29</v>
      </c>
      <c r="J693" s="1">
        <v>45279</v>
      </c>
      <c r="K693"/>
    </row>
    <row r="694" spans="1:11" x14ac:dyDescent="0.25">
      <c r="A694" s="2">
        <v>100692</v>
      </c>
      <c r="B694" t="s">
        <v>12</v>
      </c>
      <c r="C694" t="s">
        <v>19</v>
      </c>
      <c r="D694" t="s">
        <v>16</v>
      </c>
      <c r="E694" s="1">
        <v>45251</v>
      </c>
      <c r="F694">
        <v>28925</v>
      </c>
      <c r="G694">
        <v>375700</v>
      </c>
      <c r="H694">
        <v>2035</v>
      </c>
      <c r="I694">
        <v>12</v>
      </c>
      <c r="J694" s="1">
        <v>45263</v>
      </c>
      <c r="K694"/>
    </row>
    <row r="695" spans="1:11" x14ac:dyDescent="0.25">
      <c r="A695" s="2">
        <v>100693</v>
      </c>
      <c r="B695" t="s">
        <v>17</v>
      </c>
      <c r="C695" t="s">
        <v>15</v>
      </c>
      <c r="D695" t="s">
        <v>16</v>
      </c>
      <c r="E695" s="1">
        <v>45252</v>
      </c>
      <c r="F695">
        <v>453</v>
      </c>
      <c r="G695">
        <v>354128</v>
      </c>
      <c r="H695">
        <v>3233</v>
      </c>
      <c r="I695">
        <v>7</v>
      </c>
      <c r="J695" s="1">
        <v>45259</v>
      </c>
      <c r="K695"/>
    </row>
    <row r="696" spans="1:11" x14ac:dyDescent="0.25">
      <c r="A696" s="2">
        <v>100694</v>
      </c>
      <c r="B696" t="s">
        <v>9</v>
      </c>
      <c r="C696" t="s">
        <v>13</v>
      </c>
      <c r="D696" t="s">
        <v>16</v>
      </c>
      <c r="E696" s="1">
        <v>45253</v>
      </c>
      <c r="F696">
        <v>53583</v>
      </c>
      <c r="G696">
        <v>130869</v>
      </c>
      <c r="H696">
        <v>1773</v>
      </c>
      <c r="I696">
        <v>18</v>
      </c>
      <c r="J696" s="1">
        <v>45271</v>
      </c>
      <c r="K696"/>
    </row>
    <row r="697" spans="1:11" x14ac:dyDescent="0.25">
      <c r="A697" s="2">
        <v>100695</v>
      </c>
      <c r="B697" t="s">
        <v>17</v>
      </c>
      <c r="C697" t="s">
        <v>24</v>
      </c>
      <c r="D697" t="s">
        <v>23</v>
      </c>
      <c r="E697" s="1">
        <v>45254</v>
      </c>
      <c r="F697">
        <v>25676</v>
      </c>
      <c r="G697">
        <v>87823</v>
      </c>
      <c r="H697">
        <v>3657</v>
      </c>
      <c r="I697">
        <v>15</v>
      </c>
      <c r="J697" s="1">
        <v>45269</v>
      </c>
      <c r="K697"/>
    </row>
    <row r="698" spans="1:11" x14ac:dyDescent="0.25">
      <c r="A698" s="2">
        <v>100696</v>
      </c>
      <c r="B698" t="s">
        <v>17</v>
      </c>
      <c r="C698" t="s">
        <v>15</v>
      </c>
      <c r="D698" t="s">
        <v>16</v>
      </c>
      <c r="E698" s="1">
        <v>45255</v>
      </c>
      <c r="F698">
        <v>79755</v>
      </c>
      <c r="G698">
        <v>547069</v>
      </c>
      <c r="H698">
        <v>2742</v>
      </c>
      <c r="I698">
        <v>13</v>
      </c>
      <c r="J698" s="1">
        <v>45268</v>
      </c>
      <c r="K698"/>
    </row>
    <row r="699" spans="1:11" x14ac:dyDescent="0.25">
      <c r="A699" s="2">
        <v>100697</v>
      </c>
      <c r="B699" t="s">
        <v>18</v>
      </c>
      <c r="C699" t="s">
        <v>10</v>
      </c>
      <c r="D699" t="s">
        <v>11</v>
      </c>
      <c r="E699" s="1">
        <v>45256</v>
      </c>
      <c r="F699">
        <v>36702</v>
      </c>
      <c r="G699">
        <v>155368</v>
      </c>
      <c r="H699">
        <v>398</v>
      </c>
      <c r="I699">
        <v>14</v>
      </c>
      <c r="J699" s="1">
        <v>45270</v>
      </c>
      <c r="K699"/>
    </row>
    <row r="700" spans="1:11" x14ac:dyDescent="0.25">
      <c r="A700" s="2">
        <v>100698</v>
      </c>
      <c r="B700" t="s">
        <v>12</v>
      </c>
      <c r="C700" t="s">
        <v>20</v>
      </c>
      <c r="D700" t="s">
        <v>21</v>
      </c>
      <c r="E700" s="1">
        <v>45257</v>
      </c>
      <c r="F700">
        <v>31657</v>
      </c>
      <c r="G700">
        <v>771008</v>
      </c>
      <c r="H700">
        <v>2660</v>
      </c>
      <c r="I700">
        <v>23</v>
      </c>
      <c r="J700" s="1">
        <v>45280</v>
      </c>
      <c r="K700"/>
    </row>
    <row r="701" spans="1:11" x14ac:dyDescent="0.25">
      <c r="A701" s="2">
        <v>100699</v>
      </c>
      <c r="B701" t="s">
        <v>9</v>
      </c>
      <c r="C701" t="s">
        <v>10</v>
      </c>
      <c r="D701" t="s">
        <v>11</v>
      </c>
      <c r="E701" s="1">
        <v>45258</v>
      </c>
      <c r="F701">
        <v>4810</v>
      </c>
      <c r="G701">
        <v>662195</v>
      </c>
      <c r="H701">
        <v>4615</v>
      </c>
      <c r="I701">
        <v>14</v>
      </c>
      <c r="J701" s="1">
        <v>45272</v>
      </c>
      <c r="K701"/>
    </row>
    <row r="702" spans="1:11" x14ac:dyDescent="0.25">
      <c r="A702" s="2">
        <v>100700</v>
      </c>
      <c r="B702" t="s">
        <v>12</v>
      </c>
      <c r="C702" t="s">
        <v>13</v>
      </c>
      <c r="D702" t="s">
        <v>23</v>
      </c>
      <c r="E702" s="1">
        <v>45259</v>
      </c>
      <c r="F702">
        <v>1953</v>
      </c>
      <c r="G702">
        <v>483766</v>
      </c>
      <c r="H702">
        <v>242</v>
      </c>
      <c r="I702">
        <v>6</v>
      </c>
      <c r="J702" s="1">
        <v>45265</v>
      </c>
      <c r="K702"/>
    </row>
    <row r="703" spans="1:11" x14ac:dyDescent="0.25">
      <c r="A703" s="2">
        <v>100701</v>
      </c>
      <c r="B703" t="s">
        <v>12</v>
      </c>
      <c r="C703" t="s">
        <v>24</v>
      </c>
      <c r="D703" t="s">
        <v>16</v>
      </c>
      <c r="E703" s="1">
        <v>45260</v>
      </c>
      <c r="F703">
        <v>3263</v>
      </c>
      <c r="G703">
        <v>898416</v>
      </c>
      <c r="H703">
        <v>4821</v>
      </c>
      <c r="I703">
        <v>1</v>
      </c>
      <c r="J703" s="1">
        <v>45261</v>
      </c>
      <c r="K703"/>
    </row>
    <row r="704" spans="1:11" x14ac:dyDescent="0.25">
      <c r="A704" s="2">
        <v>100702</v>
      </c>
      <c r="B704" t="s">
        <v>17</v>
      </c>
      <c r="C704" t="s">
        <v>20</v>
      </c>
      <c r="D704" t="s">
        <v>11</v>
      </c>
      <c r="E704" s="1">
        <v>45261</v>
      </c>
      <c r="F704">
        <v>36469</v>
      </c>
      <c r="G704">
        <v>873337</v>
      </c>
      <c r="H704">
        <v>1421</v>
      </c>
      <c r="I704">
        <v>6</v>
      </c>
      <c r="J704" s="1">
        <v>45267</v>
      </c>
      <c r="K704"/>
    </row>
    <row r="705" spans="1:11" x14ac:dyDescent="0.25">
      <c r="A705" s="2">
        <v>100703</v>
      </c>
      <c r="B705" t="s">
        <v>17</v>
      </c>
      <c r="C705" t="s">
        <v>20</v>
      </c>
      <c r="D705" t="s">
        <v>21</v>
      </c>
      <c r="E705" s="1">
        <v>45262</v>
      </c>
      <c r="F705">
        <v>24633</v>
      </c>
      <c r="G705">
        <v>243063</v>
      </c>
      <c r="H705">
        <v>1953</v>
      </c>
      <c r="I705">
        <v>28</v>
      </c>
      <c r="J705" s="1">
        <v>45290</v>
      </c>
      <c r="K705"/>
    </row>
    <row r="706" spans="1:11" x14ac:dyDescent="0.25">
      <c r="A706" s="2">
        <v>100704</v>
      </c>
      <c r="B706" t="s">
        <v>17</v>
      </c>
      <c r="C706" t="s">
        <v>22</v>
      </c>
      <c r="D706" t="s">
        <v>16</v>
      </c>
      <c r="E706" s="1">
        <v>45263</v>
      </c>
      <c r="F706">
        <v>95715</v>
      </c>
      <c r="G706">
        <v>335165</v>
      </c>
      <c r="H706">
        <v>1916</v>
      </c>
      <c r="I706">
        <v>25</v>
      </c>
      <c r="J706" s="1">
        <v>45288</v>
      </c>
      <c r="K706"/>
    </row>
    <row r="707" spans="1:11" x14ac:dyDescent="0.25">
      <c r="A707" s="2">
        <v>100705</v>
      </c>
      <c r="B707" t="s">
        <v>17</v>
      </c>
      <c r="C707" t="s">
        <v>22</v>
      </c>
      <c r="D707" t="s">
        <v>23</v>
      </c>
      <c r="E707" s="1">
        <v>45264</v>
      </c>
      <c r="F707">
        <v>55081</v>
      </c>
      <c r="G707">
        <v>831105</v>
      </c>
      <c r="H707">
        <v>3773</v>
      </c>
      <c r="I707">
        <v>15</v>
      </c>
      <c r="J707" s="1">
        <v>45279</v>
      </c>
      <c r="K707"/>
    </row>
    <row r="708" spans="1:11" x14ac:dyDescent="0.25">
      <c r="A708" s="2">
        <v>100706</v>
      </c>
      <c r="B708" t="s">
        <v>9</v>
      </c>
      <c r="C708" t="s">
        <v>10</v>
      </c>
      <c r="D708" t="s">
        <v>16</v>
      </c>
      <c r="E708" s="1">
        <v>45265</v>
      </c>
      <c r="F708">
        <v>62228</v>
      </c>
      <c r="G708">
        <v>700184</v>
      </c>
      <c r="H708">
        <v>3739</v>
      </c>
      <c r="I708">
        <v>6</v>
      </c>
      <c r="J708" s="1">
        <v>45271</v>
      </c>
      <c r="K708"/>
    </row>
    <row r="709" spans="1:11" x14ac:dyDescent="0.25">
      <c r="A709" s="2">
        <v>100707</v>
      </c>
      <c r="B709" t="s">
        <v>17</v>
      </c>
      <c r="C709" t="s">
        <v>13</v>
      </c>
      <c r="D709" t="s">
        <v>23</v>
      </c>
      <c r="E709" s="1">
        <v>45266</v>
      </c>
      <c r="F709">
        <v>8016</v>
      </c>
      <c r="G709">
        <v>269862</v>
      </c>
      <c r="H709">
        <v>4453</v>
      </c>
      <c r="I709">
        <v>25</v>
      </c>
      <c r="J709" s="1">
        <v>45291</v>
      </c>
      <c r="K709"/>
    </row>
    <row r="710" spans="1:11" x14ac:dyDescent="0.25">
      <c r="A710" s="2">
        <v>100708</v>
      </c>
      <c r="B710" t="s">
        <v>12</v>
      </c>
      <c r="C710" t="s">
        <v>19</v>
      </c>
      <c r="D710" t="s">
        <v>23</v>
      </c>
      <c r="E710" s="1">
        <v>45267</v>
      </c>
      <c r="F710">
        <v>7320</v>
      </c>
      <c r="G710">
        <v>17685</v>
      </c>
      <c r="H710">
        <v>3716</v>
      </c>
      <c r="I710">
        <v>19</v>
      </c>
      <c r="J710" s="1">
        <v>45286</v>
      </c>
      <c r="K710"/>
    </row>
    <row r="711" spans="1:11" x14ac:dyDescent="0.25">
      <c r="A711" s="2">
        <v>100709</v>
      </c>
      <c r="B711" t="s">
        <v>9</v>
      </c>
      <c r="C711" t="s">
        <v>15</v>
      </c>
      <c r="D711" t="s">
        <v>21</v>
      </c>
      <c r="E711" s="1">
        <v>45268</v>
      </c>
      <c r="F711">
        <v>34730</v>
      </c>
      <c r="G711">
        <v>677124</v>
      </c>
      <c r="H711">
        <v>334</v>
      </c>
      <c r="I711">
        <v>3</v>
      </c>
      <c r="J711" s="1">
        <v>45271</v>
      </c>
      <c r="K711"/>
    </row>
    <row r="712" spans="1:11" x14ac:dyDescent="0.25">
      <c r="A712" s="2">
        <v>100710</v>
      </c>
      <c r="B712" t="s">
        <v>9</v>
      </c>
      <c r="C712" t="s">
        <v>10</v>
      </c>
      <c r="D712" t="s">
        <v>16</v>
      </c>
      <c r="E712" s="1">
        <v>45269</v>
      </c>
      <c r="F712">
        <v>97762</v>
      </c>
      <c r="G712">
        <v>246719</v>
      </c>
      <c r="H712">
        <v>2198</v>
      </c>
      <c r="I712">
        <v>25</v>
      </c>
      <c r="J712" s="1">
        <v>45294</v>
      </c>
      <c r="K712"/>
    </row>
    <row r="713" spans="1:11" x14ac:dyDescent="0.25">
      <c r="A713" s="2">
        <v>100711</v>
      </c>
      <c r="B713" t="s">
        <v>12</v>
      </c>
      <c r="C713" t="s">
        <v>22</v>
      </c>
      <c r="D713" t="s">
        <v>11</v>
      </c>
      <c r="E713" s="1">
        <v>45270</v>
      </c>
      <c r="F713">
        <v>31694</v>
      </c>
      <c r="G713">
        <v>93420</v>
      </c>
      <c r="H713">
        <v>2208</v>
      </c>
      <c r="I713">
        <v>2</v>
      </c>
      <c r="J713" s="1">
        <v>45272</v>
      </c>
      <c r="K713"/>
    </row>
    <row r="714" spans="1:11" x14ac:dyDescent="0.25">
      <c r="A714" s="2">
        <v>100712</v>
      </c>
      <c r="B714" t="s">
        <v>12</v>
      </c>
      <c r="C714" t="s">
        <v>13</v>
      </c>
      <c r="D714" t="s">
        <v>11</v>
      </c>
      <c r="E714" s="1">
        <v>45271</v>
      </c>
      <c r="F714">
        <v>12671</v>
      </c>
      <c r="G714">
        <v>282511</v>
      </c>
      <c r="H714">
        <v>4909</v>
      </c>
      <c r="I714">
        <v>6</v>
      </c>
      <c r="J714" s="1">
        <v>45277</v>
      </c>
      <c r="K714"/>
    </row>
    <row r="715" spans="1:11" x14ac:dyDescent="0.25">
      <c r="A715" s="2">
        <v>100713</v>
      </c>
      <c r="B715" t="s">
        <v>18</v>
      </c>
      <c r="C715" t="s">
        <v>22</v>
      </c>
      <c r="D715" t="s">
        <v>21</v>
      </c>
      <c r="E715" s="1">
        <v>45272</v>
      </c>
      <c r="F715">
        <v>57561</v>
      </c>
      <c r="G715">
        <v>315178</v>
      </c>
      <c r="H715">
        <v>3395</v>
      </c>
      <c r="I715">
        <v>21</v>
      </c>
      <c r="J715" s="1">
        <v>45293</v>
      </c>
      <c r="K715"/>
    </row>
    <row r="716" spans="1:11" x14ac:dyDescent="0.25">
      <c r="A716" s="2">
        <v>100714</v>
      </c>
      <c r="B716" t="s">
        <v>12</v>
      </c>
      <c r="C716" t="s">
        <v>24</v>
      </c>
      <c r="D716" t="s">
        <v>11</v>
      </c>
      <c r="E716" s="1">
        <v>45273</v>
      </c>
      <c r="F716">
        <v>80514</v>
      </c>
      <c r="G716">
        <v>212879</v>
      </c>
      <c r="H716">
        <v>2263</v>
      </c>
      <c r="I716">
        <v>12</v>
      </c>
      <c r="J716" s="1">
        <v>45285</v>
      </c>
      <c r="K716"/>
    </row>
    <row r="717" spans="1:11" x14ac:dyDescent="0.25">
      <c r="A717" s="2">
        <v>100715</v>
      </c>
      <c r="B717" t="s">
        <v>9</v>
      </c>
      <c r="C717" t="s">
        <v>15</v>
      </c>
      <c r="D717" t="s">
        <v>16</v>
      </c>
      <c r="E717" s="1">
        <v>45274</v>
      </c>
      <c r="F717">
        <v>51168</v>
      </c>
      <c r="G717">
        <v>274880</v>
      </c>
      <c r="H717">
        <v>613</v>
      </c>
      <c r="I717">
        <v>19</v>
      </c>
      <c r="J717" s="1">
        <v>45293</v>
      </c>
      <c r="K717"/>
    </row>
    <row r="718" spans="1:11" x14ac:dyDescent="0.25">
      <c r="A718" s="2">
        <v>100716</v>
      </c>
      <c r="B718" t="s">
        <v>18</v>
      </c>
      <c r="C718" t="s">
        <v>22</v>
      </c>
      <c r="D718" t="s">
        <v>11</v>
      </c>
      <c r="E718" s="1">
        <v>45275</v>
      </c>
      <c r="F718">
        <v>63473</v>
      </c>
      <c r="G718">
        <v>374768</v>
      </c>
      <c r="H718">
        <v>1575</v>
      </c>
      <c r="I718">
        <v>27</v>
      </c>
      <c r="J718" s="1">
        <v>45302</v>
      </c>
      <c r="K718"/>
    </row>
    <row r="719" spans="1:11" x14ac:dyDescent="0.25">
      <c r="A719" s="2">
        <v>100717</v>
      </c>
      <c r="B719" t="s">
        <v>9</v>
      </c>
      <c r="C719" t="s">
        <v>22</v>
      </c>
      <c r="D719" t="s">
        <v>14</v>
      </c>
      <c r="E719" s="1">
        <v>45276</v>
      </c>
      <c r="F719">
        <v>86072</v>
      </c>
      <c r="G719">
        <v>616044</v>
      </c>
      <c r="H719">
        <v>2690</v>
      </c>
      <c r="I719">
        <v>3</v>
      </c>
      <c r="J719" s="1">
        <v>45279</v>
      </c>
      <c r="K719"/>
    </row>
    <row r="720" spans="1:11" x14ac:dyDescent="0.25">
      <c r="A720" s="2">
        <v>100718</v>
      </c>
      <c r="B720" t="s">
        <v>17</v>
      </c>
      <c r="C720" t="s">
        <v>20</v>
      </c>
      <c r="D720" t="s">
        <v>11</v>
      </c>
      <c r="E720" s="1">
        <v>45277</v>
      </c>
      <c r="F720">
        <v>12995</v>
      </c>
      <c r="G720">
        <v>306050</v>
      </c>
      <c r="H720">
        <v>784</v>
      </c>
      <c r="I720">
        <v>2</v>
      </c>
      <c r="J720" s="1">
        <v>45279</v>
      </c>
      <c r="K720"/>
    </row>
    <row r="721" spans="1:11" x14ac:dyDescent="0.25">
      <c r="A721" s="2">
        <v>100719</v>
      </c>
      <c r="B721" t="s">
        <v>12</v>
      </c>
      <c r="C721" t="s">
        <v>10</v>
      </c>
      <c r="D721" t="s">
        <v>21</v>
      </c>
      <c r="E721" s="1">
        <v>45278</v>
      </c>
      <c r="F721">
        <v>60553</v>
      </c>
      <c r="G721">
        <v>230089</v>
      </c>
      <c r="H721">
        <v>4093</v>
      </c>
      <c r="I721">
        <v>12</v>
      </c>
      <c r="J721" s="1">
        <v>45290</v>
      </c>
      <c r="K721"/>
    </row>
    <row r="722" spans="1:11" x14ac:dyDescent="0.25">
      <c r="A722" s="2">
        <v>100720</v>
      </c>
      <c r="B722" t="s">
        <v>17</v>
      </c>
      <c r="C722" t="s">
        <v>19</v>
      </c>
      <c r="D722" t="s">
        <v>14</v>
      </c>
      <c r="E722" s="1">
        <v>45279</v>
      </c>
      <c r="F722">
        <v>71336</v>
      </c>
      <c r="G722">
        <v>923626</v>
      </c>
      <c r="H722">
        <v>949</v>
      </c>
      <c r="I722">
        <v>19</v>
      </c>
      <c r="J722" s="1">
        <v>45298</v>
      </c>
      <c r="K722"/>
    </row>
    <row r="723" spans="1:11" x14ac:dyDescent="0.25">
      <c r="A723" s="2">
        <v>100721</v>
      </c>
      <c r="B723" t="s">
        <v>12</v>
      </c>
      <c r="C723" t="s">
        <v>19</v>
      </c>
      <c r="D723" t="s">
        <v>14</v>
      </c>
      <c r="E723" s="1">
        <v>45280</v>
      </c>
      <c r="F723">
        <v>9488</v>
      </c>
      <c r="G723">
        <v>876964</v>
      </c>
      <c r="H723">
        <v>2498</v>
      </c>
      <c r="I723">
        <v>25</v>
      </c>
      <c r="J723" s="1">
        <v>45305</v>
      </c>
      <c r="K723"/>
    </row>
    <row r="724" spans="1:11" x14ac:dyDescent="0.25">
      <c r="A724" s="2">
        <v>100722</v>
      </c>
      <c r="B724" t="s">
        <v>18</v>
      </c>
      <c r="C724" t="s">
        <v>13</v>
      </c>
      <c r="D724" t="s">
        <v>16</v>
      </c>
      <c r="E724" s="1">
        <v>45281</v>
      </c>
      <c r="F724">
        <v>72763</v>
      </c>
      <c r="G724">
        <v>554482</v>
      </c>
      <c r="H724">
        <v>4163</v>
      </c>
      <c r="I724">
        <v>13</v>
      </c>
      <c r="J724" s="1">
        <v>45294</v>
      </c>
      <c r="K724"/>
    </row>
    <row r="725" spans="1:11" x14ac:dyDescent="0.25">
      <c r="A725" s="2">
        <v>100723</v>
      </c>
      <c r="B725" t="s">
        <v>12</v>
      </c>
      <c r="C725" t="s">
        <v>15</v>
      </c>
      <c r="D725" t="s">
        <v>16</v>
      </c>
      <c r="E725" s="1">
        <v>45282</v>
      </c>
      <c r="F725">
        <v>59942</v>
      </c>
      <c r="G725">
        <v>275728</v>
      </c>
      <c r="H725">
        <v>2895</v>
      </c>
      <c r="I725">
        <v>20</v>
      </c>
      <c r="J725" s="1">
        <v>45302</v>
      </c>
      <c r="K725"/>
    </row>
    <row r="726" spans="1:11" x14ac:dyDescent="0.25">
      <c r="A726" s="2">
        <v>100724</v>
      </c>
      <c r="B726" t="s">
        <v>12</v>
      </c>
      <c r="C726" t="s">
        <v>24</v>
      </c>
      <c r="D726" t="s">
        <v>21</v>
      </c>
      <c r="E726" s="1">
        <v>45283</v>
      </c>
      <c r="F726">
        <v>87100</v>
      </c>
      <c r="G726">
        <v>497754</v>
      </c>
      <c r="H726">
        <v>2457</v>
      </c>
      <c r="I726">
        <v>22</v>
      </c>
      <c r="J726" s="1">
        <v>45305</v>
      </c>
      <c r="K726"/>
    </row>
    <row r="727" spans="1:11" x14ac:dyDescent="0.25">
      <c r="A727" s="2">
        <v>100725</v>
      </c>
      <c r="B727" t="s">
        <v>17</v>
      </c>
      <c r="C727" t="s">
        <v>10</v>
      </c>
      <c r="D727" t="s">
        <v>11</v>
      </c>
      <c r="E727" s="1">
        <v>45284</v>
      </c>
      <c r="F727">
        <v>91875</v>
      </c>
      <c r="G727">
        <v>797340</v>
      </c>
      <c r="H727">
        <v>1559</v>
      </c>
      <c r="I727">
        <v>7</v>
      </c>
      <c r="J727" s="1">
        <v>45291</v>
      </c>
      <c r="K727"/>
    </row>
    <row r="728" spans="1:11" x14ac:dyDescent="0.25">
      <c r="A728" s="2">
        <v>100726</v>
      </c>
      <c r="B728" t="s">
        <v>18</v>
      </c>
      <c r="C728" t="s">
        <v>19</v>
      </c>
      <c r="D728" t="s">
        <v>11</v>
      </c>
      <c r="E728" s="1">
        <v>45285</v>
      </c>
      <c r="F728">
        <v>52999</v>
      </c>
      <c r="G728">
        <v>444938</v>
      </c>
      <c r="H728">
        <v>146</v>
      </c>
      <c r="I728">
        <v>12</v>
      </c>
      <c r="J728" s="1">
        <v>45297</v>
      </c>
      <c r="K728"/>
    </row>
    <row r="729" spans="1:11" x14ac:dyDescent="0.25">
      <c r="A729" s="2">
        <v>100727</v>
      </c>
      <c r="B729" t="s">
        <v>17</v>
      </c>
      <c r="C729" t="s">
        <v>10</v>
      </c>
      <c r="D729" t="s">
        <v>21</v>
      </c>
      <c r="E729" s="1">
        <v>45286</v>
      </c>
      <c r="F729">
        <v>1013</v>
      </c>
      <c r="G729">
        <v>926488</v>
      </c>
      <c r="H729">
        <v>2588</v>
      </c>
      <c r="I729">
        <v>17</v>
      </c>
      <c r="J729" s="1">
        <v>45303</v>
      </c>
      <c r="K729"/>
    </row>
    <row r="730" spans="1:11" x14ac:dyDescent="0.25">
      <c r="A730" s="2">
        <v>100728</v>
      </c>
      <c r="B730" t="s">
        <v>17</v>
      </c>
      <c r="C730" t="s">
        <v>13</v>
      </c>
      <c r="D730" t="s">
        <v>23</v>
      </c>
      <c r="E730" s="1">
        <v>45287</v>
      </c>
      <c r="F730">
        <v>9062</v>
      </c>
      <c r="G730">
        <v>348129</v>
      </c>
      <c r="H730">
        <v>4222</v>
      </c>
      <c r="I730">
        <v>1</v>
      </c>
      <c r="J730" s="1">
        <v>45288</v>
      </c>
      <c r="K730"/>
    </row>
    <row r="731" spans="1:11" x14ac:dyDescent="0.25">
      <c r="A731" s="2">
        <v>100729</v>
      </c>
      <c r="B731" t="s">
        <v>17</v>
      </c>
      <c r="C731" t="s">
        <v>15</v>
      </c>
      <c r="D731" t="s">
        <v>16</v>
      </c>
      <c r="E731" s="1">
        <v>45288</v>
      </c>
      <c r="F731">
        <v>50465</v>
      </c>
      <c r="G731">
        <v>967771</v>
      </c>
      <c r="H731">
        <v>3534</v>
      </c>
      <c r="I731">
        <v>19</v>
      </c>
      <c r="J731" s="1">
        <v>45307</v>
      </c>
      <c r="K731"/>
    </row>
    <row r="732" spans="1:11" x14ac:dyDescent="0.25">
      <c r="A732" s="2">
        <v>100730</v>
      </c>
      <c r="B732" t="s">
        <v>17</v>
      </c>
      <c r="C732" t="s">
        <v>19</v>
      </c>
      <c r="D732" t="s">
        <v>23</v>
      </c>
      <c r="E732" s="1">
        <v>45289</v>
      </c>
      <c r="F732">
        <v>38157</v>
      </c>
      <c r="G732">
        <v>368675</v>
      </c>
      <c r="H732">
        <v>1587</v>
      </c>
      <c r="I732">
        <v>24</v>
      </c>
      <c r="J732" s="1">
        <v>45313</v>
      </c>
      <c r="K732"/>
    </row>
    <row r="733" spans="1:11" x14ac:dyDescent="0.25">
      <c r="A733" s="2">
        <v>100731</v>
      </c>
      <c r="B733" t="s">
        <v>12</v>
      </c>
      <c r="C733" t="s">
        <v>13</v>
      </c>
      <c r="D733" t="s">
        <v>23</v>
      </c>
      <c r="E733" s="1">
        <v>45290</v>
      </c>
      <c r="F733">
        <v>85788</v>
      </c>
      <c r="G733">
        <v>131536</v>
      </c>
      <c r="H733">
        <v>4217</v>
      </c>
      <c r="I733">
        <v>9</v>
      </c>
      <c r="J733" s="1">
        <v>45299</v>
      </c>
      <c r="K733"/>
    </row>
    <row r="734" spans="1:11" x14ac:dyDescent="0.25">
      <c r="A734" s="2">
        <v>100732</v>
      </c>
      <c r="B734" t="s">
        <v>12</v>
      </c>
      <c r="C734" t="s">
        <v>10</v>
      </c>
      <c r="D734" t="s">
        <v>21</v>
      </c>
      <c r="E734" s="1">
        <v>45291</v>
      </c>
      <c r="F734">
        <v>50914</v>
      </c>
      <c r="G734">
        <v>629123</v>
      </c>
      <c r="H734">
        <v>1113</v>
      </c>
      <c r="I734">
        <v>16</v>
      </c>
      <c r="J734" s="1">
        <v>45307</v>
      </c>
      <c r="K734"/>
    </row>
    <row r="735" spans="1:11" x14ac:dyDescent="0.25">
      <c r="A735" s="2">
        <v>100733</v>
      </c>
      <c r="B735" t="s">
        <v>17</v>
      </c>
      <c r="C735" t="s">
        <v>24</v>
      </c>
      <c r="D735" t="s">
        <v>23</v>
      </c>
      <c r="E735" s="1">
        <v>45292</v>
      </c>
      <c r="F735">
        <v>97937</v>
      </c>
      <c r="G735">
        <v>508623</v>
      </c>
      <c r="H735">
        <v>2565</v>
      </c>
      <c r="I735">
        <v>9</v>
      </c>
      <c r="J735" s="1">
        <v>45301</v>
      </c>
      <c r="K735"/>
    </row>
    <row r="736" spans="1:11" x14ac:dyDescent="0.25">
      <c r="A736" s="2">
        <v>100734</v>
      </c>
      <c r="B736" t="s">
        <v>17</v>
      </c>
      <c r="C736" t="s">
        <v>15</v>
      </c>
      <c r="D736" t="s">
        <v>14</v>
      </c>
      <c r="E736" s="1">
        <v>45293</v>
      </c>
      <c r="F736">
        <v>76824</v>
      </c>
      <c r="G736">
        <v>583151</v>
      </c>
      <c r="H736">
        <v>311</v>
      </c>
      <c r="I736">
        <v>9</v>
      </c>
      <c r="J736" s="1">
        <v>45302</v>
      </c>
      <c r="K736"/>
    </row>
    <row r="737" spans="1:11" x14ac:dyDescent="0.25">
      <c r="A737" s="2">
        <v>100735</v>
      </c>
      <c r="B737" t="s">
        <v>17</v>
      </c>
      <c r="C737" t="s">
        <v>15</v>
      </c>
      <c r="D737" t="s">
        <v>14</v>
      </c>
      <c r="E737" s="1">
        <v>45294</v>
      </c>
      <c r="F737">
        <v>1299</v>
      </c>
      <c r="G737">
        <v>366706</v>
      </c>
      <c r="H737">
        <v>4595</v>
      </c>
      <c r="I737">
        <v>20</v>
      </c>
      <c r="J737" s="1">
        <v>45314</v>
      </c>
      <c r="K737"/>
    </row>
    <row r="738" spans="1:11" x14ac:dyDescent="0.25">
      <c r="A738" s="2">
        <v>100736</v>
      </c>
      <c r="B738" t="s">
        <v>17</v>
      </c>
      <c r="C738" t="s">
        <v>24</v>
      </c>
      <c r="D738" t="s">
        <v>23</v>
      </c>
      <c r="E738" s="1">
        <v>45295</v>
      </c>
      <c r="F738">
        <v>65442</v>
      </c>
      <c r="G738">
        <v>146362</v>
      </c>
      <c r="H738">
        <v>1929</v>
      </c>
      <c r="I738">
        <v>15</v>
      </c>
      <c r="J738" s="1">
        <v>45310</v>
      </c>
      <c r="K738"/>
    </row>
    <row r="739" spans="1:11" x14ac:dyDescent="0.25">
      <c r="A739" s="2">
        <v>100737</v>
      </c>
      <c r="B739" t="s">
        <v>17</v>
      </c>
      <c r="C739" t="s">
        <v>20</v>
      </c>
      <c r="D739" t="s">
        <v>11</v>
      </c>
      <c r="E739" s="1">
        <v>45296</v>
      </c>
      <c r="F739">
        <v>92170</v>
      </c>
      <c r="G739">
        <v>713477</v>
      </c>
      <c r="H739">
        <v>4966</v>
      </c>
      <c r="I739">
        <v>14</v>
      </c>
      <c r="J739" s="1">
        <v>45310</v>
      </c>
      <c r="K739"/>
    </row>
    <row r="740" spans="1:11" x14ac:dyDescent="0.25">
      <c r="A740" s="2">
        <v>100738</v>
      </c>
      <c r="B740" t="s">
        <v>12</v>
      </c>
      <c r="C740" t="s">
        <v>24</v>
      </c>
      <c r="D740" t="s">
        <v>16</v>
      </c>
      <c r="E740" s="1">
        <v>45297</v>
      </c>
      <c r="F740">
        <v>41933</v>
      </c>
      <c r="G740">
        <v>400702</v>
      </c>
      <c r="H740">
        <v>4707</v>
      </c>
      <c r="I740">
        <v>17</v>
      </c>
      <c r="J740" s="1">
        <v>45314</v>
      </c>
      <c r="K740"/>
    </row>
    <row r="741" spans="1:11" x14ac:dyDescent="0.25">
      <c r="A741" s="2">
        <v>100739</v>
      </c>
      <c r="B741" t="s">
        <v>17</v>
      </c>
      <c r="C741" t="s">
        <v>24</v>
      </c>
      <c r="D741" t="s">
        <v>21</v>
      </c>
      <c r="E741" s="1">
        <v>45298</v>
      </c>
      <c r="F741">
        <v>25115</v>
      </c>
      <c r="G741">
        <v>623017</v>
      </c>
      <c r="H741">
        <v>1310</v>
      </c>
      <c r="I741">
        <v>5</v>
      </c>
      <c r="J741" s="1">
        <v>45303</v>
      </c>
      <c r="K741"/>
    </row>
    <row r="742" spans="1:11" x14ac:dyDescent="0.25">
      <c r="A742" s="2">
        <v>100740</v>
      </c>
      <c r="B742" t="s">
        <v>17</v>
      </c>
      <c r="C742" t="s">
        <v>22</v>
      </c>
      <c r="D742" t="s">
        <v>23</v>
      </c>
      <c r="E742" s="1">
        <v>45299</v>
      </c>
      <c r="F742">
        <v>63714</v>
      </c>
      <c r="G742">
        <v>277937</v>
      </c>
      <c r="H742">
        <v>2210</v>
      </c>
      <c r="I742">
        <v>29</v>
      </c>
      <c r="J742" s="1">
        <v>45328</v>
      </c>
      <c r="K742"/>
    </row>
    <row r="743" spans="1:11" x14ac:dyDescent="0.25">
      <c r="A743" s="2">
        <v>100741</v>
      </c>
      <c r="B743" t="s">
        <v>17</v>
      </c>
      <c r="C743" t="s">
        <v>24</v>
      </c>
      <c r="D743" t="s">
        <v>14</v>
      </c>
      <c r="E743" s="1">
        <v>45300</v>
      </c>
      <c r="F743">
        <v>55474</v>
      </c>
      <c r="G743">
        <v>518170</v>
      </c>
      <c r="H743">
        <v>4880</v>
      </c>
      <c r="I743">
        <v>7</v>
      </c>
      <c r="J743" s="1">
        <v>45307</v>
      </c>
      <c r="K743"/>
    </row>
    <row r="744" spans="1:11" x14ac:dyDescent="0.25">
      <c r="A744" s="2">
        <v>100742</v>
      </c>
      <c r="B744" t="s">
        <v>12</v>
      </c>
      <c r="C744" t="s">
        <v>13</v>
      </c>
      <c r="D744" t="s">
        <v>14</v>
      </c>
      <c r="E744" s="1">
        <v>45301</v>
      </c>
      <c r="F744">
        <v>18452</v>
      </c>
      <c r="G744">
        <v>491436</v>
      </c>
      <c r="H744">
        <v>4284</v>
      </c>
      <c r="I744">
        <v>3</v>
      </c>
      <c r="J744" s="1">
        <v>45304</v>
      </c>
      <c r="K744"/>
    </row>
    <row r="745" spans="1:11" x14ac:dyDescent="0.25">
      <c r="A745" s="2">
        <v>100743</v>
      </c>
      <c r="B745" t="s">
        <v>17</v>
      </c>
      <c r="C745" t="s">
        <v>19</v>
      </c>
      <c r="D745" t="s">
        <v>14</v>
      </c>
      <c r="E745" s="1">
        <v>45302</v>
      </c>
      <c r="F745">
        <v>18596</v>
      </c>
      <c r="G745">
        <v>86376</v>
      </c>
      <c r="H745">
        <v>3842</v>
      </c>
      <c r="I745">
        <v>12</v>
      </c>
      <c r="J745" s="1">
        <v>45314</v>
      </c>
      <c r="K745"/>
    </row>
    <row r="746" spans="1:11" x14ac:dyDescent="0.25">
      <c r="A746" s="2">
        <v>100744</v>
      </c>
      <c r="B746" t="s">
        <v>17</v>
      </c>
      <c r="C746" t="s">
        <v>15</v>
      </c>
      <c r="D746" t="s">
        <v>14</v>
      </c>
      <c r="E746" s="1">
        <v>45303</v>
      </c>
      <c r="F746">
        <v>71431</v>
      </c>
      <c r="G746">
        <v>493004</v>
      </c>
      <c r="H746">
        <v>2838</v>
      </c>
      <c r="I746">
        <v>19</v>
      </c>
      <c r="J746" s="1">
        <v>45322</v>
      </c>
      <c r="K746"/>
    </row>
    <row r="747" spans="1:11" x14ac:dyDescent="0.25">
      <c r="A747" s="2">
        <v>100745</v>
      </c>
      <c r="B747" t="s">
        <v>9</v>
      </c>
      <c r="C747" t="s">
        <v>20</v>
      </c>
      <c r="D747" t="s">
        <v>21</v>
      </c>
      <c r="E747" s="1">
        <v>45304</v>
      </c>
      <c r="F747">
        <v>28673</v>
      </c>
      <c r="G747">
        <v>68484</v>
      </c>
      <c r="H747">
        <v>1559</v>
      </c>
      <c r="I747">
        <v>16</v>
      </c>
      <c r="J747" s="1">
        <v>45320</v>
      </c>
      <c r="K747"/>
    </row>
    <row r="748" spans="1:11" x14ac:dyDescent="0.25">
      <c r="A748" s="2">
        <v>100746</v>
      </c>
      <c r="B748" t="s">
        <v>17</v>
      </c>
      <c r="C748" t="s">
        <v>22</v>
      </c>
      <c r="D748" t="s">
        <v>21</v>
      </c>
      <c r="E748" s="1">
        <v>45305</v>
      </c>
      <c r="F748">
        <v>94771</v>
      </c>
      <c r="G748">
        <v>566546</v>
      </c>
      <c r="H748">
        <v>704</v>
      </c>
      <c r="I748">
        <v>12</v>
      </c>
      <c r="J748" s="1">
        <v>45317</v>
      </c>
      <c r="K748"/>
    </row>
    <row r="749" spans="1:11" x14ac:dyDescent="0.25">
      <c r="A749" s="2">
        <v>100747</v>
      </c>
      <c r="B749" t="s">
        <v>12</v>
      </c>
      <c r="C749" t="s">
        <v>13</v>
      </c>
      <c r="D749" t="s">
        <v>11</v>
      </c>
      <c r="E749" s="1">
        <v>45306</v>
      </c>
      <c r="F749">
        <v>80206</v>
      </c>
      <c r="G749">
        <v>673282</v>
      </c>
      <c r="H749">
        <v>4049</v>
      </c>
      <c r="I749">
        <v>11</v>
      </c>
      <c r="J749" s="1">
        <v>45317</v>
      </c>
      <c r="K749"/>
    </row>
    <row r="750" spans="1:11" x14ac:dyDescent="0.25">
      <c r="A750" s="2">
        <v>100748</v>
      </c>
      <c r="B750" t="s">
        <v>12</v>
      </c>
      <c r="C750" t="s">
        <v>22</v>
      </c>
      <c r="D750" t="s">
        <v>23</v>
      </c>
      <c r="E750" s="1">
        <v>45307</v>
      </c>
      <c r="F750">
        <v>93235</v>
      </c>
      <c r="G750">
        <v>668513</v>
      </c>
      <c r="H750">
        <v>3737</v>
      </c>
      <c r="I750">
        <v>26</v>
      </c>
      <c r="J750" s="1">
        <v>45333</v>
      </c>
      <c r="K750"/>
    </row>
    <row r="751" spans="1:11" x14ac:dyDescent="0.25">
      <c r="A751" s="2">
        <v>100749</v>
      </c>
      <c r="B751" t="s">
        <v>17</v>
      </c>
      <c r="C751" t="s">
        <v>13</v>
      </c>
      <c r="D751" t="s">
        <v>11</v>
      </c>
      <c r="E751" s="1">
        <v>45308</v>
      </c>
      <c r="F751">
        <v>95270</v>
      </c>
      <c r="G751">
        <v>319951</v>
      </c>
      <c r="H751">
        <v>4668</v>
      </c>
      <c r="I751">
        <v>28</v>
      </c>
      <c r="J751" s="1">
        <v>45336</v>
      </c>
      <c r="K751"/>
    </row>
    <row r="752" spans="1:11" x14ac:dyDescent="0.25">
      <c r="A752" s="2">
        <v>100750</v>
      </c>
      <c r="B752" t="s">
        <v>12</v>
      </c>
      <c r="C752" t="s">
        <v>13</v>
      </c>
      <c r="D752" t="s">
        <v>23</v>
      </c>
      <c r="E752" s="1">
        <v>45309</v>
      </c>
      <c r="F752">
        <v>95148</v>
      </c>
      <c r="G752">
        <v>757523</v>
      </c>
      <c r="H752">
        <v>1407</v>
      </c>
      <c r="I752">
        <v>5</v>
      </c>
      <c r="J752" s="1">
        <v>45314</v>
      </c>
      <c r="K752"/>
    </row>
    <row r="753" spans="1:11" x14ac:dyDescent="0.25">
      <c r="A753" s="2">
        <v>100751</v>
      </c>
      <c r="B753" t="s">
        <v>9</v>
      </c>
      <c r="C753" t="s">
        <v>20</v>
      </c>
      <c r="D753" t="s">
        <v>14</v>
      </c>
      <c r="E753" s="1">
        <v>45310</v>
      </c>
      <c r="F753">
        <v>21890</v>
      </c>
      <c r="G753">
        <v>799639</v>
      </c>
      <c r="H753">
        <v>570</v>
      </c>
      <c r="I753">
        <v>10</v>
      </c>
      <c r="J753" s="1">
        <v>45320</v>
      </c>
      <c r="K753"/>
    </row>
    <row r="754" spans="1:11" x14ac:dyDescent="0.25">
      <c r="A754" s="2">
        <v>100752</v>
      </c>
      <c r="B754" t="s">
        <v>9</v>
      </c>
      <c r="C754" t="s">
        <v>15</v>
      </c>
      <c r="D754" t="s">
        <v>23</v>
      </c>
      <c r="E754" s="1">
        <v>45311</v>
      </c>
      <c r="F754">
        <v>92413</v>
      </c>
      <c r="G754">
        <v>522479</v>
      </c>
      <c r="H754">
        <v>390</v>
      </c>
      <c r="I754">
        <v>19</v>
      </c>
      <c r="J754" s="1">
        <v>45330</v>
      </c>
      <c r="K754"/>
    </row>
    <row r="755" spans="1:11" x14ac:dyDescent="0.25">
      <c r="A755" s="2">
        <v>100753</v>
      </c>
      <c r="B755" t="s">
        <v>17</v>
      </c>
      <c r="C755" t="s">
        <v>20</v>
      </c>
      <c r="D755" t="s">
        <v>11</v>
      </c>
      <c r="E755" s="1">
        <v>45312</v>
      </c>
      <c r="F755">
        <v>80884</v>
      </c>
      <c r="G755">
        <v>923433</v>
      </c>
      <c r="H755">
        <v>1591</v>
      </c>
      <c r="I755">
        <v>1</v>
      </c>
      <c r="J755" s="1">
        <v>45313</v>
      </c>
      <c r="K755"/>
    </row>
    <row r="756" spans="1:11" x14ac:dyDescent="0.25">
      <c r="A756" s="2">
        <v>100754</v>
      </c>
      <c r="B756" t="s">
        <v>17</v>
      </c>
      <c r="C756" t="s">
        <v>13</v>
      </c>
      <c r="D756" t="s">
        <v>11</v>
      </c>
      <c r="E756" s="1">
        <v>45313</v>
      </c>
      <c r="F756">
        <v>33718</v>
      </c>
      <c r="G756">
        <v>689929</v>
      </c>
      <c r="H756">
        <v>611</v>
      </c>
      <c r="I756">
        <v>17</v>
      </c>
      <c r="J756" s="1">
        <v>45330</v>
      </c>
      <c r="K756"/>
    </row>
    <row r="757" spans="1:11" x14ac:dyDescent="0.25">
      <c r="A757" s="2">
        <v>100755</v>
      </c>
      <c r="B757" t="s">
        <v>17</v>
      </c>
      <c r="C757" t="s">
        <v>10</v>
      </c>
      <c r="D757" t="s">
        <v>14</v>
      </c>
      <c r="E757" s="1">
        <v>45314</v>
      </c>
      <c r="F757">
        <v>6106</v>
      </c>
      <c r="G757">
        <v>907816</v>
      </c>
      <c r="H757">
        <v>3707</v>
      </c>
      <c r="I757">
        <v>29</v>
      </c>
      <c r="J757" s="1">
        <v>45343</v>
      </c>
      <c r="K757"/>
    </row>
    <row r="758" spans="1:11" x14ac:dyDescent="0.25">
      <c r="A758" s="2">
        <v>100756</v>
      </c>
      <c r="B758" t="s">
        <v>12</v>
      </c>
      <c r="C758" t="s">
        <v>24</v>
      </c>
      <c r="D758" t="s">
        <v>21</v>
      </c>
      <c r="E758" s="1">
        <v>45315</v>
      </c>
      <c r="F758">
        <v>24656</v>
      </c>
      <c r="G758">
        <v>629463</v>
      </c>
      <c r="H758">
        <v>4437</v>
      </c>
      <c r="I758">
        <v>27</v>
      </c>
      <c r="J758" s="1">
        <v>45342</v>
      </c>
      <c r="K758"/>
    </row>
    <row r="759" spans="1:11" x14ac:dyDescent="0.25">
      <c r="A759" s="2">
        <v>100757</v>
      </c>
      <c r="B759" t="s">
        <v>12</v>
      </c>
      <c r="C759" t="s">
        <v>20</v>
      </c>
      <c r="D759" t="s">
        <v>16</v>
      </c>
      <c r="E759" s="1">
        <v>45316</v>
      </c>
      <c r="F759">
        <v>22190</v>
      </c>
      <c r="G759">
        <v>388722</v>
      </c>
      <c r="H759">
        <v>2372</v>
      </c>
      <c r="I759">
        <v>21</v>
      </c>
      <c r="J759" s="1">
        <v>45337</v>
      </c>
      <c r="K759"/>
    </row>
    <row r="760" spans="1:11" x14ac:dyDescent="0.25">
      <c r="A760" s="2">
        <v>100758</v>
      </c>
      <c r="B760" t="s">
        <v>17</v>
      </c>
      <c r="C760" t="s">
        <v>13</v>
      </c>
      <c r="D760" t="s">
        <v>11</v>
      </c>
      <c r="E760" s="1">
        <v>45317</v>
      </c>
      <c r="F760">
        <v>57592</v>
      </c>
      <c r="G760">
        <v>392281</v>
      </c>
      <c r="H760">
        <v>700</v>
      </c>
      <c r="I760">
        <v>5</v>
      </c>
      <c r="J760" s="1">
        <v>45322</v>
      </c>
      <c r="K760"/>
    </row>
    <row r="761" spans="1:11" x14ac:dyDescent="0.25">
      <c r="A761" s="2">
        <v>100759</v>
      </c>
      <c r="B761" t="s">
        <v>17</v>
      </c>
      <c r="C761" t="s">
        <v>13</v>
      </c>
      <c r="D761" t="s">
        <v>16</v>
      </c>
      <c r="E761" s="1">
        <v>45318</v>
      </c>
      <c r="F761">
        <v>64299</v>
      </c>
      <c r="G761">
        <v>672616</v>
      </c>
      <c r="H761">
        <v>4402</v>
      </c>
      <c r="I761">
        <v>25</v>
      </c>
      <c r="J761" s="1">
        <v>45343</v>
      </c>
      <c r="K761"/>
    </row>
    <row r="762" spans="1:11" x14ac:dyDescent="0.25">
      <c r="A762" s="2">
        <v>100760</v>
      </c>
      <c r="B762" t="s">
        <v>18</v>
      </c>
      <c r="C762" t="s">
        <v>20</v>
      </c>
      <c r="D762" t="s">
        <v>11</v>
      </c>
      <c r="E762" s="1">
        <v>45319</v>
      </c>
      <c r="F762">
        <v>16534</v>
      </c>
      <c r="G762">
        <v>787070</v>
      </c>
      <c r="H762">
        <v>2007</v>
      </c>
      <c r="I762">
        <v>22</v>
      </c>
      <c r="J762" s="1">
        <v>45341</v>
      </c>
      <c r="K762"/>
    </row>
    <row r="763" spans="1:11" x14ac:dyDescent="0.25">
      <c r="A763" s="2">
        <v>100761</v>
      </c>
      <c r="B763" t="s">
        <v>17</v>
      </c>
      <c r="C763" t="s">
        <v>20</v>
      </c>
      <c r="D763" t="s">
        <v>23</v>
      </c>
      <c r="E763" s="1">
        <v>45320</v>
      </c>
      <c r="F763">
        <v>11081</v>
      </c>
      <c r="G763">
        <v>745197</v>
      </c>
      <c r="H763">
        <v>2463</v>
      </c>
      <c r="I763">
        <v>9</v>
      </c>
      <c r="J763" s="1">
        <v>45329</v>
      </c>
      <c r="K763"/>
    </row>
    <row r="764" spans="1:11" x14ac:dyDescent="0.25">
      <c r="A764" s="2">
        <v>100762</v>
      </c>
      <c r="B764" t="s">
        <v>12</v>
      </c>
      <c r="C764" t="s">
        <v>10</v>
      </c>
      <c r="D764" t="s">
        <v>14</v>
      </c>
      <c r="E764" s="1">
        <v>45321</v>
      </c>
      <c r="F764">
        <v>25597</v>
      </c>
      <c r="G764">
        <v>719040</v>
      </c>
      <c r="H764">
        <v>4662</v>
      </c>
      <c r="I764">
        <v>23</v>
      </c>
      <c r="J764" s="1">
        <v>45344</v>
      </c>
      <c r="K764"/>
    </row>
    <row r="765" spans="1:11" x14ac:dyDescent="0.25">
      <c r="A765" s="2">
        <v>100763</v>
      </c>
      <c r="B765" t="s">
        <v>9</v>
      </c>
      <c r="C765" t="s">
        <v>19</v>
      </c>
      <c r="D765" t="s">
        <v>14</v>
      </c>
      <c r="E765" s="1">
        <v>45322</v>
      </c>
      <c r="F765">
        <v>82376</v>
      </c>
      <c r="G765">
        <v>116454</v>
      </c>
      <c r="H765">
        <v>2799</v>
      </c>
      <c r="I765">
        <v>17</v>
      </c>
      <c r="J765" s="1">
        <v>45339</v>
      </c>
      <c r="K765"/>
    </row>
    <row r="766" spans="1:11" x14ac:dyDescent="0.25">
      <c r="A766" s="2">
        <v>100764</v>
      </c>
      <c r="B766" t="s">
        <v>17</v>
      </c>
      <c r="C766" t="s">
        <v>20</v>
      </c>
      <c r="D766" t="s">
        <v>16</v>
      </c>
      <c r="E766" s="1">
        <v>45323</v>
      </c>
      <c r="F766">
        <v>55449</v>
      </c>
      <c r="G766">
        <v>713111</v>
      </c>
      <c r="H766">
        <v>1608</v>
      </c>
      <c r="I766">
        <v>6</v>
      </c>
      <c r="J766" s="1">
        <v>45329</v>
      </c>
      <c r="K766"/>
    </row>
    <row r="767" spans="1:11" x14ac:dyDescent="0.25">
      <c r="A767" s="2">
        <v>100765</v>
      </c>
      <c r="B767" t="s">
        <v>17</v>
      </c>
      <c r="C767" t="s">
        <v>13</v>
      </c>
      <c r="D767" t="s">
        <v>21</v>
      </c>
      <c r="E767" s="1">
        <v>45324</v>
      </c>
      <c r="F767">
        <v>84630</v>
      </c>
      <c r="G767">
        <v>208035</v>
      </c>
      <c r="H767">
        <v>615</v>
      </c>
      <c r="I767">
        <v>23</v>
      </c>
      <c r="J767" s="1">
        <v>45347</v>
      </c>
      <c r="K767"/>
    </row>
    <row r="768" spans="1:11" x14ac:dyDescent="0.25">
      <c r="A768" s="2">
        <v>100766</v>
      </c>
      <c r="B768" t="s">
        <v>17</v>
      </c>
      <c r="C768" t="s">
        <v>15</v>
      </c>
      <c r="D768" t="s">
        <v>14</v>
      </c>
      <c r="E768" s="1">
        <v>45325</v>
      </c>
      <c r="F768">
        <v>89250</v>
      </c>
      <c r="G768">
        <v>388363</v>
      </c>
      <c r="H768">
        <v>4483</v>
      </c>
      <c r="I768">
        <v>15</v>
      </c>
      <c r="J768" s="1">
        <v>45340</v>
      </c>
      <c r="K768"/>
    </row>
    <row r="769" spans="1:11" x14ac:dyDescent="0.25">
      <c r="A769" s="2">
        <v>100767</v>
      </c>
      <c r="B769" t="s">
        <v>18</v>
      </c>
      <c r="C769" t="s">
        <v>20</v>
      </c>
      <c r="D769" t="s">
        <v>23</v>
      </c>
      <c r="E769" s="1">
        <v>45326</v>
      </c>
      <c r="F769">
        <v>32045</v>
      </c>
      <c r="G769">
        <v>57860</v>
      </c>
      <c r="H769">
        <v>941</v>
      </c>
      <c r="I769">
        <v>8</v>
      </c>
      <c r="J769" s="1">
        <v>45334</v>
      </c>
      <c r="K769"/>
    </row>
    <row r="770" spans="1:11" x14ac:dyDescent="0.25">
      <c r="A770" s="2">
        <v>100768</v>
      </c>
      <c r="B770" t="s">
        <v>17</v>
      </c>
      <c r="C770" t="s">
        <v>20</v>
      </c>
      <c r="D770" t="s">
        <v>16</v>
      </c>
      <c r="E770" s="1">
        <v>45327</v>
      </c>
      <c r="F770">
        <v>44947</v>
      </c>
      <c r="G770">
        <v>653872</v>
      </c>
      <c r="H770">
        <v>1762</v>
      </c>
      <c r="I770">
        <v>16</v>
      </c>
      <c r="J770" s="1">
        <v>45343</v>
      </c>
      <c r="K770"/>
    </row>
    <row r="771" spans="1:11" x14ac:dyDescent="0.25">
      <c r="A771" s="2">
        <v>100769</v>
      </c>
      <c r="B771" t="s">
        <v>17</v>
      </c>
      <c r="C771" t="s">
        <v>22</v>
      </c>
      <c r="D771" t="s">
        <v>11</v>
      </c>
      <c r="E771" s="1">
        <v>45328</v>
      </c>
      <c r="F771">
        <v>91274</v>
      </c>
      <c r="G771">
        <v>499968</v>
      </c>
      <c r="H771">
        <v>1516</v>
      </c>
      <c r="I771">
        <v>23</v>
      </c>
      <c r="J771" s="1">
        <v>45351</v>
      </c>
      <c r="K771"/>
    </row>
    <row r="772" spans="1:11" x14ac:dyDescent="0.25">
      <c r="A772" s="2">
        <v>100770</v>
      </c>
      <c r="B772" t="s">
        <v>17</v>
      </c>
      <c r="C772" t="s">
        <v>10</v>
      </c>
      <c r="D772" t="s">
        <v>23</v>
      </c>
      <c r="E772" s="1">
        <v>45329</v>
      </c>
      <c r="F772">
        <v>76146</v>
      </c>
      <c r="G772">
        <v>326238</v>
      </c>
      <c r="H772">
        <v>610</v>
      </c>
      <c r="I772">
        <v>19</v>
      </c>
      <c r="J772" s="1">
        <v>45348</v>
      </c>
      <c r="K772"/>
    </row>
    <row r="773" spans="1:11" x14ac:dyDescent="0.25">
      <c r="A773" s="2">
        <v>100771</v>
      </c>
      <c r="B773" t="s">
        <v>17</v>
      </c>
      <c r="C773" t="s">
        <v>19</v>
      </c>
      <c r="D773" t="s">
        <v>11</v>
      </c>
      <c r="E773" s="1">
        <v>45330</v>
      </c>
      <c r="F773">
        <v>23429</v>
      </c>
      <c r="G773">
        <v>499160</v>
      </c>
      <c r="H773">
        <v>4332</v>
      </c>
      <c r="I773">
        <v>18</v>
      </c>
      <c r="J773" s="1">
        <v>45348</v>
      </c>
      <c r="K773"/>
    </row>
    <row r="774" spans="1:11" x14ac:dyDescent="0.25">
      <c r="A774" s="2">
        <v>100772</v>
      </c>
      <c r="B774" t="s">
        <v>12</v>
      </c>
      <c r="C774" t="s">
        <v>13</v>
      </c>
      <c r="D774" t="s">
        <v>16</v>
      </c>
      <c r="E774" s="1">
        <v>45331</v>
      </c>
      <c r="F774">
        <v>66511</v>
      </c>
      <c r="G774">
        <v>743862</v>
      </c>
      <c r="H774">
        <v>1442</v>
      </c>
      <c r="I774">
        <v>1</v>
      </c>
      <c r="J774" s="1">
        <v>45332</v>
      </c>
      <c r="K774"/>
    </row>
    <row r="775" spans="1:11" x14ac:dyDescent="0.25">
      <c r="A775" s="2">
        <v>100773</v>
      </c>
      <c r="B775" t="s">
        <v>17</v>
      </c>
      <c r="C775" t="s">
        <v>15</v>
      </c>
      <c r="D775" t="s">
        <v>11</v>
      </c>
      <c r="E775" s="1">
        <v>45332</v>
      </c>
      <c r="F775">
        <v>27151</v>
      </c>
      <c r="G775">
        <v>523824</v>
      </c>
      <c r="H775">
        <v>2847</v>
      </c>
      <c r="I775">
        <v>14</v>
      </c>
      <c r="J775" s="1">
        <v>45346</v>
      </c>
      <c r="K775"/>
    </row>
    <row r="776" spans="1:11" x14ac:dyDescent="0.25">
      <c r="A776" s="2">
        <v>100774</v>
      </c>
      <c r="B776" t="s">
        <v>12</v>
      </c>
      <c r="C776" t="s">
        <v>24</v>
      </c>
      <c r="D776" t="s">
        <v>23</v>
      </c>
      <c r="E776" s="1">
        <v>45333</v>
      </c>
      <c r="F776">
        <v>60809</v>
      </c>
      <c r="G776">
        <v>203922</v>
      </c>
      <c r="H776">
        <v>1814</v>
      </c>
      <c r="I776">
        <v>29</v>
      </c>
      <c r="J776" s="1">
        <v>45362</v>
      </c>
      <c r="K776"/>
    </row>
    <row r="777" spans="1:11" x14ac:dyDescent="0.25">
      <c r="A777" s="2">
        <v>100775</v>
      </c>
      <c r="B777" t="s">
        <v>12</v>
      </c>
      <c r="C777" t="s">
        <v>22</v>
      </c>
      <c r="D777" t="s">
        <v>21</v>
      </c>
      <c r="E777" s="1">
        <v>45334</v>
      </c>
      <c r="F777">
        <v>24734</v>
      </c>
      <c r="G777">
        <v>579983</v>
      </c>
      <c r="H777">
        <v>523</v>
      </c>
      <c r="I777">
        <v>20</v>
      </c>
      <c r="J777" s="1">
        <v>45354</v>
      </c>
      <c r="K777"/>
    </row>
    <row r="778" spans="1:11" x14ac:dyDescent="0.25">
      <c r="A778" s="2">
        <v>100776</v>
      </c>
      <c r="B778" t="s">
        <v>9</v>
      </c>
      <c r="C778" t="s">
        <v>13</v>
      </c>
      <c r="D778" t="s">
        <v>14</v>
      </c>
      <c r="E778" s="1">
        <v>45335</v>
      </c>
      <c r="F778">
        <v>10973</v>
      </c>
      <c r="G778">
        <v>963940</v>
      </c>
      <c r="H778">
        <v>3371</v>
      </c>
      <c r="I778">
        <v>13</v>
      </c>
      <c r="J778" s="1">
        <v>45348</v>
      </c>
      <c r="K778"/>
    </row>
    <row r="779" spans="1:11" x14ac:dyDescent="0.25">
      <c r="A779" s="2">
        <v>100777</v>
      </c>
      <c r="B779" t="s">
        <v>17</v>
      </c>
      <c r="C779" t="s">
        <v>19</v>
      </c>
      <c r="D779" t="s">
        <v>11</v>
      </c>
      <c r="E779" s="1">
        <v>45336</v>
      </c>
      <c r="F779">
        <v>44718</v>
      </c>
      <c r="G779">
        <v>105119</v>
      </c>
      <c r="H779">
        <v>2749</v>
      </c>
      <c r="I779">
        <v>11</v>
      </c>
      <c r="J779" s="1">
        <v>45347</v>
      </c>
      <c r="K779"/>
    </row>
    <row r="780" spans="1:11" x14ac:dyDescent="0.25">
      <c r="A780" s="2">
        <v>100778</v>
      </c>
      <c r="B780" t="s">
        <v>9</v>
      </c>
      <c r="C780" t="s">
        <v>20</v>
      </c>
      <c r="D780" t="s">
        <v>21</v>
      </c>
      <c r="E780" s="1">
        <v>45337</v>
      </c>
      <c r="F780">
        <v>80141</v>
      </c>
      <c r="G780">
        <v>728154</v>
      </c>
      <c r="H780">
        <v>3144</v>
      </c>
      <c r="I780">
        <v>10</v>
      </c>
      <c r="J780" s="1">
        <v>45347</v>
      </c>
      <c r="K780"/>
    </row>
    <row r="781" spans="1:11" x14ac:dyDescent="0.25">
      <c r="A781" s="2">
        <v>100779</v>
      </c>
      <c r="B781" t="s">
        <v>12</v>
      </c>
      <c r="C781" t="s">
        <v>22</v>
      </c>
      <c r="D781" t="s">
        <v>23</v>
      </c>
      <c r="E781" s="1">
        <v>45338</v>
      </c>
      <c r="F781">
        <v>70379</v>
      </c>
      <c r="G781">
        <v>838965</v>
      </c>
      <c r="H781">
        <v>4159</v>
      </c>
      <c r="I781">
        <v>1</v>
      </c>
      <c r="J781" s="1">
        <v>45339</v>
      </c>
      <c r="K781"/>
    </row>
    <row r="782" spans="1:11" x14ac:dyDescent="0.25">
      <c r="A782" s="2">
        <v>100780</v>
      </c>
      <c r="B782" t="s">
        <v>17</v>
      </c>
      <c r="C782" t="s">
        <v>24</v>
      </c>
      <c r="D782" t="s">
        <v>21</v>
      </c>
      <c r="E782" s="1">
        <v>45339</v>
      </c>
      <c r="F782">
        <v>89814</v>
      </c>
      <c r="G782">
        <v>847051</v>
      </c>
      <c r="H782">
        <v>1109</v>
      </c>
      <c r="I782">
        <v>28</v>
      </c>
      <c r="J782" s="1">
        <v>45367</v>
      </c>
      <c r="K782"/>
    </row>
    <row r="783" spans="1:11" x14ac:dyDescent="0.25">
      <c r="A783" s="2">
        <v>100781</v>
      </c>
      <c r="B783" t="s">
        <v>9</v>
      </c>
      <c r="C783" t="s">
        <v>15</v>
      </c>
      <c r="D783" t="s">
        <v>21</v>
      </c>
      <c r="E783" s="1">
        <v>45340</v>
      </c>
      <c r="F783">
        <v>46384</v>
      </c>
      <c r="G783">
        <v>798726</v>
      </c>
      <c r="H783">
        <v>3863</v>
      </c>
      <c r="I783">
        <v>7</v>
      </c>
      <c r="J783" s="1">
        <v>45347</v>
      </c>
      <c r="K783"/>
    </row>
    <row r="784" spans="1:11" x14ac:dyDescent="0.25">
      <c r="A784" s="2">
        <v>100782</v>
      </c>
      <c r="B784" t="s">
        <v>9</v>
      </c>
      <c r="C784" t="s">
        <v>20</v>
      </c>
      <c r="D784" t="s">
        <v>21</v>
      </c>
      <c r="E784" s="1">
        <v>45341</v>
      </c>
      <c r="F784">
        <v>87146</v>
      </c>
      <c r="G784">
        <v>460045</v>
      </c>
      <c r="H784">
        <v>287</v>
      </c>
      <c r="I784">
        <v>12</v>
      </c>
      <c r="J784" s="1">
        <v>45353</v>
      </c>
      <c r="K784"/>
    </row>
    <row r="785" spans="1:11" x14ac:dyDescent="0.25">
      <c r="A785" s="2">
        <v>100783</v>
      </c>
      <c r="B785" t="s">
        <v>17</v>
      </c>
      <c r="C785" t="s">
        <v>24</v>
      </c>
      <c r="D785" t="s">
        <v>11</v>
      </c>
      <c r="E785" s="1">
        <v>45342</v>
      </c>
      <c r="F785">
        <v>31311</v>
      </c>
      <c r="G785">
        <v>830973</v>
      </c>
      <c r="H785">
        <v>2573</v>
      </c>
      <c r="I785">
        <v>3</v>
      </c>
      <c r="J785" s="1">
        <v>45345</v>
      </c>
      <c r="K785"/>
    </row>
    <row r="786" spans="1:11" x14ac:dyDescent="0.25">
      <c r="A786" s="2">
        <v>100784</v>
      </c>
      <c r="B786" t="s">
        <v>18</v>
      </c>
      <c r="C786" t="s">
        <v>19</v>
      </c>
      <c r="D786" t="s">
        <v>23</v>
      </c>
      <c r="E786" s="1">
        <v>45343</v>
      </c>
      <c r="F786">
        <v>67165</v>
      </c>
      <c r="G786">
        <v>136694</v>
      </c>
      <c r="H786">
        <v>1401</v>
      </c>
      <c r="I786">
        <v>2</v>
      </c>
      <c r="J786" s="1">
        <v>45345</v>
      </c>
      <c r="K786"/>
    </row>
    <row r="787" spans="1:11" x14ac:dyDescent="0.25">
      <c r="A787" s="2">
        <v>100785</v>
      </c>
      <c r="B787" t="s">
        <v>12</v>
      </c>
      <c r="C787" t="s">
        <v>20</v>
      </c>
      <c r="D787" t="s">
        <v>11</v>
      </c>
      <c r="E787" s="1">
        <v>45344</v>
      </c>
      <c r="F787">
        <v>6405</v>
      </c>
      <c r="G787">
        <v>770408</v>
      </c>
      <c r="H787">
        <v>2055</v>
      </c>
      <c r="I787">
        <v>4</v>
      </c>
      <c r="J787" s="1">
        <v>45348</v>
      </c>
      <c r="K787"/>
    </row>
    <row r="788" spans="1:11" x14ac:dyDescent="0.25">
      <c r="A788" s="2">
        <v>100786</v>
      </c>
      <c r="B788" t="s">
        <v>12</v>
      </c>
      <c r="C788" t="s">
        <v>10</v>
      </c>
      <c r="D788" t="s">
        <v>11</v>
      </c>
      <c r="E788" s="1">
        <v>45345</v>
      </c>
      <c r="F788">
        <v>3551</v>
      </c>
      <c r="G788">
        <v>734693</v>
      </c>
      <c r="H788">
        <v>1695</v>
      </c>
      <c r="I788">
        <v>20</v>
      </c>
      <c r="J788" s="1">
        <v>45365</v>
      </c>
      <c r="K788"/>
    </row>
    <row r="789" spans="1:11" x14ac:dyDescent="0.25">
      <c r="A789" s="2">
        <v>100787</v>
      </c>
      <c r="B789" t="s">
        <v>18</v>
      </c>
      <c r="C789" t="s">
        <v>20</v>
      </c>
      <c r="D789" t="s">
        <v>21</v>
      </c>
      <c r="E789" s="1">
        <v>45346</v>
      </c>
      <c r="F789">
        <v>57505</v>
      </c>
      <c r="G789">
        <v>54653</v>
      </c>
      <c r="H789">
        <v>4810</v>
      </c>
      <c r="I789">
        <v>2</v>
      </c>
      <c r="J789" s="1">
        <v>45348</v>
      </c>
      <c r="K789"/>
    </row>
    <row r="790" spans="1:11" x14ac:dyDescent="0.25">
      <c r="A790" s="2">
        <v>100788</v>
      </c>
      <c r="B790" t="s">
        <v>17</v>
      </c>
      <c r="C790" t="s">
        <v>13</v>
      </c>
      <c r="D790" t="s">
        <v>11</v>
      </c>
      <c r="E790" s="1">
        <v>45347</v>
      </c>
      <c r="F790">
        <v>44667</v>
      </c>
      <c r="G790">
        <v>662637</v>
      </c>
      <c r="H790">
        <v>2761</v>
      </c>
      <c r="I790">
        <v>11</v>
      </c>
      <c r="J790" s="1">
        <v>45358</v>
      </c>
      <c r="K790"/>
    </row>
    <row r="791" spans="1:11" x14ac:dyDescent="0.25">
      <c r="A791" s="2">
        <v>100789</v>
      </c>
      <c r="B791" t="s">
        <v>9</v>
      </c>
      <c r="C791" t="s">
        <v>24</v>
      </c>
      <c r="D791" t="s">
        <v>23</v>
      </c>
      <c r="E791" s="1">
        <v>45348</v>
      </c>
      <c r="F791">
        <v>71775</v>
      </c>
      <c r="G791">
        <v>268585</v>
      </c>
      <c r="H791">
        <v>4789</v>
      </c>
      <c r="I791">
        <v>29</v>
      </c>
      <c r="J791" s="1">
        <v>45377</v>
      </c>
      <c r="K791"/>
    </row>
    <row r="792" spans="1:11" x14ac:dyDescent="0.25">
      <c r="A792" s="2">
        <v>100790</v>
      </c>
      <c r="B792" t="s">
        <v>17</v>
      </c>
      <c r="C792" t="s">
        <v>10</v>
      </c>
      <c r="D792" t="s">
        <v>23</v>
      </c>
      <c r="E792" s="1">
        <v>45349</v>
      </c>
      <c r="F792">
        <v>61612</v>
      </c>
      <c r="G792">
        <v>223921</v>
      </c>
      <c r="H792">
        <v>2865</v>
      </c>
      <c r="I792">
        <v>4</v>
      </c>
      <c r="J792" s="1">
        <v>45353</v>
      </c>
      <c r="K792"/>
    </row>
    <row r="793" spans="1:11" x14ac:dyDescent="0.25">
      <c r="A793" s="2">
        <v>100791</v>
      </c>
      <c r="B793" t="s">
        <v>9</v>
      </c>
      <c r="C793" t="s">
        <v>20</v>
      </c>
      <c r="D793" t="s">
        <v>21</v>
      </c>
      <c r="E793" s="1">
        <v>45350</v>
      </c>
      <c r="F793">
        <v>10989</v>
      </c>
      <c r="G793">
        <v>392866</v>
      </c>
      <c r="H793">
        <v>2978</v>
      </c>
      <c r="I793">
        <v>26</v>
      </c>
      <c r="J793" s="1">
        <v>45376</v>
      </c>
      <c r="K793"/>
    </row>
    <row r="794" spans="1:11" x14ac:dyDescent="0.25">
      <c r="A794" s="2">
        <v>100792</v>
      </c>
      <c r="B794" t="s">
        <v>12</v>
      </c>
      <c r="C794" t="s">
        <v>19</v>
      </c>
      <c r="D794" t="s">
        <v>23</v>
      </c>
      <c r="E794" s="1">
        <v>45351</v>
      </c>
      <c r="F794">
        <v>13665</v>
      </c>
      <c r="G794">
        <v>996182</v>
      </c>
      <c r="H794">
        <v>1517</v>
      </c>
      <c r="I794">
        <v>18</v>
      </c>
      <c r="J794" s="1">
        <v>45369</v>
      </c>
      <c r="K794"/>
    </row>
    <row r="795" spans="1:11" x14ac:dyDescent="0.25">
      <c r="A795" s="2">
        <v>100793</v>
      </c>
      <c r="B795" t="s">
        <v>17</v>
      </c>
      <c r="C795" t="s">
        <v>24</v>
      </c>
      <c r="D795" t="s">
        <v>11</v>
      </c>
      <c r="E795" s="1">
        <v>45352</v>
      </c>
      <c r="F795">
        <v>27752</v>
      </c>
      <c r="G795">
        <v>155089</v>
      </c>
      <c r="H795">
        <v>2130</v>
      </c>
      <c r="I795">
        <v>12</v>
      </c>
      <c r="J795" s="1">
        <v>45364</v>
      </c>
      <c r="K795"/>
    </row>
    <row r="796" spans="1:11" x14ac:dyDescent="0.25">
      <c r="A796" s="2">
        <v>100794</v>
      </c>
      <c r="B796" t="s">
        <v>12</v>
      </c>
      <c r="C796" t="s">
        <v>15</v>
      </c>
      <c r="D796" t="s">
        <v>21</v>
      </c>
      <c r="E796" s="1">
        <v>45353</v>
      </c>
      <c r="F796">
        <v>64995</v>
      </c>
      <c r="G796">
        <v>500763</v>
      </c>
      <c r="H796">
        <v>608</v>
      </c>
      <c r="I796">
        <v>20</v>
      </c>
      <c r="J796" s="1">
        <v>45373</v>
      </c>
      <c r="K796"/>
    </row>
    <row r="797" spans="1:11" x14ac:dyDescent="0.25">
      <c r="A797" s="2">
        <v>100795</v>
      </c>
      <c r="B797" t="s">
        <v>17</v>
      </c>
      <c r="C797" t="s">
        <v>22</v>
      </c>
      <c r="D797" t="s">
        <v>16</v>
      </c>
      <c r="E797" s="1">
        <v>45354</v>
      </c>
      <c r="F797">
        <v>39803</v>
      </c>
      <c r="G797">
        <v>544667</v>
      </c>
      <c r="H797">
        <v>4994</v>
      </c>
      <c r="I797">
        <v>21</v>
      </c>
      <c r="J797" s="1">
        <v>45375</v>
      </c>
      <c r="K797"/>
    </row>
    <row r="798" spans="1:11" x14ac:dyDescent="0.25">
      <c r="A798" s="2">
        <v>100796</v>
      </c>
      <c r="B798" t="s">
        <v>17</v>
      </c>
      <c r="C798" t="s">
        <v>20</v>
      </c>
      <c r="D798" t="s">
        <v>11</v>
      </c>
      <c r="E798" s="1">
        <v>45355</v>
      </c>
      <c r="F798">
        <v>86400</v>
      </c>
      <c r="G798">
        <v>899783</v>
      </c>
      <c r="H798">
        <v>309</v>
      </c>
      <c r="I798">
        <v>9</v>
      </c>
      <c r="J798" s="1">
        <v>45364</v>
      </c>
      <c r="K798"/>
    </row>
    <row r="799" spans="1:11" x14ac:dyDescent="0.25">
      <c r="A799" s="2">
        <v>100797</v>
      </c>
      <c r="B799" t="s">
        <v>17</v>
      </c>
      <c r="C799" t="s">
        <v>22</v>
      </c>
      <c r="D799" t="s">
        <v>11</v>
      </c>
      <c r="E799" s="1">
        <v>45356</v>
      </c>
      <c r="F799">
        <v>85324</v>
      </c>
      <c r="G799">
        <v>655810</v>
      </c>
      <c r="H799">
        <v>1611</v>
      </c>
      <c r="I799">
        <v>27</v>
      </c>
      <c r="J799" s="1">
        <v>45383</v>
      </c>
      <c r="K799"/>
    </row>
    <row r="800" spans="1:11" x14ac:dyDescent="0.25">
      <c r="A800" s="2">
        <v>100798</v>
      </c>
      <c r="B800" t="s">
        <v>17</v>
      </c>
      <c r="C800" t="s">
        <v>15</v>
      </c>
      <c r="D800" t="s">
        <v>11</v>
      </c>
      <c r="E800" s="1">
        <v>45357</v>
      </c>
      <c r="F800">
        <v>64652</v>
      </c>
      <c r="G800">
        <v>615575</v>
      </c>
      <c r="H800">
        <v>1702</v>
      </c>
      <c r="I800">
        <v>20</v>
      </c>
      <c r="J800" s="1">
        <v>45377</v>
      </c>
      <c r="K800"/>
    </row>
    <row r="801" spans="1:11" x14ac:dyDescent="0.25">
      <c r="A801" s="2">
        <v>100799</v>
      </c>
      <c r="B801" t="s">
        <v>17</v>
      </c>
      <c r="C801" t="s">
        <v>20</v>
      </c>
      <c r="D801" t="s">
        <v>11</v>
      </c>
      <c r="E801" s="1">
        <v>45358</v>
      </c>
      <c r="F801">
        <v>43099</v>
      </c>
      <c r="G801">
        <v>278650</v>
      </c>
      <c r="H801">
        <v>4885</v>
      </c>
      <c r="I801">
        <v>19</v>
      </c>
      <c r="J801" s="1">
        <v>45377</v>
      </c>
      <c r="K801"/>
    </row>
    <row r="802" spans="1:11" x14ac:dyDescent="0.25">
      <c r="A802" s="2">
        <v>100800</v>
      </c>
      <c r="B802" t="s">
        <v>17</v>
      </c>
      <c r="C802" t="s">
        <v>15</v>
      </c>
      <c r="D802" t="s">
        <v>11</v>
      </c>
      <c r="E802" s="1">
        <v>45359</v>
      </c>
      <c r="F802">
        <v>71101</v>
      </c>
      <c r="G802">
        <v>45682</v>
      </c>
      <c r="H802">
        <v>187</v>
      </c>
      <c r="I802">
        <v>6</v>
      </c>
      <c r="J802" s="1">
        <v>45365</v>
      </c>
      <c r="K802"/>
    </row>
    <row r="803" spans="1:11" x14ac:dyDescent="0.25">
      <c r="A803" s="2">
        <v>100801</v>
      </c>
      <c r="B803" t="s">
        <v>9</v>
      </c>
      <c r="C803" t="s">
        <v>15</v>
      </c>
      <c r="D803" t="s">
        <v>16</v>
      </c>
      <c r="E803" s="1">
        <v>45360</v>
      </c>
      <c r="F803">
        <v>65235</v>
      </c>
      <c r="G803">
        <v>511101</v>
      </c>
      <c r="H803">
        <v>3431</v>
      </c>
      <c r="I803">
        <v>25</v>
      </c>
      <c r="J803" s="1">
        <v>45385</v>
      </c>
      <c r="K803"/>
    </row>
    <row r="804" spans="1:11" x14ac:dyDescent="0.25">
      <c r="A804" s="2">
        <v>100802</v>
      </c>
      <c r="B804" t="s">
        <v>9</v>
      </c>
      <c r="C804" t="s">
        <v>13</v>
      </c>
      <c r="D804" t="s">
        <v>14</v>
      </c>
      <c r="E804" s="1">
        <v>45361</v>
      </c>
      <c r="F804">
        <v>41782</v>
      </c>
      <c r="G804">
        <v>251510</v>
      </c>
      <c r="H804">
        <v>4060</v>
      </c>
      <c r="I804">
        <v>10</v>
      </c>
      <c r="J804" s="1">
        <v>45371</v>
      </c>
      <c r="K804"/>
    </row>
    <row r="805" spans="1:11" x14ac:dyDescent="0.25">
      <c r="A805" s="2">
        <v>100803</v>
      </c>
      <c r="B805" t="s">
        <v>9</v>
      </c>
      <c r="C805" t="s">
        <v>15</v>
      </c>
      <c r="D805" t="s">
        <v>16</v>
      </c>
      <c r="E805" s="1">
        <v>45362</v>
      </c>
      <c r="F805">
        <v>91295</v>
      </c>
      <c r="G805">
        <v>177262</v>
      </c>
      <c r="H805">
        <v>3265</v>
      </c>
      <c r="I805">
        <v>14</v>
      </c>
      <c r="J805" s="1">
        <v>45376</v>
      </c>
      <c r="K805"/>
    </row>
    <row r="806" spans="1:11" x14ac:dyDescent="0.25">
      <c r="A806" s="2">
        <v>100804</v>
      </c>
      <c r="B806" t="s">
        <v>17</v>
      </c>
      <c r="C806" t="s">
        <v>13</v>
      </c>
      <c r="D806" t="s">
        <v>21</v>
      </c>
      <c r="E806" s="1">
        <v>45363</v>
      </c>
      <c r="F806">
        <v>79728</v>
      </c>
      <c r="G806">
        <v>543203</v>
      </c>
      <c r="H806">
        <v>3550</v>
      </c>
      <c r="I806">
        <v>22</v>
      </c>
      <c r="J806" s="1">
        <v>45385</v>
      </c>
      <c r="K806"/>
    </row>
    <row r="807" spans="1:11" x14ac:dyDescent="0.25">
      <c r="A807" s="2">
        <v>100805</v>
      </c>
      <c r="B807" t="s">
        <v>9</v>
      </c>
      <c r="C807" t="s">
        <v>15</v>
      </c>
      <c r="D807" t="s">
        <v>14</v>
      </c>
      <c r="E807" s="1">
        <v>45364</v>
      </c>
      <c r="F807">
        <v>46177</v>
      </c>
      <c r="G807">
        <v>484137</v>
      </c>
      <c r="H807">
        <v>1387</v>
      </c>
      <c r="I807">
        <v>12</v>
      </c>
      <c r="J807" s="1">
        <v>45376</v>
      </c>
      <c r="K807"/>
    </row>
    <row r="808" spans="1:11" x14ac:dyDescent="0.25">
      <c r="A808" s="2">
        <v>100806</v>
      </c>
      <c r="B808" t="s">
        <v>12</v>
      </c>
      <c r="C808" t="s">
        <v>24</v>
      </c>
      <c r="D808" t="s">
        <v>11</v>
      </c>
      <c r="E808" s="1">
        <v>45365</v>
      </c>
      <c r="F808">
        <v>37028</v>
      </c>
      <c r="G808">
        <v>161081</v>
      </c>
      <c r="H808">
        <v>4455</v>
      </c>
      <c r="I808">
        <v>9</v>
      </c>
      <c r="J808" s="1">
        <v>45374</v>
      </c>
      <c r="K808"/>
    </row>
    <row r="809" spans="1:11" x14ac:dyDescent="0.25">
      <c r="A809" s="2">
        <v>100807</v>
      </c>
      <c r="B809" t="s">
        <v>17</v>
      </c>
      <c r="C809" t="s">
        <v>24</v>
      </c>
      <c r="D809" t="s">
        <v>21</v>
      </c>
      <c r="E809" s="1">
        <v>45366</v>
      </c>
      <c r="F809">
        <v>64572</v>
      </c>
      <c r="G809">
        <v>311730</v>
      </c>
      <c r="H809">
        <v>4762</v>
      </c>
      <c r="I809">
        <v>11</v>
      </c>
      <c r="J809" s="1">
        <v>45377</v>
      </c>
      <c r="K809"/>
    </row>
    <row r="810" spans="1:11" x14ac:dyDescent="0.25">
      <c r="A810" s="2">
        <v>100808</v>
      </c>
      <c r="B810" t="s">
        <v>17</v>
      </c>
      <c r="C810" t="s">
        <v>19</v>
      </c>
      <c r="D810" t="s">
        <v>11</v>
      </c>
      <c r="E810" s="1">
        <v>45367</v>
      </c>
      <c r="F810">
        <v>834</v>
      </c>
      <c r="G810">
        <v>928019</v>
      </c>
      <c r="H810">
        <v>616</v>
      </c>
      <c r="I810">
        <v>15</v>
      </c>
      <c r="J810" s="1">
        <v>45382</v>
      </c>
      <c r="K810"/>
    </row>
    <row r="811" spans="1:11" x14ac:dyDescent="0.25">
      <c r="A811" s="2">
        <v>100809</v>
      </c>
      <c r="B811" t="s">
        <v>12</v>
      </c>
      <c r="C811" t="s">
        <v>15</v>
      </c>
      <c r="D811" t="s">
        <v>23</v>
      </c>
      <c r="E811" s="1">
        <v>45368</v>
      </c>
      <c r="F811">
        <v>65948</v>
      </c>
      <c r="G811">
        <v>693820</v>
      </c>
      <c r="H811">
        <v>3895</v>
      </c>
      <c r="I811">
        <v>13</v>
      </c>
      <c r="J811" s="1">
        <v>45381</v>
      </c>
      <c r="K811"/>
    </row>
    <row r="812" spans="1:11" x14ac:dyDescent="0.25">
      <c r="A812" s="2">
        <v>100810</v>
      </c>
      <c r="B812" t="s">
        <v>17</v>
      </c>
      <c r="C812" t="s">
        <v>10</v>
      </c>
      <c r="D812" t="s">
        <v>11</v>
      </c>
      <c r="E812" s="1">
        <v>45369</v>
      </c>
      <c r="F812">
        <v>10000</v>
      </c>
      <c r="G812">
        <v>701479</v>
      </c>
      <c r="H812">
        <v>3593</v>
      </c>
      <c r="I812">
        <v>23</v>
      </c>
      <c r="J812" s="1">
        <v>45392</v>
      </c>
      <c r="K812"/>
    </row>
    <row r="813" spans="1:11" x14ac:dyDescent="0.25">
      <c r="A813" s="2">
        <v>100811</v>
      </c>
      <c r="B813" t="s">
        <v>12</v>
      </c>
      <c r="C813" t="s">
        <v>10</v>
      </c>
      <c r="D813" t="s">
        <v>11</v>
      </c>
      <c r="E813" s="1">
        <v>45370</v>
      </c>
      <c r="F813">
        <v>66414</v>
      </c>
      <c r="G813">
        <v>551161</v>
      </c>
      <c r="H813">
        <v>131</v>
      </c>
      <c r="I813">
        <v>12</v>
      </c>
      <c r="J813" s="1">
        <v>45382</v>
      </c>
      <c r="K813"/>
    </row>
    <row r="814" spans="1:11" x14ac:dyDescent="0.25">
      <c r="A814" s="2">
        <v>100812</v>
      </c>
      <c r="B814" t="s">
        <v>18</v>
      </c>
      <c r="C814" t="s">
        <v>10</v>
      </c>
      <c r="D814" t="s">
        <v>21</v>
      </c>
      <c r="E814" s="1">
        <v>45371</v>
      </c>
      <c r="F814">
        <v>22952</v>
      </c>
      <c r="G814">
        <v>291914</v>
      </c>
      <c r="H814">
        <v>3725</v>
      </c>
      <c r="I814">
        <v>26</v>
      </c>
      <c r="J814" s="1">
        <v>45397</v>
      </c>
      <c r="K814"/>
    </row>
    <row r="815" spans="1:11" x14ac:dyDescent="0.25">
      <c r="A815" s="2">
        <v>100813</v>
      </c>
      <c r="B815" t="s">
        <v>17</v>
      </c>
      <c r="C815" t="s">
        <v>19</v>
      </c>
      <c r="D815" t="s">
        <v>14</v>
      </c>
      <c r="E815" s="1">
        <v>45372</v>
      </c>
      <c r="F815">
        <v>77808</v>
      </c>
      <c r="G815">
        <v>60343</v>
      </c>
      <c r="H815">
        <v>988</v>
      </c>
      <c r="I815">
        <v>12</v>
      </c>
      <c r="J815" s="1">
        <v>45384</v>
      </c>
      <c r="K815"/>
    </row>
    <row r="816" spans="1:11" x14ac:dyDescent="0.25">
      <c r="A816" s="2">
        <v>100814</v>
      </c>
      <c r="B816" t="s">
        <v>17</v>
      </c>
      <c r="C816" t="s">
        <v>24</v>
      </c>
      <c r="D816" t="s">
        <v>11</v>
      </c>
      <c r="E816" s="1">
        <v>45373</v>
      </c>
      <c r="F816">
        <v>14172</v>
      </c>
      <c r="G816">
        <v>301490</v>
      </c>
      <c r="H816">
        <v>2350</v>
      </c>
      <c r="I816">
        <v>17</v>
      </c>
      <c r="J816" s="1">
        <v>45390</v>
      </c>
      <c r="K816"/>
    </row>
    <row r="817" spans="1:11" x14ac:dyDescent="0.25">
      <c r="A817" s="2">
        <v>100815</v>
      </c>
      <c r="B817" t="s">
        <v>18</v>
      </c>
      <c r="C817" t="s">
        <v>20</v>
      </c>
      <c r="D817" t="s">
        <v>14</v>
      </c>
      <c r="E817" s="1">
        <v>45374</v>
      </c>
      <c r="F817">
        <v>51369</v>
      </c>
      <c r="G817">
        <v>188171</v>
      </c>
      <c r="H817">
        <v>4839</v>
      </c>
      <c r="I817">
        <v>15</v>
      </c>
      <c r="J817" s="1">
        <v>45389</v>
      </c>
      <c r="K817"/>
    </row>
    <row r="818" spans="1:11" x14ac:dyDescent="0.25">
      <c r="A818" s="2">
        <v>100816</v>
      </c>
      <c r="B818" t="s">
        <v>12</v>
      </c>
      <c r="C818" t="s">
        <v>24</v>
      </c>
      <c r="D818" t="s">
        <v>14</v>
      </c>
      <c r="E818" s="1">
        <v>45375</v>
      </c>
      <c r="F818">
        <v>49764</v>
      </c>
      <c r="G818">
        <v>65430</v>
      </c>
      <c r="H818">
        <v>1168</v>
      </c>
      <c r="I818">
        <v>11</v>
      </c>
      <c r="J818" s="1">
        <v>45386</v>
      </c>
      <c r="K818"/>
    </row>
    <row r="819" spans="1:11" x14ac:dyDescent="0.25">
      <c r="A819" s="2">
        <v>100817</v>
      </c>
      <c r="B819" t="s">
        <v>17</v>
      </c>
      <c r="C819" t="s">
        <v>20</v>
      </c>
      <c r="D819" t="s">
        <v>14</v>
      </c>
      <c r="E819" s="1">
        <v>45376</v>
      </c>
      <c r="F819">
        <v>70802</v>
      </c>
      <c r="G819">
        <v>571764</v>
      </c>
      <c r="H819">
        <v>2190</v>
      </c>
      <c r="I819">
        <v>16</v>
      </c>
      <c r="J819" s="1">
        <v>45392</v>
      </c>
      <c r="K819"/>
    </row>
    <row r="820" spans="1:11" x14ac:dyDescent="0.25">
      <c r="A820" s="2">
        <v>100818</v>
      </c>
      <c r="B820" t="s">
        <v>9</v>
      </c>
      <c r="C820" t="s">
        <v>20</v>
      </c>
      <c r="D820" t="s">
        <v>11</v>
      </c>
      <c r="E820" s="1">
        <v>45377</v>
      </c>
      <c r="F820">
        <v>74936</v>
      </c>
      <c r="G820">
        <v>821818</v>
      </c>
      <c r="H820">
        <v>1691</v>
      </c>
      <c r="I820">
        <v>5</v>
      </c>
      <c r="J820" s="1">
        <v>45382</v>
      </c>
      <c r="K820"/>
    </row>
    <row r="821" spans="1:11" x14ac:dyDescent="0.25">
      <c r="A821" s="2">
        <v>100819</v>
      </c>
      <c r="B821" t="s">
        <v>9</v>
      </c>
      <c r="C821" t="s">
        <v>20</v>
      </c>
      <c r="D821" t="s">
        <v>23</v>
      </c>
      <c r="E821" s="1">
        <v>45378</v>
      </c>
      <c r="F821">
        <v>89462</v>
      </c>
      <c r="G821">
        <v>738535</v>
      </c>
      <c r="H821">
        <v>3642</v>
      </c>
      <c r="I821">
        <v>27</v>
      </c>
      <c r="J821" s="1">
        <v>45405</v>
      </c>
      <c r="K821"/>
    </row>
    <row r="822" spans="1:11" x14ac:dyDescent="0.25">
      <c r="A822" s="2">
        <v>100820</v>
      </c>
      <c r="B822" t="s">
        <v>12</v>
      </c>
      <c r="C822" t="s">
        <v>15</v>
      </c>
      <c r="D822" t="s">
        <v>11</v>
      </c>
      <c r="E822" s="1">
        <v>45379</v>
      </c>
      <c r="F822">
        <v>47325</v>
      </c>
      <c r="G822">
        <v>360447</v>
      </c>
      <c r="H822">
        <v>1375</v>
      </c>
      <c r="I822">
        <v>18</v>
      </c>
      <c r="J822" s="1">
        <v>45397</v>
      </c>
      <c r="K822"/>
    </row>
    <row r="823" spans="1:11" x14ac:dyDescent="0.25">
      <c r="A823" s="2">
        <v>100821</v>
      </c>
      <c r="B823" t="s">
        <v>12</v>
      </c>
      <c r="C823" t="s">
        <v>20</v>
      </c>
      <c r="D823" t="s">
        <v>16</v>
      </c>
      <c r="E823" s="1">
        <v>45380</v>
      </c>
      <c r="F823">
        <v>76914</v>
      </c>
      <c r="G823">
        <v>423270</v>
      </c>
      <c r="H823">
        <v>3145</v>
      </c>
      <c r="I823">
        <v>9</v>
      </c>
      <c r="J823" s="1">
        <v>45389</v>
      </c>
      <c r="K823"/>
    </row>
    <row r="824" spans="1:11" x14ac:dyDescent="0.25">
      <c r="A824" s="2">
        <v>100822</v>
      </c>
      <c r="B824" t="s">
        <v>17</v>
      </c>
      <c r="C824" t="s">
        <v>19</v>
      </c>
      <c r="D824" t="s">
        <v>14</v>
      </c>
      <c r="E824" s="1">
        <v>45381</v>
      </c>
      <c r="F824">
        <v>74406</v>
      </c>
      <c r="G824">
        <v>105663</v>
      </c>
      <c r="H824">
        <v>2685</v>
      </c>
      <c r="I824">
        <v>4</v>
      </c>
      <c r="J824" s="1">
        <v>45385</v>
      </c>
      <c r="K824"/>
    </row>
    <row r="825" spans="1:11" x14ac:dyDescent="0.25">
      <c r="A825" s="2">
        <v>100823</v>
      </c>
      <c r="B825" t="s">
        <v>17</v>
      </c>
      <c r="C825" t="s">
        <v>13</v>
      </c>
      <c r="D825" t="s">
        <v>23</v>
      </c>
      <c r="E825" s="1">
        <v>45382</v>
      </c>
      <c r="F825">
        <v>27797</v>
      </c>
      <c r="G825">
        <v>554694</v>
      </c>
      <c r="H825">
        <v>889</v>
      </c>
      <c r="I825">
        <v>23</v>
      </c>
      <c r="J825" s="1">
        <v>45405</v>
      </c>
      <c r="K825"/>
    </row>
    <row r="826" spans="1:11" x14ac:dyDescent="0.25">
      <c r="A826" s="2">
        <v>100824</v>
      </c>
      <c r="B826" t="s">
        <v>12</v>
      </c>
      <c r="C826" t="s">
        <v>20</v>
      </c>
      <c r="D826" t="s">
        <v>23</v>
      </c>
      <c r="E826" s="1">
        <v>45383</v>
      </c>
      <c r="F826">
        <v>52024</v>
      </c>
      <c r="G826">
        <v>276138</v>
      </c>
      <c r="H826">
        <v>4470</v>
      </c>
      <c r="I826">
        <v>27</v>
      </c>
      <c r="J826" s="1">
        <v>45410</v>
      </c>
      <c r="K826"/>
    </row>
    <row r="827" spans="1:11" x14ac:dyDescent="0.25">
      <c r="A827" s="2">
        <v>100825</v>
      </c>
      <c r="B827" t="s">
        <v>17</v>
      </c>
      <c r="C827" t="s">
        <v>13</v>
      </c>
      <c r="D827" t="s">
        <v>23</v>
      </c>
      <c r="E827" s="1">
        <v>45384</v>
      </c>
      <c r="F827">
        <v>85717</v>
      </c>
      <c r="G827">
        <v>768745</v>
      </c>
      <c r="H827">
        <v>3601</v>
      </c>
      <c r="I827">
        <v>28</v>
      </c>
      <c r="J827" s="1">
        <v>45412</v>
      </c>
      <c r="K827"/>
    </row>
    <row r="828" spans="1:11" x14ac:dyDescent="0.25">
      <c r="A828" s="2">
        <v>100826</v>
      </c>
      <c r="B828" t="s">
        <v>12</v>
      </c>
      <c r="C828" t="s">
        <v>20</v>
      </c>
      <c r="D828" t="s">
        <v>14</v>
      </c>
      <c r="E828" s="1">
        <v>45385</v>
      </c>
      <c r="F828">
        <v>64750</v>
      </c>
      <c r="G828">
        <v>317158</v>
      </c>
      <c r="H828">
        <v>970</v>
      </c>
      <c r="I828">
        <v>26</v>
      </c>
      <c r="J828" s="1">
        <v>45411</v>
      </c>
      <c r="K828"/>
    </row>
    <row r="829" spans="1:11" x14ac:dyDescent="0.25">
      <c r="A829" s="2">
        <v>100827</v>
      </c>
      <c r="B829" t="s">
        <v>9</v>
      </c>
      <c r="C829" t="s">
        <v>22</v>
      </c>
      <c r="D829" t="s">
        <v>14</v>
      </c>
      <c r="E829" s="1">
        <v>45386</v>
      </c>
      <c r="F829">
        <v>99769</v>
      </c>
      <c r="G829">
        <v>288311</v>
      </c>
      <c r="H829">
        <v>434</v>
      </c>
      <c r="I829">
        <v>22</v>
      </c>
      <c r="J829" s="1">
        <v>45408</v>
      </c>
      <c r="K829"/>
    </row>
    <row r="830" spans="1:11" x14ac:dyDescent="0.25">
      <c r="A830" s="2">
        <v>100828</v>
      </c>
      <c r="B830" t="s">
        <v>17</v>
      </c>
      <c r="C830" t="s">
        <v>24</v>
      </c>
      <c r="D830" t="s">
        <v>16</v>
      </c>
      <c r="E830" s="1">
        <v>45387</v>
      </c>
      <c r="F830">
        <v>59744</v>
      </c>
      <c r="G830">
        <v>725202</v>
      </c>
      <c r="H830">
        <v>4755</v>
      </c>
      <c r="I830">
        <v>15</v>
      </c>
      <c r="J830" s="1">
        <v>45402</v>
      </c>
      <c r="K830"/>
    </row>
    <row r="831" spans="1:11" x14ac:dyDescent="0.25">
      <c r="A831" s="2">
        <v>100829</v>
      </c>
      <c r="B831" t="s">
        <v>12</v>
      </c>
      <c r="C831" t="s">
        <v>10</v>
      </c>
      <c r="D831" t="s">
        <v>21</v>
      </c>
      <c r="E831" s="1">
        <v>45388</v>
      </c>
      <c r="F831">
        <v>59983</v>
      </c>
      <c r="G831">
        <v>216773</v>
      </c>
      <c r="H831">
        <v>4403</v>
      </c>
      <c r="I831">
        <v>24</v>
      </c>
      <c r="J831" s="1">
        <v>45412</v>
      </c>
      <c r="K831"/>
    </row>
    <row r="832" spans="1:11" x14ac:dyDescent="0.25">
      <c r="A832" s="2">
        <v>100830</v>
      </c>
      <c r="B832" t="s">
        <v>17</v>
      </c>
      <c r="C832" t="s">
        <v>22</v>
      </c>
      <c r="D832" t="s">
        <v>23</v>
      </c>
      <c r="E832" s="1">
        <v>45389</v>
      </c>
      <c r="F832">
        <v>64483</v>
      </c>
      <c r="G832">
        <v>991943</v>
      </c>
      <c r="H832">
        <v>734</v>
      </c>
      <c r="I832">
        <v>16</v>
      </c>
      <c r="J832" s="1">
        <v>45405</v>
      </c>
      <c r="K832"/>
    </row>
    <row r="833" spans="1:11" x14ac:dyDescent="0.25">
      <c r="A833" s="2">
        <v>100831</v>
      </c>
      <c r="B833" t="s">
        <v>9</v>
      </c>
      <c r="C833" t="s">
        <v>10</v>
      </c>
      <c r="D833" t="s">
        <v>14</v>
      </c>
      <c r="E833" s="1">
        <v>45390</v>
      </c>
      <c r="F833">
        <v>24593</v>
      </c>
      <c r="G833">
        <v>149819</v>
      </c>
      <c r="H833">
        <v>2700</v>
      </c>
      <c r="I833">
        <v>5</v>
      </c>
      <c r="J833" s="1">
        <v>45395</v>
      </c>
      <c r="K833"/>
    </row>
    <row r="834" spans="1:11" x14ac:dyDescent="0.25">
      <c r="A834" s="2">
        <v>100832</v>
      </c>
      <c r="B834" t="s">
        <v>17</v>
      </c>
      <c r="C834" t="s">
        <v>13</v>
      </c>
      <c r="D834" t="s">
        <v>21</v>
      </c>
      <c r="E834" s="1">
        <v>45391</v>
      </c>
      <c r="F834">
        <v>13598</v>
      </c>
      <c r="G834">
        <v>323768</v>
      </c>
      <c r="H834">
        <v>449</v>
      </c>
      <c r="I834">
        <v>26</v>
      </c>
      <c r="J834" s="1">
        <v>45417</v>
      </c>
      <c r="K834"/>
    </row>
    <row r="835" spans="1:11" x14ac:dyDescent="0.25">
      <c r="A835" s="2">
        <v>100833</v>
      </c>
      <c r="B835" t="s">
        <v>12</v>
      </c>
      <c r="C835" t="s">
        <v>10</v>
      </c>
      <c r="D835" t="s">
        <v>23</v>
      </c>
      <c r="E835" s="1">
        <v>45392</v>
      </c>
      <c r="F835">
        <v>27351</v>
      </c>
      <c r="G835">
        <v>75723</v>
      </c>
      <c r="H835">
        <v>1049</v>
      </c>
      <c r="I835">
        <v>14</v>
      </c>
      <c r="J835" s="1">
        <v>45406</v>
      </c>
      <c r="K835"/>
    </row>
    <row r="836" spans="1:11" x14ac:dyDescent="0.25">
      <c r="A836" s="2">
        <v>100834</v>
      </c>
      <c r="B836" t="s">
        <v>12</v>
      </c>
      <c r="C836" t="s">
        <v>10</v>
      </c>
      <c r="D836" t="s">
        <v>23</v>
      </c>
      <c r="E836" s="1">
        <v>45393</v>
      </c>
      <c r="F836">
        <v>39219</v>
      </c>
      <c r="G836">
        <v>504112</v>
      </c>
      <c r="H836">
        <v>2429</v>
      </c>
      <c r="I836">
        <v>25</v>
      </c>
      <c r="J836" s="1">
        <v>45418</v>
      </c>
      <c r="K836"/>
    </row>
    <row r="837" spans="1:11" x14ac:dyDescent="0.25">
      <c r="A837" s="2">
        <v>100835</v>
      </c>
      <c r="B837" t="s">
        <v>17</v>
      </c>
      <c r="C837" t="s">
        <v>20</v>
      </c>
      <c r="D837" t="s">
        <v>23</v>
      </c>
      <c r="E837" s="1">
        <v>45394</v>
      </c>
      <c r="F837">
        <v>57382</v>
      </c>
      <c r="G837">
        <v>560252</v>
      </c>
      <c r="H837">
        <v>3894</v>
      </c>
      <c r="I837">
        <v>18</v>
      </c>
      <c r="J837" s="1">
        <v>45412</v>
      </c>
      <c r="K837"/>
    </row>
    <row r="838" spans="1:11" x14ac:dyDescent="0.25">
      <c r="A838" s="2">
        <v>100836</v>
      </c>
      <c r="B838" t="s">
        <v>12</v>
      </c>
      <c r="C838" t="s">
        <v>19</v>
      </c>
      <c r="D838" t="s">
        <v>23</v>
      </c>
      <c r="E838" s="1">
        <v>45395</v>
      </c>
      <c r="F838">
        <v>2546</v>
      </c>
      <c r="G838">
        <v>1082</v>
      </c>
      <c r="H838">
        <v>1231</v>
      </c>
      <c r="I838">
        <v>21</v>
      </c>
      <c r="J838" s="1">
        <v>45416</v>
      </c>
      <c r="K838"/>
    </row>
    <row r="839" spans="1:11" x14ac:dyDescent="0.25">
      <c r="A839" s="2">
        <v>100837</v>
      </c>
      <c r="B839" t="s">
        <v>9</v>
      </c>
      <c r="C839" t="s">
        <v>19</v>
      </c>
      <c r="D839" t="s">
        <v>14</v>
      </c>
      <c r="E839" s="1">
        <v>45396</v>
      </c>
      <c r="F839">
        <v>35429</v>
      </c>
      <c r="G839">
        <v>212345</v>
      </c>
      <c r="H839">
        <v>582</v>
      </c>
      <c r="I839">
        <v>18</v>
      </c>
      <c r="J839" s="1">
        <v>45414</v>
      </c>
      <c r="K839"/>
    </row>
    <row r="840" spans="1:11" x14ac:dyDescent="0.25">
      <c r="A840" s="2">
        <v>100838</v>
      </c>
      <c r="B840" t="s">
        <v>12</v>
      </c>
      <c r="C840" t="s">
        <v>22</v>
      </c>
      <c r="D840" t="s">
        <v>14</v>
      </c>
      <c r="E840" s="1">
        <v>45397</v>
      </c>
      <c r="F840">
        <v>32742</v>
      </c>
      <c r="G840">
        <v>767401</v>
      </c>
      <c r="H840">
        <v>3315</v>
      </c>
      <c r="I840">
        <v>21</v>
      </c>
      <c r="J840" s="1">
        <v>45418</v>
      </c>
      <c r="K840"/>
    </row>
    <row r="841" spans="1:11" x14ac:dyDescent="0.25">
      <c r="A841" s="2">
        <v>100839</v>
      </c>
      <c r="B841" t="s">
        <v>9</v>
      </c>
      <c r="C841" t="s">
        <v>20</v>
      </c>
      <c r="D841" t="s">
        <v>16</v>
      </c>
      <c r="E841" s="1">
        <v>45398</v>
      </c>
      <c r="F841">
        <v>68044</v>
      </c>
      <c r="G841">
        <v>705225</v>
      </c>
      <c r="H841">
        <v>3279</v>
      </c>
      <c r="I841">
        <v>27</v>
      </c>
      <c r="J841" s="1">
        <v>45425</v>
      </c>
      <c r="K841"/>
    </row>
    <row r="842" spans="1:11" x14ac:dyDescent="0.25">
      <c r="A842" s="2">
        <v>100840</v>
      </c>
      <c r="B842" t="s">
        <v>18</v>
      </c>
      <c r="C842" t="s">
        <v>10</v>
      </c>
      <c r="D842" t="s">
        <v>14</v>
      </c>
      <c r="E842" s="1">
        <v>45399</v>
      </c>
      <c r="F842">
        <v>14073</v>
      </c>
      <c r="G842">
        <v>815253</v>
      </c>
      <c r="H842">
        <v>4428</v>
      </c>
      <c r="I842">
        <v>2</v>
      </c>
      <c r="J842" s="1">
        <v>45401</v>
      </c>
      <c r="K842"/>
    </row>
    <row r="843" spans="1:11" x14ac:dyDescent="0.25">
      <c r="A843" s="2">
        <v>100841</v>
      </c>
      <c r="B843" t="s">
        <v>12</v>
      </c>
      <c r="C843" t="s">
        <v>13</v>
      </c>
      <c r="D843" t="s">
        <v>11</v>
      </c>
      <c r="E843" s="1">
        <v>45400</v>
      </c>
      <c r="F843">
        <v>77020</v>
      </c>
      <c r="G843">
        <v>242841</v>
      </c>
      <c r="H843">
        <v>1584</v>
      </c>
      <c r="I843">
        <v>13</v>
      </c>
      <c r="J843" s="1">
        <v>45413</v>
      </c>
      <c r="K843"/>
    </row>
    <row r="844" spans="1:11" x14ac:dyDescent="0.25">
      <c r="A844" s="2">
        <v>100842</v>
      </c>
      <c r="B844" t="s">
        <v>12</v>
      </c>
      <c r="C844" t="s">
        <v>19</v>
      </c>
      <c r="D844" t="s">
        <v>14</v>
      </c>
      <c r="E844" s="1">
        <v>45401</v>
      </c>
      <c r="F844">
        <v>81406</v>
      </c>
      <c r="G844">
        <v>278740</v>
      </c>
      <c r="H844">
        <v>710</v>
      </c>
      <c r="I844">
        <v>14</v>
      </c>
      <c r="J844" s="1">
        <v>45415</v>
      </c>
      <c r="K844"/>
    </row>
    <row r="845" spans="1:11" x14ac:dyDescent="0.25">
      <c r="A845" s="2">
        <v>100843</v>
      </c>
      <c r="B845" t="s">
        <v>17</v>
      </c>
      <c r="C845" t="s">
        <v>19</v>
      </c>
      <c r="D845" t="s">
        <v>14</v>
      </c>
      <c r="E845" s="1">
        <v>45402</v>
      </c>
      <c r="F845">
        <v>13257</v>
      </c>
      <c r="G845">
        <v>967597</v>
      </c>
      <c r="H845">
        <v>944</v>
      </c>
      <c r="I845">
        <v>15</v>
      </c>
      <c r="J845" s="1">
        <v>45417</v>
      </c>
      <c r="K845"/>
    </row>
    <row r="846" spans="1:11" x14ac:dyDescent="0.25">
      <c r="A846" s="2">
        <v>100844</v>
      </c>
      <c r="B846" t="s">
        <v>9</v>
      </c>
      <c r="C846" t="s">
        <v>19</v>
      </c>
      <c r="D846" t="s">
        <v>16</v>
      </c>
      <c r="E846" s="1">
        <v>45403</v>
      </c>
      <c r="F846">
        <v>34835</v>
      </c>
      <c r="G846">
        <v>239272</v>
      </c>
      <c r="H846">
        <v>1208</v>
      </c>
      <c r="I846">
        <v>3</v>
      </c>
      <c r="J846" s="1">
        <v>45406</v>
      </c>
      <c r="K846"/>
    </row>
    <row r="847" spans="1:11" x14ac:dyDescent="0.25">
      <c r="A847" s="2">
        <v>100845</v>
      </c>
      <c r="B847" t="s">
        <v>12</v>
      </c>
      <c r="C847" t="s">
        <v>19</v>
      </c>
      <c r="D847" t="s">
        <v>14</v>
      </c>
      <c r="E847" s="1">
        <v>45404</v>
      </c>
      <c r="F847">
        <v>61666</v>
      </c>
      <c r="G847">
        <v>380770</v>
      </c>
      <c r="H847">
        <v>735</v>
      </c>
      <c r="I847">
        <v>1</v>
      </c>
      <c r="J847" s="1">
        <v>45405</v>
      </c>
      <c r="K847"/>
    </row>
    <row r="848" spans="1:11" x14ac:dyDescent="0.25">
      <c r="A848" s="2">
        <v>100846</v>
      </c>
      <c r="B848" t="s">
        <v>12</v>
      </c>
      <c r="C848" t="s">
        <v>20</v>
      </c>
      <c r="D848" t="s">
        <v>16</v>
      </c>
      <c r="E848" s="1">
        <v>45405</v>
      </c>
      <c r="F848">
        <v>33803</v>
      </c>
      <c r="G848">
        <v>706545</v>
      </c>
      <c r="H848">
        <v>1918</v>
      </c>
      <c r="I848">
        <v>1</v>
      </c>
      <c r="J848" s="1">
        <v>45406</v>
      </c>
      <c r="K848"/>
    </row>
    <row r="849" spans="1:11" x14ac:dyDescent="0.25">
      <c r="A849" s="2">
        <v>100847</v>
      </c>
      <c r="B849" t="s">
        <v>17</v>
      </c>
      <c r="C849" t="s">
        <v>22</v>
      </c>
      <c r="D849" t="s">
        <v>11</v>
      </c>
      <c r="E849" s="1">
        <v>45406</v>
      </c>
      <c r="F849">
        <v>40291</v>
      </c>
      <c r="G849">
        <v>709685</v>
      </c>
      <c r="H849">
        <v>1544</v>
      </c>
      <c r="I849">
        <v>3</v>
      </c>
      <c r="J849" s="1">
        <v>45409</v>
      </c>
      <c r="K849"/>
    </row>
    <row r="850" spans="1:11" x14ac:dyDescent="0.25">
      <c r="A850" s="2">
        <v>100848</v>
      </c>
      <c r="B850" t="s">
        <v>9</v>
      </c>
      <c r="C850" t="s">
        <v>19</v>
      </c>
      <c r="D850" t="s">
        <v>11</v>
      </c>
      <c r="E850" s="1">
        <v>45407</v>
      </c>
      <c r="F850">
        <v>86716</v>
      </c>
      <c r="G850">
        <v>414085</v>
      </c>
      <c r="H850">
        <v>4284</v>
      </c>
      <c r="I850">
        <v>13</v>
      </c>
      <c r="J850" s="1">
        <v>45420</v>
      </c>
      <c r="K850"/>
    </row>
    <row r="851" spans="1:11" x14ac:dyDescent="0.25">
      <c r="A851" s="2">
        <v>100849</v>
      </c>
      <c r="B851" t="s">
        <v>17</v>
      </c>
      <c r="C851" t="s">
        <v>15</v>
      </c>
      <c r="D851" t="s">
        <v>16</v>
      </c>
      <c r="E851" s="1">
        <v>45408</v>
      </c>
      <c r="F851">
        <v>52373</v>
      </c>
      <c r="G851">
        <v>201809</v>
      </c>
      <c r="H851">
        <v>356</v>
      </c>
      <c r="I851">
        <v>21</v>
      </c>
      <c r="J851" s="1">
        <v>45429</v>
      </c>
      <c r="K851"/>
    </row>
    <row r="852" spans="1:11" x14ac:dyDescent="0.25">
      <c r="A852" s="2">
        <v>100850</v>
      </c>
      <c r="B852" t="s">
        <v>12</v>
      </c>
      <c r="C852" t="s">
        <v>19</v>
      </c>
      <c r="D852" t="s">
        <v>23</v>
      </c>
      <c r="E852" s="1">
        <v>45409</v>
      </c>
      <c r="F852">
        <v>80202</v>
      </c>
      <c r="G852">
        <v>258814</v>
      </c>
      <c r="H852">
        <v>3408</v>
      </c>
      <c r="I852">
        <v>13</v>
      </c>
      <c r="J852" s="1">
        <v>45422</v>
      </c>
      <c r="K852"/>
    </row>
    <row r="853" spans="1:11" x14ac:dyDescent="0.25">
      <c r="A853" s="2">
        <v>100851</v>
      </c>
      <c r="B853" t="s">
        <v>17</v>
      </c>
      <c r="C853" t="s">
        <v>24</v>
      </c>
      <c r="D853" t="s">
        <v>16</v>
      </c>
      <c r="E853" s="1">
        <v>45410</v>
      </c>
      <c r="F853">
        <v>41015</v>
      </c>
      <c r="G853">
        <v>516195</v>
      </c>
      <c r="H853">
        <v>4507</v>
      </c>
      <c r="I853">
        <v>27</v>
      </c>
      <c r="J853" s="1">
        <v>45437</v>
      </c>
      <c r="K853"/>
    </row>
    <row r="854" spans="1:11" x14ac:dyDescent="0.25">
      <c r="A854" s="2">
        <v>100852</v>
      </c>
      <c r="B854" t="s">
        <v>18</v>
      </c>
      <c r="C854" t="s">
        <v>13</v>
      </c>
      <c r="D854" t="s">
        <v>16</v>
      </c>
      <c r="E854" s="1">
        <v>45411</v>
      </c>
      <c r="F854">
        <v>13385</v>
      </c>
      <c r="G854">
        <v>769317</v>
      </c>
      <c r="H854">
        <v>4470</v>
      </c>
      <c r="I854">
        <v>24</v>
      </c>
      <c r="J854" s="1">
        <v>45435</v>
      </c>
      <c r="K854"/>
    </row>
    <row r="855" spans="1:11" x14ac:dyDescent="0.25">
      <c r="A855" s="2">
        <v>100853</v>
      </c>
      <c r="B855" t="s">
        <v>17</v>
      </c>
      <c r="C855" t="s">
        <v>24</v>
      </c>
      <c r="D855" t="s">
        <v>11</v>
      </c>
      <c r="E855" s="1">
        <v>45412</v>
      </c>
      <c r="F855">
        <v>5577</v>
      </c>
      <c r="G855">
        <v>663252</v>
      </c>
      <c r="H855">
        <v>34</v>
      </c>
      <c r="I855">
        <v>16</v>
      </c>
      <c r="J855" s="1">
        <v>45428</v>
      </c>
      <c r="K855"/>
    </row>
    <row r="856" spans="1:11" x14ac:dyDescent="0.25">
      <c r="A856" s="2">
        <v>100854</v>
      </c>
      <c r="B856" t="s">
        <v>17</v>
      </c>
      <c r="C856" t="s">
        <v>10</v>
      </c>
      <c r="D856" t="s">
        <v>16</v>
      </c>
      <c r="E856" s="1">
        <v>45413</v>
      </c>
      <c r="F856">
        <v>17465</v>
      </c>
      <c r="G856">
        <v>295458</v>
      </c>
      <c r="H856">
        <v>2335</v>
      </c>
      <c r="I856">
        <v>17</v>
      </c>
      <c r="J856" s="1">
        <v>45430</v>
      </c>
      <c r="K856"/>
    </row>
    <row r="857" spans="1:11" x14ac:dyDescent="0.25">
      <c r="A857" s="2">
        <v>100855</v>
      </c>
      <c r="B857" t="s">
        <v>9</v>
      </c>
      <c r="C857" t="s">
        <v>24</v>
      </c>
      <c r="D857" t="s">
        <v>16</v>
      </c>
      <c r="E857" s="1">
        <v>45414</v>
      </c>
      <c r="F857">
        <v>14553</v>
      </c>
      <c r="G857">
        <v>655662</v>
      </c>
      <c r="H857">
        <v>1973</v>
      </c>
      <c r="I857">
        <v>18</v>
      </c>
      <c r="J857" s="1">
        <v>45432</v>
      </c>
      <c r="K857"/>
    </row>
    <row r="858" spans="1:11" x14ac:dyDescent="0.25">
      <c r="A858" s="2">
        <v>100856</v>
      </c>
      <c r="B858" t="s">
        <v>18</v>
      </c>
      <c r="C858" t="s">
        <v>22</v>
      </c>
      <c r="D858" t="s">
        <v>16</v>
      </c>
      <c r="E858" s="1">
        <v>45415</v>
      </c>
      <c r="F858">
        <v>73020</v>
      </c>
      <c r="G858">
        <v>616828</v>
      </c>
      <c r="H858">
        <v>1916</v>
      </c>
      <c r="I858">
        <v>7</v>
      </c>
      <c r="J858" s="1">
        <v>45422</v>
      </c>
      <c r="K858"/>
    </row>
    <row r="859" spans="1:11" x14ac:dyDescent="0.25">
      <c r="A859" s="2">
        <v>100857</v>
      </c>
      <c r="B859" t="s">
        <v>17</v>
      </c>
      <c r="C859" t="s">
        <v>13</v>
      </c>
      <c r="D859" t="s">
        <v>21</v>
      </c>
      <c r="E859" s="1">
        <v>45416</v>
      </c>
      <c r="F859">
        <v>38524</v>
      </c>
      <c r="G859">
        <v>154841</v>
      </c>
      <c r="H859">
        <v>500</v>
      </c>
      <c r="I859">
        <v>2</v>
      </c>
      <c r="J859" s="1">
        <v>45418</v>
      </c>
      <c r="K859"/>
    </row>
    <row r="860" spans="1:11" x14ac:dyDescent="0.25">
      <c r="A860" s="2">
        <v>100858</v>
      </c>
      <c r="B860" t="s">
        <v>12</v>
      </c>
      <c r="C860" t="s">
        <v>10</v>
      </c>
      <c r="D860" t="s">
        <v>21</v>
      </c>
      <c r="E860" s="1">
        <v>45417</v>
      </c>
      <c r="F860">
        <v>7279</v>
      </c>
      <c r="G860">
        <v>869993</v>
      </c>
      <c r="H860">
        <v>1555</v>
      </c>
      <c r="I860">
        <v>12</v>
      </c>
      <c r="J860" s="1">
        <v>45429</v>
      </c>
      <c r="K860"/>
    </row>
    <row r="861" spans="1:11" x14ac:dyDescent="0.25">
      <c r="A861" s="2">
        <v>100859</v>
      </c>
      <c r="B861" t="s">
        <v>9</v>
      </c>
      <c r="C861" t="s">
        <v>10</v>
      </c>
      <c r="D861" t="s">
        <v>14</v>
      </c>
      <c r="E861" s="1">
        <v>45418</v>
      </c>
      <c r="F861">
        <v>99333</v>
      </c>
      <c r="G861">
        <v>15580</v>
      </c>
      <c r="H861">
        <v>1956</v>
      </c>
      <c r="I861">
        <v>23</v>
      </c>
      <c r="J861" s="1">
        <v>45441</v>
      </c>
      <c r="K861"/>
    </row>
    <row r="862" spans="1:11" x14ac:dyDescent="0.25">
      <c r="A862" s="2">
        <v>100860</v>
      </c>
      <c r="B862" t="s">
        <v>9</v>
      </c>
      <c r="C862" t="s">
        <v>19</v>
      </c>
      <c r="D862" t="s">
        <v>16</v>
      </c>
      <c r="E862" s="1">
        <v>45419</v>
      </c>
      <c r="F862">
        <v>66811</v>
      </c>
      <c r="G862">
        <v>600222</v>
      </c>
      <c r="H862">
        <v>541</v>
      </c>
      <c r="I862">
        <v>24</v>
      </c>
      <c r="J862" s="1">
        <v>45443</v>
      </c>
      <c r="K862"/>
    </row>
    <row r="863" spans="1:11" x14ac:dyDescent="0.25">
      <c r="A863" s="2">
        <v>100861</v>
      </c>
      <c r="B863" t="s">
        <v>17</v>
      </c>
      <c r="C863" t="s">
        <v>15</v>
      </c>
      <c r="D863" t="s">
        <v>16</v>
      </c>
      <c r="E863" s="1">
        <v>45420</v>
      </c>
      <c r="F863">
        <v>23272</v>
      </c>
      <c r="G863">
        <v>920689</v>
      </c>
      <c r="H863">
        <v>4846</v>
      </c>
      <c r="I863">
        <v>10</v>
      </c>
      <c r="J863" s="1">
        <v>45430</v>
      </c>
      <c r="K863"/>
    </row>
    <row r="864" spans="1:11" x14ac:dyDescent="0.25">
      <c r="A864" s="2">
        <v>100862</v>
      </c>
      <c r="B864" t="s">
        <v>12</v>
      </c>
      <c r="C864" t="s">
        <v>22</v>
      </c>
      <c r="D864" t="s">
        <v>23</v>
      </c>
      <c r="E864" s="1">
        <v>45421</v>
      </c>
      <c r="F864">
        <v>21477</v>
      </c>
      <c r="G864">
        <v>478651</v>
      </c>
      <c r="H864">
        <v>1857</v>
      </c>
      <c r="I864">
        <v>26</v>
      </c>
      <c r="J864" s="1">
        <v>45447</v>
      </c>
      <c r="K864"/>
    </row>
    <row r="865" spans="1:11" x14ac:dyDescent="0.25">
      <c r="A865" s="2">
        <v>100863</v>
      </c>
      <c r="B865" t="s">
        <v>9</v>
      </c>
      <c r="C865" t="s">
        <v>19</v>
      </c>
      <c r="D865" t="s">
        <v>11</v>
      </c>
      <c r="E865" s="1">
        <v>45422</v>
      </c>
      <c r="F865">
        <v>73314</v>
      </c>
      <c r="G865">
        <v>659465</v>
      </c>
      <c r="H865">
        <v>4190</v>
      </c>
      <c r="I865">
        <v>14</v>
      </c>
      <c r="J865" s="1">
        <v>45436</v>
      </c>
      <c r="K865"/>
    </row>
    <row r="866" spans="1:11" x14ac:dyDescent="0.25">
      <c r="A866" s="2">
        <v>100864</v>
      </c>
      <c r="B866" t="s">
        <v>9</v>
      </c>
      <c r="C866" t="s">
        <v>15</v>
      </c>
      <c r="D866" t="s">
        <v>23</v>
      </c>
      <c r="E866" s="1">
        <v>45423</v>
      </c>
      <c r="F866">
        <v>82544</v>
      </c>
      <c r="G866">
        <v>868338</v>
      </c>
      <c r="H866">
        <v>1323</v>
      </c>
      <c r="I866">
        <v>9</v>
      </c>
      <c r="J866" s="1">
        <v>45432</v>
      </c>
      <c r="K866"/>
    </row>
    <row r="867" spans="1:11" x14ac:dyDescent="0.25">
      <c r="A867" s="2">
        <v>100865</v>
      </c>
      <c r="B867" t="s">
        <v>9</v>
      </c>
      <c r="C867" t="s">
        <v>19</v>
      </c>
      <c r="D867" t="s">
        <v>14</v>
      </c>
      <c r="E867" s="1">
        <v>45424</v>
      </c>
      <c r="F867">
        <v>2619</v>
      </c>
      <c r="G867">
        <v>769848</v>
      </c>
      <c r="H867">
        <v>2554</v>
      </c>
      <c r="I867">
        <v>7</v>
      </c>
      <c r="J867" s="1">
        <v>45431</v>
      </c>
      <c r="K867"/>
    </row>
    <row r="868" spans="1:11" x14ac:dyDescent="0.25">
      <c r="A868" s="2">
        <v>100866</v>
      </c>
      <c r="B868" t="s">
        <v>12</v>
      </c>
      <c r="C868" t="s">
        <v>10</v>
      </c>
      <c r="D868" t="s">
        <v>23</v>
      </c>
      <c r="E868" s="1">
        <v>45425</v>
      </c>
      <c r="F868">
        <v>80535</v>
      </c>
      <c r="G868">
        <v>695736</v>
      </c>
      <c r="H868">
        <v>3430</v>
      </c>
      <c r="I868">
        <v>2</v>
      </c>
      <c r="J868" s="1">
        <v>45427</v>
      </c>
      <c r="K868"/>
    </row>
    <row r="869" spans="1:11" x14ac:dyDescent="0.25">
      <c r="A869" s="2">
        <v>100867</v>
      </c>
      <c r="B869" t="s">
        <v>17</v>
      </c>
      <c r="C869" t="s">
        <v>15</v>
      </c>
      <c r="D869" t="s">
        <v>14</v>
      </c>
      <c r="E869" s="1">
        <v>45426</v>
      </c>
      <c r="F869">
        <v>76466</v>
      </c>
      <c r="G869">
        <v>910412</v>
      </c>
      <c r="H869">
        <v>1392</v>
      </c>
      <c r="I869">
        <v>11</v>
      </c>
      <c r="J869" s="1">
        <v>45437</v>
      </c>
      <c r="K869"/>
    </row>
    <row r="870" spans="1:11" x14ac:dyDescent="0.25">
      <c r="A870" s="2">
        <v>100868</v>
      </c>
      <c r="B870" t="s">
        <v>18</v>
      </c>
      <c r="C870" t="s">
        <v>22</v>
      </c>
      <c r="D870" t="s">
        <v>21</v>
      </c>
      <c r="E870" s="1">
        <v>45427</v>
      </c>
      <c r="F870">
        <v>1673</v>
      </c>
      <c r="G870">
        <v>689335</v>
      </c>
      <c r="H870">
        <v>3910</v>
      </c>
      <c r="I870">
        <v>19</v>
      </c>
      <c r="J870" s="1">
        <v>45446</v>
      </c>
      <c r="K870"/>
    </row>
    <row r="871" spans="1:11" x14ac:dyDescent="0.25">
      <c r="A871" s="2">
        <v>100869</v>
      </c>
      <c r="B871" t="s">
        <v>9</v>
      </c>
      <c r="C871" t="s">
        <v>24</v>
      </c>
      <c r="D871" t="s">
        <v>11</v>
      </c>
      <c r="E871" s="1">
        <v>45428</v>
      </c>
      <c r="F871">
        <v>25496</v>
      </c>
      <c r="G871">
        <v>998467</v>
      </c>
      <c r="H871">
        <v>2528</v>
      </c>
      <c r="I871">
        <v>23</v>
      </c>
      <c r="J871" s="1">
        <v>45451</v>
      </c>
      <c r="K871"/>
    </row>
    <row r="872" spans="1:11" x14ac:dyDescent="0.25">
      <c r="A872" s="2">
        <v>100870</v>
      </c>
      <c r="B872" t="s">
        <v>9</v>
      </c>
      <c r="C872" t="s">
        <v>20</v>
      </c>
      <c r="D872" t="s">
        <v>16</v>
      </c>
      <c r="E872" s="1">
        <v>45429</v>
      </c>
      <c r="F872">
        <v>68477</v>
      </c>
      <c r="G872">
        <v>428311</v>
      </c>
      <c r="H872">
        <v>173</v>
      </c>
      <c r="I872">
        <v>17</v>
      </c>
      <c r="J872" s="1">
        <v>45446</v>
      </c>
      <c r="K872"/>
    </row>
    <row r="873" spans="1:11" x14ac:dyDescent="0.25">
      <c r="A873" s="2">
        <v>100871</v>
      </c>
      <c r="B873" t="s">
        <v>17</v>
      </c>
      <c r="C873" t="s">
        <v>15</v>
      </c>
      <c r="D873" t="s">
        <v>11</v>
      </c>
      <c r="E873" s="1">
        <v>45430</v>
      </c>
      <c r="F873">
        <v>27549</v>
      </c>
      <c r="G873">
        <v>493884</v>
      </c>
      <c r="H873">
        <v>4174</v>
      </c>
      <c r="I873">
        <v>13</v>
      </c>
      <c r="J873" s="1">
        <v>45443</v>
      </c>
      <c r="K873"/>
    </row>
    <row r="874" spans="1:11" x14ac:dyDescent="0.25">
      <c r="A874" s="2">
        <v>100872</v>
      </c>
      <c r="B874" t="s">
        <v>17</v>
      </c>
      <c r="C874" t="s">
        <v>20</v>
      </c>
      <c r="D874" t="s">
        <v>16</v>
      </c>
      <c r="E874" s="1">
        <v>45431</v>
      </c>
      <c r="F874">
        <v>4773</v>
      </c>
      <c r="G874">
        <v>352308</v>
      </c>
      <c r="H874">
        <v>2308</v>
      </c>
      <c r="I874">
        <v>2</v>
      </c>
      <c r="J874" s="1">
        <v>45433</v>
      </c>
      <c r="K874"/>
    </row>
    <row r="875" spans="1:11" x14ac:dyDescent="0.25">
      <c r="A875" s="2">
        <v>100873</v>
      </c>
      <c r="B875" t="s">
        <v>9</v>
      </c>
      <c r="C875" t="s">
        <v>24</v>
      </c>
      <c r="D875" t="s">
        <v>21</v>
      </c>
      <c r="E875" s="1">
        <v>45432</v>
      </c>
      <c r="F875">
        <v>49744</v>
      </c>
      <c r="G875">
        <v>970369</v>
      </c>
      <c r="H875">
        <v>2865</v>
      </c>
      <c r="I875">
        <v>20</v>
      </c>
      <c r="J875" s="1">
        <v>45452</v>
      </c>
      <c r="K875"/>
    </row>
    <row r="876" spans="1:11" x14ac:dyDescent="0.25">
      <c r="A876" s="2">
        <v>100874</v>
      </c>
      <c r="B876" t="s">
        <v>17</v>
      </c>
      <c r="C876" t="s">
        <v>10</v>
      </c>
      <c r="D876" t="s">
        <v>23</v>
      </c>
      <c r="E876" s="1">
        <v>45433</v>
      </c>
      <c r="F876">
        <v>45348</v>
      </c>
      <c r="G876">
        <v>422582</v>
      </c>
      <c r="H876">
        <v>2700</v>
      </c>
      <c r="I876">
        <v>19</v>
      </c>
      <c r="J876" s="1">
        <v>45452</v>
      </c>
      <c r="K876"/>
    </row>
    <row r="877" spans="1:11" x14ac:dyDescent="0.25">
      <c r="A877" s="2">
        <v>100875</v>
      </c>
      <c r="B877" t="s">
        <v>18</v>
      </c>
      <c r="C877" t="s">
        <v>20</v>
      </c>
      <c r="D877" t="s">
        <v>16</v>
      </c>
      <c r="E877" s="1">
        <v>45434</v>
      </c>
      <c r="F877">
        <v>23329</v>
      </c>
      <c r="G877">
        <v>165570</v>
      </c>
      <c r="H877">
        <v>2215</v>
      </c>
      <c r="I877">
        <v>1</v>
      </c>
      <c r="J877" s="1">
        <v>45435</v>
      </c>
      <c r="K877"/>
    </row>
    <row r="878" spans="1:11" x14ac:dyDescent="0.25">
      <c r="A878" s="2">
        <v>100876</v>
      </c>
      <c r="B878" t="s">
        <v>17</v>
      </c>
      <c r="C878" t="s">
        <v>22</v>
      </c>
      <c r="D878" t="s">
        <v>14</v>
      </c>
      <c r="E878" s="1">
        <v>45435</v>
      </c>
      <c r="F878">
        <v>75377</v>
      </c>
      <c r="G878">
        <v>431509</v>
      </c>
      <c r="H878">
        <v>2911</v>
      </c>
      <c r="I878">
        <v>11</v>
      </c>
      <c r="J878" s="1">
        <v>45446</v>
      </c>
      <c r="K878"/>
    </row>
    <row r="879" spans="1:11" x14ac:dyDescent="0.25">
      <c r="A879" s="2">
        <v>100877</v>
      </c>
      <c r="B879" t="s">
        <v>9</v>
      </c>
      <c r="C879" t="s">
        <v>13</v>
      </c>
      <c r="D879" t="s">
        <v>23</v>
      </c>
      <c r="E879" s="1">
        <v>45436</v>
      </c>
      <c r="F879">
        <v>80108</v>
      </c>
      <c r="G879">
        <v>716979</v>
      </c>
      <c r="H879">
        <v>3385</v>
      </c>
      <c r="I879">
        <v>6</v>
      </c>
      <c r="J879" s="1">
        <v>45442</v>
      </c>
      <c r="K879"/>
    </row>
    <row r="880" spans="1:11" x14ac:dyDescent="0.25">
      <c r="A880" s="2">
        <v>100878</v>
      </c>
      <c r="B880" t="s">
        <v>9</v>
      </c>
      <c r="C880" t="s">
        <v>20</v>
      </c>
      <c r="D880" t="s">
        <v>21</v>
      </c>
      <c r="E880" s="1">
        <v>45437</v>
      </c>
      <c r="F880">
        <v>98574</v>
      </c>
      <c r="G880">
        <v>578767</v>
      </c>
      <c r="H880">
        <v>12</v>
      </c>
      <c r="I880">
        <v>14</v>
      </c>
      <c r="J880" s="1">
        <v>45451</v>
      </c>
      <c r="K880"/>
    </row>
    <row r="881" spans="1:11" x14ac:dyDescent="0.25">
      <c r="A881" s="2">
        <v>100879</v>
      </c>
      <c r="B881" t="s">
        <v>17</v>
      </c>
      <c r="C881" t="s">
        <v>10</v>
      </c>
      <c r="D881" t="s">
        <v>16</v>
      </c>
      <c r="E881" s="1">
        <v>45438</v>
      </c>
      <c r="F881">
        <v>80622</v>
      </c>
      <c r="G881">
        <v>856059</v>
      </c>
      <c r="H881">
        <v>934</v>
      </c>
      <c r="I881">
        <v>7</v>
      </c>
      <c r="J881" s="1">
        <v>45445</v>
      </c>
      <c r="K881"/>
    </row>
    <row r="882" spans="1:11" x14ac:dyDescent="0.25">
      <c r="A882" s="2">
        <v>100880</v>
      </c>
      <c r="B882" t="s">
        <v>17</v>
      </c>
      <c r="C882" t="s">
        <v>15</v>
      </c>
      <c r="D882" t="s">
        <v>11</v>
      </c>
      <c r="E882" s="1">
        <v>45439</v>
      </c>
      <c r="F882">
        <v>26713</v>
      </c>
      <c r="G882">
        <v>194511</v>
      </c>
      <c r="H882">
        <v>2219</v>
      </c>
      <c r="I882">
        <v>21</v>
      </c>
      <c r="J882" s="1">
        <v>45460</v>
      </c>
      <c r="K882"/>
    </row>
    <row r="883" spans="1:11" x14ac:dyDescent="0.25">
      <c r="A883" s="2">
        <v>100881</v>
      </c>
      <c r="B883" t="s">
        <v>12</v>
      </c>
      <c r="C883" t="s">
        <v>20</v>
      </c>
      <c r="D883" t="s">
        <v>14</v>
      </c>
      <c r="E883" s="1">
        <v>45440</v>
      </c>
      <c r="F883">
        <v>8077</v>
      </c>
      <c r="G883">
        <v>245907</v>
      </c>
      <c r="H883">
        <v>4225</v>
      </c>
      <c r="I883">
        <v>29</v>
      </c>
      <c r="J883" s="1">
        <v>45469</v>
      </c>
      <c r="K883"/>
    </row>
    <row r="884" spans="1:11" x14ac:dyDescent="0.25">
      <c r="A884" s="2">
        <v>100882</v>
      </c>
      <c r="B884" t="s">
        <v>12</v>
      </c>
      <c r="C884" t="s">
        <v>15</v>
      </c>
      <c r="D884" t="s">
        <v>14</v>
      </c>
      <c r="E884" s="1">
        <v>45441</v>
      </c>
      <c r="F884">
        <v>31308</v>
      </c>
      <c r="G884">
        <v>996074</v>
      </c>
      <c r="H884">
        <v>66</v>
      </c>
      <c r="I884">
        <v>5</v>
      </c>
      <c r="J884" s="1">
        <v>45446</v>
      </c>
      <c r="K884"/>
    </row>
    <row r="885" spans="1:11" x14ac:dyDescent="0.25">
      <c r="A885" s="2">
        <v>100883</v>
      </c>
      <c r="B885" t="s">
        <v>12</v>
      </c>
      <c r="C885" t="s">
        <v>24</v>
      </c>
      <c r="D885" t="s">
        <v>11</v>
      </c>
      <c r="E885" s="1">
        <v>45442</v>
      </c>
      <c r="F885">
        <v>62743</v>
      </c>
      <c r="G885">
        <v>157929</v>
      </c>
      <c r="H885">
        <v>4056</v>
      </c>
      <c r="I885">
        <v>25</v>
      </c>
      <c r="J885" s="1">
        <v>45467</v>
      </c>
      <c r="K885"/>
    </row>
    <row r="886" spans="1:11" x14ac:dyDescent="0.25">
      <c r="A886" s="2">
        <v>100884</v>
      </c>
      <c r="B886" t="s">
        <v>12</v>
      </c>
      <c r="C886" t="s">
        <v>20</v>
      </c>
      <c r="D886" t="s">
        <v>16</v>
      </c>
      <c r="E886" s="1">
        <v>45443</v>
      </c>
      <c r="F886">
        <v>8798</v>
      </c>
      <c r="G886">
        <v>392153</v>
      </c>
      <c r="H886">
        <v>4861</v>
      </c>
      <c r="I886">
        <v>19</v>
      </c>
      <c r="J886" s="1">
        <v>45462</v>
      </c>
      <c r="K886"/>
    </row>
    <row r="887" spans="1:11" x14ac:dyDescent="0.25">
      <c r="A887" s="2">
        <v>100885</v>
      </c>
      <c r="B887" t="s">
        <v>18</v>
      </c>
      <c r="C887" t="s">
        <v>10</v>
      </c>
      <c r="D887" t="s">
        <v>14</v>
      </c>
      <c r="E887" s="1">
        <v>45444</v>
      </c>
      <c r="F887">
        <v>2532</v>
      </c>
      <c r="G887">
        <v>85785</v>
      </c>
      <c r="H887">
        <v>3176</v>
      </c>
      <c r="I887">
        <v>15</v>
      </c>
      <c r="J887" s="1">
        <v>45459</v>
      </c>
      <c r="K887"/>
    </row>
    <row r="888" spans="1:11" x14ac:dyDescent="0.25">
      <c r="A888" s="2">
        <v>100886</v>
      </c>
      <c r="B888" t="s">
        <v>12</v>
      </c>
      <c r="C888" t="s">
        <v>19</v>
      </c>
      <c r="D888" t="s">
        <v>14</v>
      </c>
      <c r="E888" s="1">
        <v>45445</v>
      </c>
      <c r="F888">
        <v>22197</v>
      </c>
      <c r="G888">
        <v>765841</v>
      </c>
      <c r="H888">
        <v>1467</v>
      </c>
      <c r="I888">
        <v>23</v>
      </c>
      <c r="J888" s="1">
        <v>45468</v>
      </c>
      <c r="K888"/>
    </row>
    <row r="889" spans="1:11" x14ac:dyDescent="0.25">
      <c r="A889" s="2">
        <v>100887</v>
      </c>
      <c r="B889" t="s">
        <v>17</v>
      </c>
      <c r="C889" t="s">
        <v>10</v>
      </c>
      <c r="D889" t="s">
        <v>14</v>
      </c>
      <c r="E889" s="1">
        <v>45446</v>
      </c>
      <c r="F889">
        <v>99394</v>
      </c>
      <c r="G889">
        <v>57012</v>
      </c>
      <c r="H889">
        <v>1837</v>
      </c>
      <c r="I889">
        <v>20</v>
      </c>
      <c r="J889" s="1">
        <v>45466</v>
      </c>
      <c r="K889"/>
    </row>
    <row r="890" spans="1:11" x14ac:dyDescent="0.25">
      <c r="A890" s="2">
        <v>100888</v>
      </c>
      <c r="B890" t="s">
        <v>17</v>
      </c>
      <c r="C890" t="s">
        <v>20</v>
      </c>
      <c r="D890" t="s">
        <v>11</v>
      </c>
      <c r="E890" s="1">
        <v>45447</v>
      </c>
      <c r="F890">
        <v>9803</v>
      </c>
      <c r="G890">
        <v>894048</v>
      </c>
      <c r="H890">
        <v>3542</v>
      </c>
      <c r="I890">
        <v>19</v>
      </c>
      <c r="J890" s="1">
        <v>45466</v>
      </c>
      <c r="K890"/>
    </row>
    <row r="891" spans="1:11" x14ac:dyDescent="0.25">
      <c r="A891" s="2">
        <v>100889</v>
      </c>
      <c r="B891" t="s">
        <v>17</v>
      </c>
      <c r="C891" t="s">
        <v>19</v>
      </c>
      <c r="D891" t="s">
        <v>11</v>
      </c>
      <c r="E891" s="1">
        <v>45448</v>
      </c>
      <c r="F891">
        <v>87152</v>
      </c>
      <c r="G891">
        <v>250231</v>
      </c>
      <c r="H891">
        <v>708</v>
      </c>
      <c r="I891">
        <v>14</v>
      </c>
      <c r="J891" s="1">
        <v>45462</v>
      </c>
      <c r="K891"/>
    </row>
    <row r="892" spans="1:11" x14ac:dyDescent="0.25">
      <c r="A892" s="2">
        <v>100890</v>
      </c>
      <c r="B892" t="s">
        <v>17</v>
      </c>
      <c r="C892" t="s">
        <v>24</v>
      </c>
      <c r="D892" t="s">
        <v>21</v>
      </c>
      <c r="E892" s="1">
        <v>45449</v>
      </c>
      <c r="F892">
        <v>30987</v>
      </c>
      <c r="G892">
        <v>123623</v>
      </c>
      <c r="H892">
        <v>320</v>
      </c>
      <c r="I892">
        <v>7</v>
      </c>
      <c r="J892" s="1">
        <v>45456</v>
      </c>
      <c r="K892"/>
    </row>
    <row r="893" spans="1:11" x14ac:dyDescent="0.25">
      <c r="A893" s="2">
        <v>100891</v>
      </c>
      <c r="B893" t="s">
        <v>17</v>
      </c>
      <c r="C893" t="s">
        <v>22</v>
      </c>
      <c r="D893" t="s">
        <v>16</v>
      </c>
      <c r="E893" s="1">
        <v>45450</v>
      </c>
      <c r="F893">
        <v>30626</v>
      </c>
      <c r="G893">
        <v>34019</v>
      </c>
      <c r="H893">
        <v>3265</v>
      </c>
      <c r="I893">
        <v>26</v>
      </c>
      <c r="J893" s="1">
        <v>45476</v>
      </c>
      <c r="K893"/>
    </row>
    <row r="894" spans="1:11" x14ac:dyDescent="0.25">
      <c r="A894" s="2">
        <v>100892</v>
      </c>
      <c r="B894" t="s">
        <v>12</v>
      </c>
      <c r="C894" t="s">
        <v>13</v>
      </c>
      <c r="D894" t="s">
        <v>16</v>
      </c>
      <c r="E894" s="1">
        <v>45451</v>
      </c>
      <c r="F894">
        <v>65962</v>
      </c>
      <c r="G894">
        <v>763905</v>
      </c>
      <c r="H894">
        <v>4892</v>
      </c>
      <c r="I894">
        <v>18</v>
      </c>
      <c r="J894" s="1">
        <v>45469</v>
      </c>
      <c r="K894"/>
    </row>
    <row r="895" spans="1:11" x14ac:dyDescent="0.25">
      <c r="A895" s="2">
        <v>100893</v>
      </c>
      <c r="B895" t="s">
        <v>17</v>
      </c>
      <c r="C895" t="s">
        <v>13</v>
      </c>
      <c r="D895" t="s">
        <v>23</v>
      </c>
      <c r="E895" s="1">
        <v>45452</v>
      </c>
      <c r="F895">
        <v>22763</v>
      </c>
      <c r="G895">
        <v>460744</v>
      </c>
      <c r="H895">
        <v>4733</v>
      </c>
      <c r="I895">
        <v>10</v>
      </c>
      <c r="J895" s="1">
        <v>45462</v>
      </c>
      <c r="K895"/>
    </row>
    <row r="896" spans="1:11" x14ac:dyDescent="0.25">
      <c r="A896" s="2">
        <v>100894</v>
      </c>
      <c r="B896" t="s">
        <v>18</v>
      </c>
      <c r="C896" t="s">
        <v>24</v>
      </c>
      <c r="D896" t="s">
        <v>16</v>
      </c>
      <c r="E896" s="1">
        <v>45453</v>
      </c>
      <c r="F896">
        <v>3762</v>
      </c>
      <c r="G896">
        <v>814428</v>
      </c>
      <c r="H896">
        <v>1758</v>
      </c>
      <c r="I896">
        <v>20</v>
      </c>
      <c r="J896" s="1">
        <v>45473</v>
      </c>
      <c r="K896"/>
    </row>
    <row r="897" spans="1:11" x14ac:dyDescent="0.25">
      <c r="A897" s="2">
        <v>100895</v>
      </c>
      <c r="B897" t="s">
        <v>17</v>
      </c>
      <c r="C897" t="s">
        <v>20</v>
      </c>
      <c r="D897" t="s">
        <v>16</v>
      </c>
      <c r="E897" s="1">
        <v>45454</v>
      </c>
      <c r="F897">
        <v>44300</v>
      </c>
      <c r="G897">
        <v>365165</v>
      </c>
      <c r="H897">
        <v>394</v>
      </c>
      <c r="I897">
        <v>29</v>
      </c>
      <c r="J897" s="1">
        <v>45483</v>
      </c>
      <c r="K897"/>
    </row>
    <row r="898" spans="1:11" x14ac:dyDescent="0.25">
      <c r="A898" s="2">
        <v>100896</v>
      </c>
      <c r="B898" t="s">
        <v>17</v>
      </c>
      <c r="C898" t="s">
        <v>20</v>
      </c>
      <c r="D898" t="s">
        <v>21</v>
      </c>
      <c r="E898" s="1">
        <v>45455</v>
      </c>
      <c r="F898">
        <v>69961</v>
      </c>
      <c r="G898">
        <v>758182</v>
      </c>
      <c r="H898">
        <v>1421</v>
      </c>
      <c r="I898">
        <v>17</v>
      </c>
      <c r="J898" s="1">
        <v>45472</v>
      </c>
      <c r="K898"/>
    </row>
    <row r="899" spans="1:11" x14ac:dyDescent="0.25">
      <c r="A899" s="2">
        <v>100897</v>
      </c>
      <c r="B899" t="s">
        <v>9</v>
      </c>
      <c r="C899" t="s">
        <v>19</v>
      </c>
      <c r="D899" t="s">
        <v>11</v>
      </c>
      <c r="E899" s="1">
        <v>45456</v>
      </c>
      <c r="F899">
        <v>9309</v>
      </c>
      <c r="G899">
        <v>355640</v>
      </c>
      <c r="H899">
        <v>3543</v>
      </c>
      <c r="I899">
        <v>20</v>
      </c>
      <c r="J899" s="1">
        <v>45476</v>
      </c>
      <c r="K899"/>
    </row>
    <row r="900" spans="1:11" x14ac:dyDescent="0.25">
      <c r="A900" s="2">
        <v>100898</v>
      </c>
      <c r="B900" t="s">
        <v>9</v>
      </c>
      <c r="C900" t="s">
        <v>20</v>
      </c>
      <c r="D900" t="s">
        <v>21</v>
      </c>
      <c r="E900" s="1">
        <v>45457</v>
      </c>
      <c r="F900">
        <v>6709</v>
      </c>
      <c r="G900">
        <v>169997</v>
      </c>
      <c r="H900">
        <v>2409</v>
      </c>
      <c r="I900">
        <v>1</v>
      </c>
      <c r="J900" s="1">
        <v>45458</v>
      </c>
      <c r="K900"/>
    </row>
    <row r="901" spans="1:11" x14ac:dyDescent="0.25">
      <c r="A901" s="2">
        <v>100899</v>
      </c>
      <c r="B901" t="s">
        <v>17</v>
      </c>
      <c r="C901" t="s">
        <v>20</v>
      </c>
      <c r="D901" t="s">
        <v>11</v>
      </c>
      <c r="E901" s="1">
        <v>45458</v>
      </c>
      <c r="F901">
        <v>4271</v>
      </c>
      <c r="G901">
        <v>832812</v>
      </c>
      <c r="H901">
        <v>1342</v>
      </c>
      <c r="I901">
        <v>24</v>
      </c>
      <c r="J901" s="1">
        <v>45482</v>
      </c>
      <c r="K901"/>
    </row>
    <row r="902" spans="1:11" x14ac:dyDescent="0.25">
      <c r="A902" s="2">
        <v>100900</v>
      </c>
      <c r="B902" t="s">
        <v>17</v>
      </c>
      <c r="C902" t="s">
        <v>24</v>
      </c>
      <c r="D902" t="s">
        <v>16</v>
      </c>
      <c r="E902" s="1">
        <v>45459</v>
      </c>
      <c r="F902">
        <v>65423</v>
      </c>
      <c r="G902">
        <v>363530</v>
      </c>
      <c r="H902">
        <v>3255</v>
      </c>
      <c r="I902">
        <v>22</v>
      </c>
      <c r="J902" s="1">
        <v>45481</v>
      </c>
      <c r="K902"/>
    </row>
    <row r="903" spans="1:11" x14ac:dyDescent="0.25">
      <c r="A903" s="2">
        <v>100901</v>
      </c>
      <c r="B903" t="s">
        <v>17</v>
      </c>
      <c r="C903" t="s">
        <v>10</v>
      </c>
      <c r="D903" t="s">
        <v>11</v>
      </c>
      <c r="E903" s="1">
        <v>45460</v>
      </c>
      <c r="F903">
        <v>38168</v>
      </c>
      <c r="G903">
        <v>432390</v>
      </c>
      <c r="H903">
        <v>2799</v>
      </c>
      <c r="I903">
        <v>18</v>
      </c>
      <c r="J903" s="1">
        <v>45478</v>
      </c>
      <c r="K903"/>
    </row>
    <row r="904" spans="1:11" x14ac:dyDescent="0.25">
      <c r="A904" s="2">
        <v>100902</v>
      </c>
      <c r="B904" t="s">
        <v>12</v>
      </c>
      <c r="C904" t="s">
        <v>13</v>
      </c>
      <c r="D904" t="s">
        <v>16</v>
      </c>
      <c r="E904" s="1">
        <v>45461</v>
      </c>
      <c r="F904">
        <v>96783</v>
      </c>
      <c r="G904">
        <v>84870</v>
      </c>
      <c r="H904">
        <v>738</v>
      </c>
      <c r="I904">
        <v>1</v>
      </c>
      <c r="J904" s="1">
        <v>45462</v>
      </c>
      <c r="K904"/>
    </row>
    <row r="905" spans="1:11" x14ac:dyDescent="0.25">
      <c r="A905" s="2">
        <v>100903</v>
      </c>
      <c r="B905" t="s">
        <v>12</v>
      </c>
      <c r="C905" t="s">
        <v>15</v>
      </c>
      <c r="D905" t="s">
        <v>11</v>
      </c>
      <c r="E905" s="1">
        <v>45462</v>
      </c>
      <c r="F905">
        <v>79677</v>
      </c>
      <c r="G905">
        <v>971547</v>
      </c>
      <c r="H905">
        <v>53</v>
      </c>
      <c r="I905">
        <v>5</v>
      </c>
      <c r="J905" s="1">
        <v>45467</v>
      </c>
      <c r="K905"/>
    </row>
    <row r="906" spans="1:11" x14ac:dyDescent="0.25">
      <c r="A906" s="2">
        <v>100904</v>
      </c>
      <c r="B906" t="s">
        <v>17</v>
      </c>
      <c r="C906" t="s">
        <v>19</v>
      </c>
      <c r="D906" t="s">
        <v>11</v>
      </c>
      <c r="E906" s="1">
        <v>45463</v>
      </c>
      <c r="F906">
        <v>59219</v>
      </c>
      <c r="G906">
        <v>486773</v>
      </c>
      <c r="H906">
        <v>618</v>
      </c>
      <c r="I906">
        <v>7</v>
      </c>
      <c r="J906" s="1">
        <v>45470</v>
      </c>
      <c r="K906"/>
    </row>
    <row r="907" spans="1:11" x14ac:dyDescent="0.25">
      <c r="A907" s="2">
        <v>100905</v>
      </c>
      <c r="B907" t="s">
        <v>17</v>
      </c>
      <c r="C907" t="s">
        <v>24</v>
      </c>
      <c r="D907" t="s">
        <v>21</v>
      </c>
      <c r="E907" s="1">
        <v>45464</v>
      </c>
      <c r="F907">
        <v>58989</v>
      </c>
      <c r="G907">
        <v>845793</v>
      </c>
      <c r="H907">
        <v>4769</v>
      </c>
      <c r="I907">
        <v>13</v>
      </c>
      <c r="J907" s="1">
        <v>45477</v>
      </c>
      <c r="K907"/>
    </row>
    <row r="908" spans="1:11" x14ac:dyDescent="0.25">
      <c r="A908" s="2">
        <v>100906</v>
      </c>
      <c r="B908" t="s">
        <v>12</v>
      </c>
      <c r="C908" t="s">
        <v>19</v>
      </c>
      <c r="D908" t="s">
        <v>14</v>
      </c>
      <c r="E908" s="1">
        <v>45465</v>
      </c>
      <c r="F908">
        <v>56480</v>
      </c>
      <c r="G908">
        <v>250018</v>
      </c>
      <c r="H908">
        <v>107</v>
      </c>
      <c r="I908">
        <v>13</v>
      </c>
      <c r="J908" s="1">
        <v>45478</v>
      </c>
      <c r="K908"/>
    </row>
    <row r="909" spans="1:11" x14ac:dyDescent="0.25">
      <c r="A909" s="2">
        <v>100907</v>
      </c>
      <c r="B909" t="s">
        <v>18</v>
      </c>
      <c r="C909" t="s">
        <v>10</v>
      </c>
      <c r="D909" t="s">
        <v>21</v>
      </c>
      <c r="E909" s="1">
        <v>45466</v>
      </c>
      <c r="F909">
        <v>33260</v>
      </c>
      <c r="G909">
        <v>986239</v>
      </c>
      <c r="H909">
        <v>2272</v>
      </c>
      <c r="I909">
        <v>10</v>
      </c>
      <c r="J909" s="1">
        <v>45476</v>
      </c>
      <c r="K909"/>
    </row>
    <row r="910" spans="1:11" x14ac:dyDescent="0.25">
      <c r="A910" s="2">
        <v>100908</v>
      </c>
      <c r="B910" t="s">
        <v>12</v>
      </c>
      <c r="C910" t="s">
        <v>15</v>
      </c>
      <c r="D910" t="s">
        <v>16</v>
      </c>
      <c r="E910" s="1">
        <v>45467</v>
      </c>
      <c r="F910">
        <v>79757</v>
      </c>
      <c r="G910">
        <v>195407</v>
      </c>
      <c r="H910">
        <v>1680</v>
      </c>
      <c r="I910">
        <v>22</v>
      </c>
      <c r="J910" s="1">
        <v>45489</v>
      </c>
      <c r="K910"/>
    </row>
    <row r="911" spans="1:11" x14ac:dyDescent="0.25">
      <c r="A911" s="2">
        <v>100909</v>
      </c>
      <c r="B911" t="s">
        <v>12</v>
      </c>
      <c r="C911" t="s">
        <v>10</v>
      </c>
      <c r="D911" t="s">
        <v>16</v>
      </c>
      <c r="E911" s="1">
        <v>45468</v>
      </c>
      <c r="F911">
        <v>76418</v>
      </c>
      <c r="G911">
        <v>344209</v>
      </c>
      <c r="H911">
        <v>419</v>
      </c>
      <c r="I911">
        <v>18</v>
      </c>
      <c r="J911" s="1">
        <v>45486</v>
      </c>
      <c r="K911"/>
    </row>
    <row r="912" spans="1:11" x14ac:dyDescent="0.25">
      <c r="A912" s="2">
        <v>100910</v>
      </c>
      <c r="B912" t="s">
        <v>17</v>
      </c>
      <c r="C912" t="s">
        <v>20</v>
      </c>
      <c r="D912" t="s">
        <v>16</v>
      </c>
      <c r="E912" s="1">
        <v>45469</v>
      </c>
      <c r="F912">
        <v>60596</v>
      </c>
      <c r="G912">
        <v>828327</v>
      </c>
      <c r="H912">
        <v>2325</v>
      </c>
      <c r="I912">
        <v>23</v>
      </c>
      <c r="J912" s="1">
        <v>45492</v>
      </c>
      <c r="K912"/>
    </row>
    <row r="913" spans="1:11" x14ac:dyDescent="0.25">
      <c r="A913" s="2">
        <v>100911</v>
      </c>
      <c r="B913" t="s">
        <v>17</v>
      </c>
      <c r="C913" t="s">
        <v>24</v>
      </c>
      <c r="D913" t="s">
        <v>14</v>
      </c>
      <c r="E913" s="1">
        <v>45470</v>
      </c>
      <c r="F913">
        <v>57079</v>
      </c>
      <c r="G913">
        <v>161545</v>
      </c>
      <c r="H913">
        <v>3949</v>
      </c>
      <c r="I913">
        <v>28</v>
      </c>
      <c r="J913" s="1">
        <v>45498</v>
      </c>
      <c r="K913"/>
    </row>
    <row r="914" spans="1:11" x14ac:dyDescent="0.25">
      <c r="A914" s="2">
        <v>100912</v>
      </c>
      <c r="B914" t="s">
        <v>17</v>
      </c>
      <c r="C914" t="s">
        <v>22</v>
      </c>
      <c r="D914" t="s">
        <v>14</v>
      </c>
      <c r="E914" s="1">
        <v>45471</v>
      </c>
      <c r="F914">
        <v>40035</v>
      </c>
      <c r="G914">
        <v>820742</v>
      </c>
      <c r="H914">
        <v>4858</v>
      </c>
      <c r="I914">
        <v>22</v>
      </c>
      <c r="J914" s="1">
        <v>45493</v>
      </c>
      <c r="K914"/>
    </row>
    <row r="915" spans="1:11" x14ac:dyDescent="0.25">
      <c r="A915" s="2">
        <v>100913</v>
      </c>
      <c r="B915" t="s">
        <v>9</v>
      </c>
      <c r="C915" t="s">
        <v>19</v>
      </c>
      <c r="D915" t="s">
        <v>16</v>
      </c>
      <c r="E915" s="1">
        <v>45472</v>
      </c>
      <c r="F915">
        <v>84720</v>
      </c>
      <c r="G915">
        <v>962717</v>
      </c>
      <c r="H915">
        <v>3501</v>
      </c>
      <c r="I915">
        <v>19</v>
      </c>
      <c r="J915" s="1">
        <v>45491</v>
      </c>
      <c r="K915"/>
    </row>
    <row r="916" spans="1:11" x14ac:dyDescent="0.25">
      <c r="A916" s="2">
        <v>100914</v>
      </c>
      <c r="B916" t="s">
        <v>9</v>
      </c>
      <c r="C916" t="s">
        <v>24</v>
      </c>
      <c r="D916" t="s">
        <v>21</v>
      </c>
      <c r="E916" s="1">
        <v>45473</v>
      </c>
      <c r="F916">
        <v>3280</v>
      </c>
      <c r="G916">
        <v>664996</v>
      </c>
      <c r="H916">
        <v>1074</v>
      </c>
      <c r="I916">
        <v>12</v>
      </c>
      <c r="J916" s="1">
        <v>45485</v>
      </c>
      <c r="K916"/>
    </row>
    <row r="917" spans="1:11" x14ac:dyDescent="0.25">
      <c r="A917" s="2">
        <v>100915</v>
      </c>
      <c r="B917" t="s">
        <v>18</v>
      </c>
      <c r="C917" t="s">
        <v>20</v>
      </c>
      <c r="D917" t="s">
        <v>16</v>
      </c>
      <c r="E917" s="1">
        <v>45474</v>
      </c>
      <c r="F917">
        <v>52825</v>
      </c>
      <c r="G917">
        <v>987501</v>
      </c>
      <c r="H917">
        <v>4768</v>
      </c>
      <c r="I917">
        <v>6</v>
      </c>
      <c r="J917" s="1">
        <v>45480</v>
      </c>
      <c r="K917"/>
    </row>
    <row r="918" spans="1:11" x14ac:dyDescent="0.25">
      <c r="A918" s="2">
        <v>100916</v>
      </c>
      <c r="B918" t="s">
        <v>18</v>
      </c>
      <c r="C918" t="s">
        <v>15</v>
      </c>
      <c r="D918" t="s">
        <v>16</v>
      </c>
      <c r="E918" s="1">
        <v>45475</v>
      </c>
      <c r="F918">
        <v>98283</v>
      </c>
      <c r="G918">
        <v>84939</v>
      </c>
      <c r="H918">
        <v>4028</v>
      </c>
      <c r="I918">
        <v>8</v>
      </c>
      <c r="J918" s="1">
        <v>45483</v>
      </c>
      <c r="K918"/>
    </row>
    <row r="919" spans="1:11" x14ac:dyDescent="0.25">
      <c r="A919" s="2">
        <v>100917</v>
      </c>
      <c r="B919" t="s">
        <v>18</v>
      </c>
      <c r="C919" t="s">
        <v>13</v>
      </c>
      <c r="D919" t="s">
        <v>23</v>
      </c>
      <c r="E919" s="1">
        <v>45476</v>
      </c>
      <c r="F919">
        <v>20933</v>
      </c>
      <c r="G919">
        <v>158981</v>
      </c>
      <c r="H919">
        <v>1506</v>
      </c>
      <c r="I919">
        <v>20</v>
      </c>
      <c r="J919" s="1">
        <v>45496</v>
      </c>
      <c r="K919"/>
    </row>
    <row r="920" spans="1:11" x14ac:dyDescent="0.25">
      <c r="A920" s="2">
        <v>100918</v>
      </c>
      <c r="B920" t="s">
        <v>18</v>
      </c>
      <c r="C920" t="s">
        <v>10</v>
      </c>
      <c r="D920" t="s">
        <v>23</v>
      </c>
      <c r="E920" s="1">
        <v>45477</v>
      </c>
      <c r="F920">
        <v>80289</v>
      </c>
      <c r="G920">
        <v>273306</v>
      </c>
      <c r="H920">
        <v>1505</v>
      </c>
      <c r="I920">
        <v>10</v>
      </c>
      <c r="J920" s="1">
        <v>45487</v>
      </c>
      <c r="K920"/>
    </row>
    <row r="921" spans="1:11" x14ac:dyDescent="0.25">
      <c r="A921" s="2">
        <v>100919</v>
      </c>
      <c r="B921" t="s">
        <v>17</v>
      </c>
      <c r="C921" t="s">
        <v>13</v>
      </c>
      <c r="D921" t="s">
        <v>11</v>
      </c>
      <c r="E921" s="1">
        <v>45478</v>
      </c>
      <c r="F921">
        <v>96220</v>
      </c>
      <c r="G921">
        <v>970982</v>
      </c>
      <c r="H921">
        <v>960</v>
      </c>
      <c r="I921">
        <v>23</v>
      </c>
      <c r="J921" s="1">
        <v>45501</v>
      </c>
      <c r="K921"/>
    </row>
    <row r="922" spans="1:11" x14ac:dyDescent="0.25">
      <c r="A922" s="2">
        <v>100920</v>
      </c>
      <c r="B922" t="s">
        <v>17</v>
      </c>
      <c r="C922" t="s">
        <v>10</v>
      </c>
      <c r="D922" t="s">
        <v>23</v>
      </c>
      <c r="E922" s="1">
        <v>45479</v>
      </c>
      <c r="F922">
        <v>46514</v>
      </c>
      <c r="G922">
        <v>290732</v>
      </c>
      <c r="H922">
        <v>1043</v>
      </c>
      <c r="I922">
        <v>12</v>
      </c>
      <c r="J922" s="1">
        <v>45491</v>
      </c>
      <c r="K922"/>
    </row>
    <row r="923" spans="1:11" x14ac:dyDescent="0.25">
      <c r="A923" s="2">
        <v>100921</v>
      </c>
      <c r="B923" t="s">
        <v>17</v>
      </c>
      <c r="C923" t="s">
        <v>19</v>
      </c>
      <c r="D923" t="s">
        <v>23</v>
      </c>
      <c r="E923" s="1">
        <v>45480</v>
      </c>
      <c r="F923">
        <v>54995</v>
      </c>
      <c r="G923">
        <v>841989</v>
      </c>
      <c r="H923">
        <v>1661</v>
      </c>
      <c r="I923">
        <v>9</v>
      </c>
      <c r="J923" s="1">
        <v>45489</v>
      </c>
      <c r="K923"/>
    </row>
    <row r="924" spans="1:11" x14ac:dyDescent="0.25">
      <c r="A924" s="2">
        <v>100922</v>
      </c>
      <c r="B924" t="s">
        <v>12</v>
      </c>
      <c r="C924" t="s">
        <v>15</v>
      </c>
      <c r="D924" t="s">
        <v>14</v>
      </c>
      <c r="E924" s="1">
        <v>45481</v>
      </c>
      <c r="F924">
        <v>22055</v>
      </c>
      <c r="G924">
        <v>624188</v>
      </c>
      <c r="H924">
        <v>3427</v>
      </c>
      <c r="I924">
        <v>19</v>
      </c>
      <c r="J924" s="1">
        <v>45500</v>
      </c>
      <c r="K924"/>
    </row>
    <row r="925" spans="1:11" x14ac:dyDescent="0.25">
      <c r="A925" s="2">
        <v>100923</v>
      </c>
      <c r="B925" t="s">
        <v>17</v>
      </c>
      <c r="C925" t="s">
        <v>10</v>
      </c>
      <c r="D925" t="s">
        <v>11</v>
      </c>
      <c r="E925" s="1">
        <v>45482</v>
      </c>
      <c r="F925">
        <v>89086</v>
      </c>
      <c r="G925">
        <v>618968</v>
      </c>
      <c r="H925">
        <v>4317</v>
      </c>
      <c r="I925">
        <v>18</v>
      </c>
      <c r="J925" s="1">
        <v>45500</v>
      </c>
      <c r="K925"/>
    </row>
    <row r="926" spans="1:11" x14ac:dyDescent="0.25">
      <c r="A926" s="2">
        <v>100924</v>
      </c>
      <c r="B926" t="s">
        <v>9</v>
      </c>
      <c r="C926" t="s">
        <v>19</v>
      </c>
      <c r="D926" t="s">
        <v>11</v>
      </c>
      <c r="E926" s="1">
        <v>45483</v>
      </c>
      <c r="F926">
        <v>89710</v>
      </c>
      <c r="G926">
        <v>400715</v>
      </c>
      <c r="H926">
        <v>4234</v>
      </c>
      <c r="I926">
        <v>23</v>
      </c>
      <c r="J926" s="1">
        <v>45506</v>
      </c>
      <c r="K926"/>
    </row>
    <row r="927" spans="1:11" x14ac:dyDescent="0.25">
      <c r="A927" s="2">
        <v>100925</v>
      </c>
      <c r="B927" t="s">
        <v>12</v>
      </c>
      <c r="C927" t="s">
        <v>13</v>
      </c>
      <c r="D927" t="s">
        <v>14</v>
      </c>
      <c r="E927" s="1">
        <v>45484</v>
      </c>
      <c r="F927">
        <v>65907</v>
      </c>
      <c r="G927">
        <v>491545</v>
      </c>
      <c r="H927">
        <v>4143</v>
      </c>
      <c r="I927">
        <v>9</v>
      </c>
      <c r="J927" s="1">
        <v>45493</v>
      </c>
      <c r="K927"/>
    </row>
    <row r="928" spans="1:11" x14ac:dyDescent="0.25">
      <c r="A928" s="2">
        <v>100926</v>
      </c>
      <c r="B928" t="s">
        <v>12</v>
      </c>
      <c r="C928" t="s">
        <v>15</v>
      </c>
      <c r="D928" t="s">
        <v>23</v>
      </c>
      <c r="E928" s="1">
        <v>45485</v>
      </c>
      <c r="F928">
        <v>14524</v>
      </c>
      <c r="G928">
        <v>340308</v>
      </c>
      <c r="H928">
        <v>3091</v>
      </c>
      <c r="I928">
        <v>13</v>
      </c>
      <c r="J928" s="1">
        <v>45498</v>
      </c>
      <c r="K928"/>
    </row>
    <row r="929" spans="1:11" x14ac:dyDescent="0.25">
      <c r="A929" s="2">
        <v>100927</v>
      </c>
      <c r="B929" t="s">
        <v>17</v>
      </c>
      <c r="C929" t="s">
        <v>20</v>
      </c>
      <c r="D929" t="s">
        <v>16</v>
      </c>
      <c r="E929" s="1">
        <v>45486</v>
      </c>
      <c r="F929">
        <v>11541</v>
      </c>
      <c r="G929">
        <v>700230</v>
      </c>
      <c r="H929">
        <v>1320</v>
      </c>
      <c r="I929">
        <v>18</v>
      </c>
      <c r="J929" s="1">
        <v>45504</v>
      </c>
      <c r="K929"/>
    </row>
    <row r="930" spans="1:11" x14ac:dyDescent="0.25">
      <c r="A930" s="2">
        <v>100928</v>
      </c>
      <c r="B930" t="s">
        <v>17</v>
      </c>
      <c r="C930" t="s">
        <v>22</v>
      </c>
      <c r="D930" t="s">
        <v>14</v>
      </c>
      <c r="E930" s="1">
        <v>45487</v>
      </c>
      <c r="F930">
        <v>17455</v>
      </c>
      <c r="G930">
        <v>476598</v>
      </c>
      <c r="H930">
        <v>1257</v>
      </c>
      <c r="I930">
        <v>15</v>
      </c>
      <c r="J930" s="1">
        <v>45502</v>
      </c>
      <c r="K930"/>
    </row>
    <row r="931" spans="1:11" x14ac:dyDescent="0.25">
      <c r="A931" s="2">
        <v>100929</v>
      </c>
      <c r="B931" t="s">
        <v>17</v>
      </c>
      <c r="C931" t="s">
        <v>20</v>
      </c>
      <c r="D931" t="s">
        <v>21</v>
      </c>
      <c r="E931" s="1">
        <v>45488</v>
      </c>
      <c r="F931">
        <v>28089</v>
      </c>
      <c r="G931">
        <v>678970</v>
      </c>
      <c r="H931">
        <v>932</v>
      </c>
      <c r="I931">
        <v>27</v>
      </c>
      <c r="J931" s="1">
        <v>45515</v>
      </c>
      <c r="K931"/>
    </row>
    <row r="932" spans="1:11" x14ac:dyDescent="0.25">
      <c r="A932" s="2">
        <v>100930</v>
      </c>
      <c r="B932" t="s">
        <v>9</v>
      </c>
      <c r="C932" t="s">
        <v>10</v>
      </c>
      <c r="D932" t="s">
        <v>23</v>
      </c>
      <c r="E932" s="1">
        <v>45489</v>
      </c>
      <c r="F932">
        <v>43803</v>
      </c>
      <c r="G932">
        <v>651320</v>
      </c>
      <c r="H932">
        <v>611</v>
      </c>
      <c r="I932">
        <v>17</v>
      </c>
      <c r="J932" s="1">
        <v>45506</v>
      </c>
      <c r="K932"/>
    </row>
    <row r="933" spans="1:11" x14ac:dyDescent="0.25">
      <c r="A933" s="2">
        <v>100931</v>
      </c>
      <c r="B933" t="s">
        <v>12</v>
      </c>
      <c r="C933" t="s">
        <v>13</v>
      </c>
      <c r="D933" t="s">
        <v>11</v>
      </c>
      <c r="E933" s="1">
        <v>45490</v>
      </c>
      <c r="F933">
        <v>33358</v>
      </c>
      <c r="G933">
        <v>596036</v>
      </c>
      <c r="H933">
        <v>3594</v>
      </c>
      <c r="I933">
        <v>12</v>
      </c>
      <c r="J933" s="1">
        <v>45502</v>
      </c>
      <c r="K933"/>
    </row>
    <row r="934" spans="1:11" x14ac:dyDescent="0.25">
      <c r="A934" s="2">
        <v>100932</v>
      </c>
      <c r="B934" t="s">
        <v>9</v>
      </c>
      <c r="C934" t="s">
        <v>13</v>
      </c>
      <c r="D934" t="s">
        <v>11</v>
      </c>
      <c r="E934" s="1">
        <v>45491</v>
      </c>
      <c r="F934">
        <v>52595</v>
      </c>
      <c r="G934">
        <v>315279</v>
      </c>
      <c r="H934">
        <v>4036</v>
      </c>
      <c r="I934">
        <v>9</v>
      </c>
      <c r="J934" s="1">
        <v>45500</v>
      </c>
      <c r="K934"/>
    </row>
    <row r="935" spans="1:11" x14ac:dyDescent="0.25">
      <c r="A935" s="2">
        <v>100933</v>
      </c>
      <c r="B935" t="s">
        <v>17</v>
      </c>
      <c r="C935" t="s">
        <v>24</v>
      </c>
      <c r="D935" t="s">
        <v>21</v>
      </c>
      <c r="E935" s="1">
        <v>45492</v>
      </c>
      <c r="F935">
        <v>28007</v>
      </c>
      <c r="G935">
        <v>765052</v>
      </c>
      <c r="H935">
        <v>2168</v>
      </c>
      <c r="I935">
        <v>14</v>
      </c>
      <c r="J935" s="1">
        <v>45506</v>
      </c>
      <c r="K935"/>
    </row>
    <row r="936" spans="1:11" x14ac:dyDescent="0.25">
      <c r="A936" s="2">
        <v>100934</v>
      </c>
      <c r="B936" t="s">
        <v>17</v>
      </c>
      <c r="C936" t="s">
        <v>24</v>
      </c>
      <c r="D936" t="s">
        <v>23</v>
      </c>
      <c r="E936" s="1">
        <v>45493</v>
      </c>
      <c r="F936">
        <v>69451</v>
      </c>
      <c r="G936">
        <v>957623</v>
      </c>
      <c r="H936">
        <v>4765</v>
      </c>
      <c r="I936">
        <v>6</v>
      </c>
      <c r="J936" s="1">
        <v>45499</v>
      </c>
      <c r="K936"/>
    </row>
    <row r="937" spans="1:11" x14ac:dyDescent="0.25">
      <c r="A937" s="2">
        <v>100935</v>
      </c>
      <c r="B937" t="s">
        <v>12</v>
      </c>
      <c r="C937" t="s">
        <v>10</v>
      </c>
      <c r="D937" t="s">
        <v>23</v>
      </c>
      <c r="E937" s="1">
        <v>45494</v>
      </c>
      <c r="F937">
        <v>65175</v>
      </c>
      <c r="G937">
        <v>720471</v>
      </c>
      <c r="H937">
        <v>563</v>
      </c>
      <c r="I937">
        <v>5</v>
      </c>
      <c r="J937" s="1">
        <v>45499</v>
      </c>
      <c r="K937"/>
    </row>
    <row r="938" spans="1:11" x14ac:dyDescent="0.25">
      <c r="A938" s="2">
        <v>100936</v>
      </c>
      <c r="B938" t="s">
        <v>9</v>
      </c>
      <c r="C938" t="s">
        <v>15</v>
      </c>
      <c r="D938" t="s">
        <v>23</v>
      </c>
      <c r="E938" s="1">
        <v>45495</v>
      </c>
      <c r="F938">
        <v>7802</v>
      </c>
      <c r="G938">
        <v>204265</v>
      </c>
      <c r="H938">
        <v>4682</v>
      </c>
      <c r="I938">
        <v>18</v>
      </c>
      <c r="J938" s="1">
        <v>45513</v>
      </c>
      <c r="K938"/>
    </row>
    <row r="939" spans="1:11" x14ac:dyDescent="0.25">
      <c r="A939" s="2">
        <v>100937</v>
      </c>
      <c r="B939" t="s">
        <v>9</v>
      </c>
      <c r="C939" t="s">
        <v>10</v>
      </c>
      <c r="D939" t="s">
        <v>14</v>
      </c>
      <c r="E939" s="1">
        <v>45496</v>
      </c>
      <c r="F939">
        <v>44694</v>
      </c>
      <c r="G939">
        <v>138520</v>
      </c>
      <c r="H939">
        <v>2280</v>
      </c>
      <c r="I939">
        <v>27</v>
      </c>
      <c r="J939" s="1">
        <v>45523</v>
      </c>
      <c r="K939"/>
    </row>
    <row r="940" spans="1:11" x14ac:dyDescent="0.25">
      <c r="A940" s="2">
        <v>100938</v>
      </c>
      <c r="B940" t="s">
        <v>17</v>
      </c>
      <c r="C940" t="s">
        <v>15</v>
      </c>
      <c r="D940" t="s">
        <v>14</v>
      </c>
      <c r="E940" s="1">
        <v>45497</v>
      </c>
      <c r="F940">
        <v>98614</v>
      </c>
      <c r="G940">
        <v>407526</v>
      </c>
      <c r="H940">
        <v>2824</v>
      </c>
      <c r="I940">
        <v>28</v>
      </c>
      <c r="J940" s="1">
        <v>45525</v>
      </c>
      <c r="K940"/>
    </row>
    <row r="941" spans="1:11" x14ac:dyDescent="0.25">
      <c r="A941" s="2">
        <v>100939</v>
      </c>
      <c r="B941" t="s">
        <v>18</v>
      </c>
      <c r="C941" t="s">
        <v>20</v>
      </c>
      <c r="D941" t="s">
        <v>11</v>
      </c>
      <c r="E941" s="1">
        <v>45498</v>
      </c>
      <c r="F941">
        <v>79217</v>
      </c>
      <c r="G941">
        <v>575037</v>
      </c>
      <c r="H941">
        <v>3426</v>
      </c>
      <c r="I941">
        <v>7</v>
      </c>
      <c r="J941" s="1">
        <v>45505</v>
      </c>
      <c r="K941"/>
    </row>
    <row r="942" spans="1:11" x14ac:dyDescent="0.25">
      <c r="A942" s="2">
        <v>100940</v>
      </c>
      <c r="B942" t="s">
        <v>17</v>
      </c>
      <c r="C942" t="s">
        <v>15</v>
      </c>
      <c r="D942" t="s">
        <v>21</v>
      </c>
      <c r="E942" s="1">
        <v>45499</v>
      </c>
      <c r="F942">
        <v>94469</v>
      </c>
      <c r="G942">
        <v>877568</v>
      </c>
      <c r="H942">
        <v>4964</v>
      </c>
      <c r="I942">
        <v>17</v>
      </c>
      <c r="J942" s="1">
        <v>45516</v>
      </c>
      <c r="K942"/>
    </row>
    <row r="943" spans="1:11" x14ac:dyDescent="0.25">
      <c r="A943" s="2">
        <v>100941</v>
      </c>
      <c r="B943" t="s">
        <v>9</v>
      </c>
      <c r="C943" t="s">
        <v>19</v>
      </c>
      <c r="D943" t="s">
        <v>11</v>
      </c>
      <c r="E943" s="1">
        <v>45500</v>
      </c>
      <c r="F943">
        <v>29279</v>
      </c>
      <c r="G943">
        <v>457091</v>
      </c>
      <c r="H943">
        <v>531</v>
      </c>
      <c r="I943">
        <v>12</v>
      </c>
      <c r="J943" s="1">
        <v>45512</v>
      </c>
      <c r="K943"/>
    </row>
    <row r="944" spans="1:11" x14ac:dyDescent="0.25">
      <c r="A944" s="2">
        <v>100942</v>
      </c>
      <c r="B944" t="s">
        <v>17</v>
      </c>
      <c r="C944" t="s">
        <v>15</v>
      </c>
      <c r="D944" t="s">
        <v>11</v>
      </c>
      <c r="E944" s="1">
        <v>45501</v>
      </c>
      <c r="F944">
        <v>53699</v>
      </c>
      <c r="G944">
        <v>750206</v>
      </c>
      <c r="H944">
        <v>2471</v>
      </c>
      <c r="I944">
        <v>24</v>
      </c>
      <c r="J944" s="1">
        <v>45525</v>
      </c>
      <c r="K944"/>
    </row>
    <row r="945" spans="1:11" x14ac:dyDescent="0.25">
      <c r="A945" s="2">
        <v>100943</v>
      </c>
      <c r="B945" t="s">
        <v>17</v>
      </c>
      <c r="C945" t="s">
        <v>20</v>
      </c>
      <c r="D945" t="s">
        <v>23</v>
      </c>
      <c r="E945" s="1">
        <v>45502</v>
      </c>
      <c r="F945">
        <v>34661</v>
      </c>
      <c r="G945">
        <v>358324</v>
      </c>
      <c r="H945">
        <v>2572</v>
      </c>
      <c r="I945">
        <v>8</v>
      </c>
      <c r="J945" s="1">
        <v>45510</v>
      </c>
      <c r="K945"/>
    </row>
    <row r="946" spans="1:11" x14ac:dyDescent="0.25">
      <c r="A946" s="2">
        <v>100944</v>
      </c>
      <c r="B946" t="s">
        <v>9</v>
      </c>
      <c r="C946" t="s">
        <v>19</v>
      </c>
      <c r="D946" t="s">
        <v>11</v>
      </c>
      <c r="E946" s="1">
        <v>45503</v>
      </c>
      <c r="F946">
        <v>66065</v>
      </c>
      <c r="G946">
        <v>645941</v>
      </c>
      <c r="H946">
        <v>4909</v>
      </c>
      <c r="I946">
        <v>4</v>
      </c>
      <c r="J946" s="1">
        <v>45507</v>
      </c>
      <c r="K946"/>
    </row>
    <row r="947" spans="1:11" x14ac:dyDescent="0.25">
      <c r="A947" s="2">
        <v>100945</v>
      </c>
      <c r="B947" t="s">
        <v>17</v>
      </c>
      <c r="C947" t="s">
        <v>15</v>
      </c>
      <c r="D947" t="s">
        <v>16</v>
      </c>
      <c r="E947" s="1">
        <v>45504</v>
      </c>
      <c r="F947">
        <v>22182</v>
      </c>
      <c r="G947">
        <v>159598</v>
      </c>
      <c r="H947">
        <v>918</v>
      </c>
      <c r="I947">
        <v>21</v>
      </c>
      <c r="J947" s="1">
        <v>45525</v>
      </c>
      <c r="K947"/>
    </row>
    <row r="948" spans="1:11" x14ac:dyDescent="0.25">
      <c r="A948" s="2">
        <v>100946</v>
      </c>
      <c r="B948" t="s">
        <v>12</v>
      </c>
      <c r="C948" t="s">
        <v>20</v>
      </c>
      <c r="D948" t="s">
        <v>14</v>
      </c>
      <c r="E948" s="1">
        <v>45505</v>
      </c>
      <c r="F948">
        <v>4509</v>
      </c>
      <c r="G948">
        <v>569499</v>
      </c>
      <c r="H948">
        <v>3548</v>
      </c>
      <c r="I948">
        <v>4</v>
      </c>
      <c r="J948" s="1">
        <v>45509</v>
      </c>
      <c r="K948"/>
    </row>
    <row r="949" spans="1:11" x14ac:dyDescent="0.25">
      <c r="A949" s="2">
        <v>100947</v>
      </c>
      <c r="B949" t="s">
        <v>12</v>
      </c>
      <c r="C949" t="s">
        <v>19</v>
      </c>
      <c r="D949" t="s">
        <v>11</v>
      </c>
      <c r="E949" s="1">
        <v>45506</v>
      </c>
      <c r="F949">
        <v>98389</v>
      </c>
      <c r="G949">
        <v>700237</v>
      </c>
      <c r="H949">
        <v>2760</v>
      </c>
      <c r="I949">
        <v>1</v>
      </c>
      <c r="J949" s="1">
        <v>45507</v>
      </c>
      <c r="K949"/>
    </row>
    <row r="950" spans="1:11" x14ac:dyDescent="0.25">
      <c r="A950" s="2">
        <v>100948</v>
      </c>
      <c r="B950" t="s">
        <v>17</v>
      </c>
      <c r="C950" t="s">
        <v>20</v>
      </c>
      <c r="D950" t="s">
        <v>14</v>
      </c>
      <c r="E950" s="1">
        <v>45507</v>
      </c>
      <c r="F950">
        <v>28012</v>
      </c>
      <c r="G950">
        <v>669065</v>
      </c>
      <c r="H950">
        <v>531</v>
      </c>
      <c r="I950">
        <v>3</v>
      </c>
      <c r="J950" s="1">
        <v>45510</v>
      </c>
      <c r="K950"/>
    </row>
    <row r="951" spans="1:11" x14ac:dyDescent="0.25">
      <c r="A951" s="2">
        <v>100949</v>
      </c>
      <c r="B951" t="s">
        <v>9</v>
      </c>
      <c r="C951" t="s">
        <v>19</v>
      </c>
      <c r="D951" t="s">
        <v>16</v>
      </c>
      <c r="E951" s="1">
        <v>45508</v>
      </c>
      <c r="F951">
        <v>35883</v>
      </c>
      <c r="G951">
        <v>500784</v>
      </c>
      <c r="H951">
        <v>2953</v>
      </c>
      <c r="I951">
        <v>26</v>
      </c>
      <c r="J951" s="1">
        <v>45534</v>
      </c>
      <c r="K951"/>
    </row>
    <row r="952" spans="1:11" x14ac:dyDescent="0.25">
      <c r="A952" s="2">
        <v>100950</v>
      </c>
      <c r="B952" t="s">
        <v>9</v>
      </c>
      <c r="C952" t="s">
        <v>20</v>
      </c>
      <c r="D952" t="s">
        <v>21</v>
      </c>
      <c r="E952" s="1">
        <v>45509</v>
      </c>
      <c r="F952">
        <v>26912</v>
      </c>
      <c r="G952">
        <v>586022</v>
      </c>
      <c r="H952">
        <v>2109</v>
      </c>
      <c r="I952">
        <v>17</v>
      </c>
      <c r="J952" s="1">
        <v>45526</v>
      </c>
      <c r="K952"/>
    </row>
    <row r="953" spans="1:11" x14ac:dyDescent="0.25">
      <c r="A953" s="2">
        <v>100951</v>
      </c>
      <c r="B953" t="s">
        <v>9</v>
      </c>
      <c r="C953" t="s">
        <v>20</v>
      </c>
      <c r="D953" t="s">
        <v>11</v>
      </c>
      <c r="E953" s="1">
        <v>45510</v>
      </c>
      <c r="F953">
        <v>73289</v>
      </c>
      <c r="G953">
        <v>521001</v>
      </c>
      <c r="H953">
        <v>3016</v>
      </c>
      <c r="I953">
        <v>25</v>
      </c>
      <c r="J953" s="1">
        <v>45535</v>
      </c>
      <c r="K953"/>
    </row>
    <row r="954" spans="1:11" x14ac:dyDescent="0.25">
      <c r="A954" s="2">
        <v>100952</v>
      </c>
      <c r="B954" t="s">
        <v>17</v>
      </c>
      <c r="C954" t="s">
        <v>15</v>
      </c>
      <c r="D954" t="s">
        <v>11</v>
      </c>
      <c r="E954" s="1">
        <v>45511</v>
      </c>
      <c r="F954">
        <v>22590</v>
      </c>
      <c r="G954">
        <v>279885</v>
      </c>
      <c r="H954">
        <v>977</v>
      </c>
      <c r="I954">
        <v>4</v>
      </c>
      <c r="J954" s="1">
        <v>45515</v>
      </c>
      <c r="K954"/>
    </row>
    <row r="955" spans="1:11" x14ac:dyDescent="0.25">
      <c r="A955" s="2">
        <v>100953</v>
      </c>
      <c r="B955" t="s">
        <v>12</v>
      </c>
      <c r="C955" t="s">
        <v>13</v>
      </c>
      <c r="D955" t="s">
        <v>14</v>
      </c>
      <c r="E955" s="1">
        <v>45512</v>
      </c>
      <c r="F955">
        <v>1208</v>
      </c>
      <c r="G955">
        <v>350758</v>
      </c>
      <c r="H955">
        <v>4830</v>
      </c>
      <c r="I955">
        <v>10</v>
      </c>
      <c r="J955" s="1">
        <v>45522</v>
      </c>
      <c r="K955"/>
    </row>
    <row r="956" spans="1:11" x14ac:dyDescent="0.25">
      <c r="A956" s="2">
        <v>100954</v>
      </c>
      <c r="B956" t="s">
        <v>17</v>
      </c>
      <c r="C956" t="s">
        <v>20</v>
      </c>
      <c r="D956" t="s">
        <v>21</v>
      </c>
      <c r="E956" s="1">
        <v>45513</v>
      </c>
      <c r="F956">
        <v>97434</v>
      </c>
      <c r="G956">
        <v>983959</v>
      </c>
      <c r="H956">
        <v>4849</v>
      </c>
      <c r="I956">
        <v>5</v>
      </c>
      <c r="J956" s="1">
        <v>45518</v>
      </c>
      <c r="K956"/>
    </row>
    <row r="957" spans="1:11" x14ac:dyDescent="0.25">
      <c r="A957" s="2">
        <v>100955</v>
      </c>
      <c r="B957" t="s">
        <v>17</v>
      </c>
      <c r="C957" t="s">
        <v>22</v>
      </c>
      <c r="D957" t="s">
        <v>23</v>
      </c>
      <c r="E957" s="1">
        <v>45514</v>
      </c>
      <c r="F957">
        <v>48694</v>
      </c>
      <c r="G957">
        <v>559500</v>
      </c>
      <c r="H957">
        <v>4649</v>
      </c>
      <c r="I957">
        <v>16</v>
      </c>
      <c r="J957" s="1">
        <v>45530</v>
      </c>
      <c r="K957"/>
    </row>
    <row r="958" spans="1:11" x14ac:dyDescent="0.25">
      <c r="A958" s="2">
        <v>100956</v>
      </c>
      <c r="B958" t="s">
        <v>17</v>
      </c>
      <c r="C958" t="s">
        <v>10</v>
      </c>
      <c r="D958" t="s">
        <v>14</v>
      </c>
      <c r="E958" s="1">
        <v>45515</v>
      </c>
      <c r="F958">
        <v>38989</v>
      </c>
      <c r="G958">
        <v>153817</v>
      </c>
      <c r="H958">
        <v>377</v>
      </c>
      <c r="I958">
        <v>26</v>
      </c>
      <c r="J958" s="1">
        <v>45541</v>
      </c>
      <c r="K958"/>
    </row>
    <row r="959" spans="1:11" x14ac:dyDescent="0.25">
      <c r="A959" s="2">
        <v>100957</v>
      </c>
      <c r="B959" t="s">
        <v>18</v>
      </c>
      <c r="C959" t="s">
        <v>19</v>
      </c>
      <c r="D959" t="s">
        <v>21</v>
      </c>
      <c r="E959" s="1">
        <v>45516</v>
      </c>
      <c r="F959">
        <v>58971</v>
      </c>
      <c r="G959">
        <v>268554</v>
      </c>
      <c r="H959">
        <v>4875</v>
      </c>
      <c r="I959">
        <v>4</v>
      </c>
      <c r="J959" s="1">
        <v>45520</v>
      </c>
      <c r="K959"/>
    </row>
    <row r="960" spans="1:11" x14ac:dyDescent="0.25">
      <c r="A960" s="2">
        <v>100958</v>
      </c>
      <c r="B960" t="s">
        <v>9</v>
      </c>
      <c r="C960" t="s">
        <v>24</v>
      </c>
      <c r="D960" t="s">
        <v>23</v>
      </c>
      <c r="E960" s="1">
        <v>45517</v>
      </c>
      <c r="F960">
        <v>40453</v>
      </c>
      <c r="G960">
        <v>421532</v>
      </c>
      <c r="H960">
        <v>447</v>
      </c>
      <c r="I960">
        <v>17</v>
      </c>
      <c r="J960" s="1">
        <v>45534</v>
      </c>
      <c r="K960"/>
    </row>
    <row r="961" spans="1:11" x14ac:dyDescent="0.25">
      <c r="A961" s="2">
        <v>100959</v>
      </c>
      <c r="B961" t="s">
        <v>9</v>
      </c>
      <c r="C961" t="s">
        <v>13</v>
      </c>
      <c r="D961" t="s">
        <v>16</v>
      </c>
      <c r="E961" s="1">
        <v>45518</v>
      </c>
      <c r="F961">
        <v>65858</v>
      </c>
      <c r="G961">
        <v>969351</v>
      </c>
      <c r="H961">
        <v>4808</v>
      </c>
      <c r="I961">
        <v>7</v>
      </c>
      <c r="J961" s="1">
        <v>45525</v>
      </c>
      <c r="K961"/>
    </row>
    <row r="962" spans="1:11" x14ac:dyDescent="0.25">
      <c r="A962" s="2">
        <v>100960</v>
      </c>
      <c r="B962" t="s">
        <v>12</v>
      </c>
      <c r="C962" t="s">
        <v>20</v>
      </c>
      <c r="D962" t="s">
        <v>21</v>
      </c>
      <c r="E962" s="1">
        <v>45519</v>
      </c>
      <c r="F962">
        <v>63148</v>
      </c>
      <c r="G962">
        <v>864210</v>
      </c>
      <c r="H962">
        <v>4994</v>
      </c>
      <c r="I962">
        <v>18</v>
      </c>
      <c r="J962" s="1">
        <v>45537</v>
      </c>
      <c r="K962"/>
    </row>
    <row r="963" spans="1:11" x14ac:dyDescent="0.25">
      <c r="A963" s="2">
        <v>100961</v>
      </c>
      <c r="B963" t="s">
        <v>12</v>
      </c>
      <c r="C963" t="s">
        <v>15</v>
      </c>
      <c r="D963" t="s">
        <v>14</v>
      </c>
      <c r="E963" s="1">
        <v>45520</v>
      </c>
      <c r="F963">
        <v>30451</v>
      </c>
      <c r="G963">
        <v>779048</v>
      </c>
      <c r="H963">
        <v>2058</v>
      </c>
      <c r="I963">
        <v>25</v>
      </c>
      <c r="J963" s="1">
        <v>45545</v>
      </c>
      <c r="K963"/>
    </row>
    <row r="964" spans="1:11" x14ac:dyDescent="0.25">
      <c r="A964" s="2">
        <v>100962</v>
      </c>
      <c r="B964" t="s">
        <v>12</v>
      </c>
      <c r="C964" t="s">
        <v>15</v>
      </c>
      <c r="D964" t="s">
        <v>16</v>
      </c>
      <c r="E964" s="1">
        <v>45521</v>
      </c>
      <c r="F964">
        <v>30469</v>
      </c>
      <c r="G964">
        <v>541213</v>
      </c>
      <c r="H964">
        <v>4408</v>
      </c>
      <c r="I964">
        <v>23</v>
      </c>
      <c r="J964" s="1">
        <v>45544</v>
      </c>
      <c r="K964"/>
    </row>
    <row r="965" spans="1:11" x14ac:dyDescent="0.25">
      <c r="A965" s="2">
        <v>100963</v>
      </c>
      <c r="B965" t="s">
        <v>12</v>
      </c>
      <c r="C965" t="s">
        <v>20</v>
      </c>
      <c r="D965" t="s">
        <v>16</v>
      </c>
      <c r="E965" s="1">
        <v>45522</v>
      </c>
      <c r="F965">
        <v>47207</v>
      </c>
      <c r="G965">
        <v>842309</v>
      </c>
      <c r="H965">
        <v>4939</v>
      </c>
      <c r="I965">
        <v>21</v>
      </c>
      <c r="J965" s="1">
        <v>45543</v>
      </c>
      <c r="K965"/>
    </row>
    <row r="966" spans="1:11" x14ac:dyDescent="0.25">
      <c r="A966" s="2">
        <v>100964</v>
      </c>
      <c r="B966" t="s">
        <v>12</v>
      </c>
      <c r="C966" t="s">
        <v>13</v>
      </c>
      <c r="D966" t="s">
        <v>11</v>
      </c>
      <c r="E966" s="1">
        <v>45523</v>
      </c>
      <c r="F966">
        <v>87382</v>
      </c>
      <c r="G966">
        <v>986466</v>
      </c>
      <c r="H966">
        <v>184</v>
      </c>
      <c r="I966">
        <v>24</v>
      </c>
      <c r="J966" s="1">
        <v>45547</v>
      </c>
      <c r="K966"/>
    </row>
    <row r="967" spans="1:11" x14ac:dyDescent="0.25">
      <c r="A967" s="2">
        <v>100965</v>
      </c>
      <c r="B967" t="s">
        <v>17</v>
      </c>
      <c r="C967" t="s">
        <v>20</v>
      </c>
      <c r="D967" t="s">
        <v>21</v>
      </c>
      <c r="E967" s="1">
        <v>45524</v>
      </c>
      <c r="F967">
        <v>24181</v>
      </c>
      <c r="G967">
        <v>513941</v>
      </c>
      <c r="H967">
        <v>1052</v>
      </c>
      <c r="I967">
        <v>4</v>
      </c>
      <c r="J967" s="1">
        <v>45528</v>
      </c>
      <c r="K967"/>
    </row>
    <row r="968" spans="1:11" x14ac:dyDescent="0.25">
      <c r="A968" s="2">
        <v>100966</v>
      </c>
      <c r="B968" t="s">
        <v>17</v>
      </c>
      <c r="C968" t="s">
        <v>13</v>
      </c>
      <c r="D968" t="s">
        <v>23</v>
      </c>
      <c r="E968" s="1">
        <v>45525</v>
      </c>
      <c r="F968">
        <v>85825</v>
      </c>
      <c r="G968">
        <v>11518</v>
      </c>
      <c r="H968">
        <v>4760</v>
      </c>
      <c r="I968">
        <v>12</v>
      </c>
      <c r="J968" s="1">
        <v>45537</v>
      </c>
      <c r="K968"/>
    </row>
    <row r="969" spans="1:11" x14ac:dyDescent="0.25">
      <c r="A969" s="2">
        <v>100967</v>
      </c>
      <c r="B969" t="s">
        <v>18</v>
      </c>
      <c r="C969" t="s">
        <v>19</v>
      </c>
      <c r="D969" t="s">
        <v>21</v>
      </c>
      <c r="E969" s="1">
        <v>45526</v>
      </c>
      <c r="F969">
        <v>61969</v>
      </c>
      <c r="G969">
        <v>368521</v>
      </c>
      <c r="H969">
        <v>4325</v>
      </c>
      <c r="I969">
        <v>14</v>
      </c>
      <c r="J969" s="1">
        <v>45540</v>
      </c>
      <c r="K969"/>
    </row>
    <row r="970" spans="1:11" x14ac:dyDescent="0.25">
      <c r="A970" s="2">
        <v>100968</v>
      </c>
      <c r="B970" t="s">
        <v>12</v>
      </c>
      <c r="C970" t="s">
        <v>19</v>
      </c>
      <c r="D970" t="s">
        <v>23</v>
      </c>
      <c r="E970" s="1">
        <v>45527</v>
      </c>
      <c r="F970">
        <v>34346</v>
      </c>
      <c r="G970">
        <v>498013</v>
      </c>
      <c r="H970">
        <v>2639</v>
      </c>
      <c r="I970">
        <v>11</v>
      </c>
      <c r="J970" s="1">
        <v>45538</v>
      </c>
      <c r="K970"/>
    </row>
    <row r="971" spans="1:11" x14ac:dyDescent="0.25">
      <c r="A971" s="2">
        <v>100969</v>
      </c>
      <c r="B971" t="s">
        <v>18</v>
      </c>
      <c r="C971" t="s">
        <v>20</v>
      </c>
      <c r="D971" t="s">
        <v>14</v>
      </c>
      <c r="E971" s="1">
        <v>45528</v>
      </c>
      <c r="F971">
        <v>24338</v>
      </c>
      <c r="G971">
        <v>919344</v>
      </c>
      <c r="H971">
        <v>298</v>
      </c>
      <c r="I971">
        <v>18</v>
      </c>
      <c r="J971" s="1">
        <v>45546</v>
      </c>
      <c r="K971"/>
    </row>
    <row r="972" spans="1:11" x14ac:dyDescent="0.25">
      <c r="A972" s="2">
        <v>100970</v>
      </c>
      <c r="B972" t="s">
        <v>17</v>
      </c>
      <c r="C972" t="s">
        <v>20</v>
      </c>
      <c r="D972" t="s">
        <v>23</v>
      </c>
      <c r="E972" s="1">
        <v>45529</v>
      </c>
      <c r="F972">
        <v>20338</v>
      </c>
      <c r="G972">
        <v>583306</v>
      </c>
      <c r="H972">
        <v>1049</v>
      </c>
      <c r="I972">
        <v>13</v>
      </c>
      <c r="J972" s="1">
        <v>45542</v>
      </c>
      <c r="K972"/>
    </row>
    <row r="973" spans="1:11" x14ac:dyDescent="0.25">
      <c r="A973" s="2">
        <v>100971</v>
      </c>
      <c r="B973" t="s">
        <v>12</v>
      </c>
      <c r="C973" t="s">
        <v>10</v>
      </c>
      <c r="D973" t="s">
        <v>14</v>
      </c>
      <c r="E973" s="1">
        <v>45530</v>
      </c>
      <c r="F973">
        <v>2423</v>
      </c>
      <c r="G973">
        <v>680534</v>
      </c>
      <c r="H973">
        <v>1258</v>
      </c>
      <c r="I973">
        <v>21</v>
      </c>
      <c r="J973" s="1">
        <v>45551</v>
      </c>
      <c r="K973"/>
    </row>
    <row r="974" spans="1:11" x14ac:dyDescent="0.25">
      <c r="A974" s="2">
        <v>100972</v>
      </c>
      <c r="B974" t="s">
        <v>17</v>
      </c>
      <c r="C974" t="s">
        <v>24</v>
      </c>
      <c r="D974" t="s">
        <v>16</v>
      </c>
      <c r="E974" s="1">
        <v>45531</v>
      </c>
      <c r="F974">
        <v>4707</v>
      </c>
      <c r="G974">
        <v>874765</v>
      </c>
      <c r="H974">
        <v>3253</v>
      </c>
      <c r="I974">
        <v>13</v>
      </c>
      <c r="J974" s="1">
        <v>45544</v>
      </c>
      <c r="K974"/>
    </row>
    <row r="975" spans="1:11" x14ac:dyDescent="0.25">
      <c r="A975" s="2">
        <v>100973</v>
      </c>
      <c r="B975" t="s">
        <v>17</v>
      </c>
      <c r="C975" t="s">
        <v>10</v>
      </c>
      <c r="D975" t="s">
        <v>16</v>
      </c>
      <c r="E975" s="1">
        <v>45532</v>
      </c>
      <c r="F975">
        <v>39516</v>
      </c>
      <c r="G975">
        <v>708267</v>
      </c>
      <c r="H975">
        <v>4203</v>
      </c>
      <c r="I975">
        <v>29</v>
      </c>
      <c r="J975" s="1">
        <v>45561</v>
      </c>
      <c r="K975"/>
    </row>
    <row r="976" spans="1:11" x14ac:dyDescent="0.25">
      <c r="A976" s="2">
        <v>100974</v>
      </c>
      <c r="B976" t="s">
        <v>17</v>
      </c>
      <c r="C976" t="s">
        <v>19</v>
      </c>
      <c r="D976" t="s">
        <v>21</v>
      </c>
      <c r="E976" s="1">
        <v>45533</v>
      </c>
      <c r="F976">
        <v>13968</v>
      </c>
      <c r="G976">
        <v>345818</v>
      </c>
      <c r="H976">
        <v>589</v>
      </c>
      <c r="I976">
        <v>16</v>
      </c>
      <c r="J976" s="1">
        <v>45549</v>
      </c>
      <c r="K976"/>
    </row>
    <row r="977" spans="1:11" x14ac:dyDescent="0.25">
      <c r="A977" s="2">
        <v>100975</v>
      </c>
      <c r="B977" t="s">
        <v>17</v>
      </c>
      <c r="C977" t="s">
        <v>15</v>
      </c>
      <c r="D977" t="s">
        <v>21</v>
      </c>
      <c r="E977" s="1">
        <v>45534</v>
      </c>
      <c r="F977">
        <v>11520</v>
      </c>
      <c r="G977">
        <v>230813</v>
      </c>
      <c r="H977">
        <v>4397</v>
      </c>
      <c r="I977">
        <v>15</v>
      </c>
      <c r="J977" s="1">
        <v>45549</v>
      </c>
      <c r="K977"/>
    </row>
    <row r="978" spans="1:11" x14ac:dyDescent="0.25">
      <c r="A978" s="2">
        <v>100976</v>
      </c>
      <c r="B978" t="s">
        <v>18</v>
      </c>
      <c r="C978" t="s">
        <v>19</v>
      </c>
      <c r="D978" t="s">
        <v>11</v>
      </c>
      <c r="E978" s="1">
        <v>45535</v>
      </c>
      <c r="F978">
        <v>73547</v>
      </c>
      <c r="G978">
        <v>281624</v>
      </c>
      <c r="H978">
        <v>3134</v>
      </c>
      <c r="I978">
        <v>18</v>
      </c>
      <c r="J978" s="1">
        <v>45553</v>
      </c>
      <c r="K978"/>
    </row>
    <row r="979" spans="1:11" x14ac:dyDescent="0.25">
      <c r="A979" s="2">
        <v>100977</v>
      </c>
      <c r="B979" t="s">
        <v>17</v>
      </c>
      <c r="C979" t="s">
        <v>13</v>
      </c>
      <c r="D979" t="s">
        <v>14</v>
      </c>
      <c r="E979" s="1">
        <v>45536</v>
      </c>
      <c r="F979">
        <v>38487</v>
      </c>
      <c r="G979">
        <v>353411</v>
      </c>
      <c r="H979">
        <v>792</v>
      </c>
      <c r="I979">
        <v>6</v>
      </c>
      <c r="J979" s="1">
        <v>45542</v>
      </c>
      <c r="K979"/>
    </row>
    <row r="980" spans="1:11" x14ac:dyDescent="0.25">
      <c r="A980" s="2">
        <v>100978</v>
      </c>
      <c r="B980" t="s">
        <v>12</v>
      </c>
      <c r="C980" t="s">
        <v>20</v>
      </c>
      <c r="D980" t="s">
        <v>21</v>
      </c>
      <c r="E980" s="1">
        <v>45537</v>
      </c>
      <c r="F980">
        <v>58372</v>
      </c>
      <c r="G980">
        <v>444318</v>
      </c>
      <c r="H980">
        <v>3729</v>
      </c>
      <c r="I980">
        <v>3</v>
      </c>
      <c r="J980" s="1">
        <v>45540</v>
      </c>
      <c r="K980"/>
    </row>
    <row r="981" spans="1:11" x14ac:dyDescent="0.25">
      <c r="A981" s="2">
        <v>100979</v>
      </c>
      <c r="B981" t="s">
        <v>12</v>
      </c>
      <c r="C981" t="s">
        <v>24</v>
      </c>
      <c r="D981" t="s">
        <v>21</v>
      </c>
      <c r="E981" s="1">
        <v>45538</v>
      </c>
      <c r="F981">
        <v>13159</v>
      </c>
      <c r="G981">
        <v>408533</v>
      </c>
      <c r="H981">
        <v>2467</v>
      </c>
      <c r="I981">
        <v>21</v>
      </c>
      <c r="J981" s="1">
        <v>45559</v>
      </c>
      <c r="K981"/>
    </row>
    <row r="982" spans="1:11" x14ac:dyDescent="0.25">
      <c r="A982" s="2">
        <v>100980</v>
      </c>
      <c r="B982" t="s">
        <v>12</v>
      </c>
      <c r="C982" t="s">
        <v>22</v>
      </c>
      <c r="D982" t="s">
        <v>21</v>
      </c>
      <c r="E982" s="1">
        <v>45539</v>
      </c>
      <c r="F982">
        <v>70970</v>
      </c>
      <c r="G982">
        <v>386654</v>
      </c>
      <c r="H982">
        <v>340</v>
      </c>
      <c r="I982">
        <v>18</v>
      </c>
      <c r="J982" s="1">
        <v>45557</v>
      </c>
      <c r="K982"/>
    </row>
    <row r="983" spans="1:11" x14ac:dyDescent="0.25">
      <c r="A983" s="2">
        <v>100981</v>
      </c>
      <c r="B983" t="s">
        <v>12</v>
      </c>
      <c r="C983" t="s">
        <v>20</v>
      </c>
      <c r="D983" t="s">
        <v>21</v>
      </c>
      <c r="E983" s="1">
        <v>45540</v>
      </c>
      <c r="F983">
        <v>12458</v>
      </c>
      <c r="G983">
        <v>690320</v>
      </c>
      <c r="H983">
        <v>3856</v>
      </c>
      <c r="I983">
        <v>2</v>
      </c>
      <c r="J983" s="1">
        <v>45542</v>
      </c>
      <c r="K983"/>
    </row>
    <row r="984" spans="1:11" x14ac:dyDescent="0.25">
      <c r="A984" s="2">
        <v>100982</v>
      </c>
      <c r="B984" t="s">
        <v>17</v>
      </c>
      <c r="C984" t="s">
        <v>19</v>
      </c>
      <c r="D984" t="s">
        <v>11</v>
      </c>
      <c r="E984" s="1">
        <v>45541</v>
      </c>
      <c r="F984">
        <v>54008</v>
      </c>
      <c r="G984">
        <v>283412</v>
      </c>
      <c r="H984">
        <v>1296</v>
      </c>
      <c r="I984">
        <v>3</v>
      </c>
      <c r="J984" s="1">
        <v>45544</v>
      </c>
      <c r="K984"/>
    </row>
    <row r="985" spans="1:11" x14ac:dyDescent="0.25">
      <c r="A985" s="2">
        <v>100983</v>
      </c>
      <c r="B985" t="s">
        <v>18</v>
      </c>
      <c r="C985" t="s">
        <v>22</v>
      </c>
      <c r="D985" t="s">
        <v>16</v>
      </c>
      <c r="E985" s="1">
        <v>45542</v>
      </c>
      <c r="F985">
        <v>94489</v>
      </c>
      <c r="G985">
        <v>291659</v>
      </c>
      <c r="H985">
        <v>3708</v>
      </c>
      <c r="I985">
        <v>26</v>
      </c>
      <c r="J985" s="1">
        <v>45568</v>
      </c>
      <c r="K985"/>
    </row>
    <row r="986" spans="1:11" x14ac:dyDescent="0.25">
      <c r="A986" s="2">
        <v>100984</v>
      </c>
      <c r="B986" t="s">
        <v>9</v>
      </c>
      <c r="C986" t="s">
        <v>19</v>
      </c>
      <c r="D986" t="s">
        <v>21</v>
      </c>
      <c r="E986" s="1">
        <v>45543</v>
      </c>
      <c r="F986">
        <v>40750</v>
      </c>
      <c r="G986">
        <v>583999</v>
      </c>
      <c r="H986">
        <v>4079</v>
      </c>
      <c r="I986">
        <v>6</v>
      </c>
      <c r="J986" s="1">
        <v>45549</v>
      </c>
      <c r="K986"/>
    </row>
    <row r="987" spans="1:11" x14ac:dyDescent="0.25">
      <c r="A987" s="2">
        <v>100985</v>
      </c>
      <c r="B987" t="s">
        <v>9</v>
      </c>
      <c r="C987" t="s">
        <v>19</v>
      </c>
      <c r="D987" t="s">
        <v>11</v>
      </c>
      <c r="E987" s="1">
        <v>45544</v>
      </c>
      <c r="F987">
        <v>51278</v>
      </c>
      <c r="G987">
        <v>236573</v>
      </c>
      <c r="H987">
        <v>1508</v>
      </c>
      <c r="I987">
        <v>4</v>
      </c>
      <c r="J987" s="1">
        <v>45548</v>
      </c>
      <c r="K987"/>
    </row>
    <row r="988" spans="1:11" x14ac:dyDescent="0.25">
      <c r="A988" s="2">
        <v>100986</v>
      </c>
      <c r="B988" t="s">
        <v>12</v>
      </c>
      <c r="C988" t="s">
        <v>19</v>
      </c>
      <c r="D988" t="s">
        <v>11</v>
      </c>
      <c r="E988" s="1">
        <v>45545</v>
      </c>
      <c r="F988">
        <v>47964</v>
      </c>
      <c r="G988">
        <v>276234</v>
      </c>
      <c r="H988">
        <v>1512</v>
      </c>
      <c r="I988">
        <v>17</v>
      </c>
      <c r="J988" s="1">
        <v>45562</v>
      </c>
      <c r="K988"/>
    </row>
    <row r="989" spans="1:11" x14ac:dyDescent="0.25">
      <c r="A989" s="2">
        <v>100987</v>
      </c>
      <c r="B989" t="s">
        <v>17</v>
      </c>
      <c r="C989" t="s">
        <v>24</v>
      </c>
      <c r="D989" t="s">
        <v>11</v>
      </c>
      <c r="E989" s="1">
        <v>45546</v>
      </c>
      <c r="F989">
        <v>20351</v>
      </c>
      <c r="G989">
        <v>453521</v>
      </c>
      <c r="H989">
        <v>4136</v>
      </c>
      <c r="I989">
        <v>11</v>
      </c>
      <c r="J989" s="1">
        <v>45557</v>
      </c>
      <c r="K989"/>
    </row>
    <row r="990" spans="1:11" x14ac:dyDescent="0.25">
      <c r="A990" s="2">
        <v>100988</v>
      </c>
      <c r="B990" t="s">
        <v>18</v>
      </c>
      <c r="C990" t="s">
        <v>22</v>
      </c>
      <c r="D990" t="s">
        <v>21</v>
      </c>
      <c r="E990" s="1">
        <v>45547</v>
      </c>
      <c r="F990">
        <v>15889</v>
      </c>
      <c r="G990">
        <v>704679</v>
      </c>
      <c r="H990">
        <v>4539</v>
      </c>
      <c r="I990">
        <v>11</v>
      </c>
      <c r="J990" s="1">
        <v>45558</v>
      </c>
      <c r="K990"/>
    </row>
    <row r="991" spans="1:11" x14ac:dyDescent="0.25">
      <c r="A991" s="2">
        <v>100989</v>
      </c>
      <c r="B991" t="s">
        <v>17</v>
      </c>
      <c r="C991" t="s">
        <v>10</v>
      </c>
      <c r="D991" t="s">
        <v>11</v>
      </c>
      <c r="E991" s="1">
        <v>45548</v>
      </c>
      <c r="F991">
        <v>9727</v>
      </c>
      <c r="G991">
        <v>958908</v>
      </c>
      <c r="H991">
        <v>2579</v>
      </c>
      <c r="I991">
        <v>23</v>
      </c>
      <c r="J991" s="1">
        <v>45571</v>
      </c>
      <c r="K991"/>
    </row>
    <row r="992" spans="1:11" x14ac:dyDescent="0.25">
      <c r="A992" s="2">
        <v>100990</v>
      </c>
      <c r="B992" t="s">
        <v>17</v>
      </c>
      <c r="C992" t="s">
        <v>24</v>
      </c>
      <c r="D992" t="s">
        <v>23</v>
      </c>
      <c r="E992" s="1">
        <v>45549</v>
      </c>
      <c r="F992">
        <v>46920</v>
      </c>
      <c r="G992">
        <v>798950</v>
      </c>
      <c r="H992">
        <v>3323</v>
      </c>
      <c r="I992">
        <v>11</v>
      </c>
      <c r="J992" s="1">
        <v>45560</v>
      </c>
      <c r="K992"/>
    </row>
    <row r="993" spans="1:11" x14ac:dyDescent="0.25">
      <c r="A993" s="2">
        <v>100991</v>
      </c>
      <c r="B993" t="s">
        <v>17</v>
      </c>
      <c r="C993" t="s">
        <v>22</v>
      </c>
      <c r="D993" t="s">
        <v>21</v>
      </c>
      <c r="E993" s="1">
        <v>45550</v>
      </c>
      <c r="F993">
        <v>90772</v>
      </c>
      <c r="G993">
        <v>946166</v>
      </c>
      <c r="H993">
        <v>3335</v>
      </c>
      <c r="I993">
        <v>26</v>
      </c>
      <c r="J993" s="1">
        <v>45576</v>
      </c>
      <c r="K993"/>
    </row>
    <row r="994" spans="1:11" x14ac:dyDescent="0.25">
      <c r="A994" s="2">
        <v>100992</v>
      </c>
      <c r="B994" t="s">
        <v>9</v>
      </c>
      <c r="C994" t="s">
        <v>10</v>
      </c>
      <c r="D994" t="s">
        <v>21</v>
      </c>
      <c r="E994" s="1">
        <v>45551</v>
      </c>
      <c r="F994">
        <v>75539</v>
      </c>
      <c r="G994">
        <v>35970</v>
      </c>
      <c r="H994">
        <v>2733</v>
      </c>
      <c r="I994">
        <v>29</v>
      </c>
      <c r="J994" s="1">
        <v>45580</v>
      </c>
      <c r="K994"/>
    </row>
    <row r="995" spans="1:11" x14ac:dyDescent="0.25">
      <c r="A995" s="2">
        <v>100993</v>
      </c>
      <c r="B995" t="s">
        <v>12</v>
      </c>
      <c r="C995" t="s">
        <v>10</v>
      </c>
      <c r="D995" t="s">
        <v>21</v>
      </c>
      <c r="E995" s="1">
        <v>45552</v>
      </c>
      <c r="F995">
        <v>43507</v>
      </c>
      <c r="G995">
        <v>8926</v>
      </c>
      <c r="H995">
        <v>393</v>
      </c>
      <c r="I995">
        <v>3</v>
      </c>
      <c r="J995" s="1">
        <v>45555</v>
      </c>
      <c r="K995"/>
    </row>
    <row r="996" spans="1:11" x14ac:dyDescent="0.25">
      <c r="A996" s="2">
        <v>100994</v>
      </c>
      <c r="B996" t="s">
        <v>9</v>
      </c>
      <c r="C996" t="s">
        <v>13</v>
      </c>
      <c r="D996" t="s">
        <v>16</v>
      </c>
      <c r="E996" s="1">
        <v>45553</v>
      </c>
      <c r="F996">
        <v>95332</v>
      </c>
      <c r="G996">
        <v>779332</v>
      </c>
      <c r="H996">
        <v>3082</v>
      </c>
      <c r="I996">
        <v>5</v>
      </c>
      <c r="J996" s="1">
        <v>45558</v>
      </c>
      <c r="K996"/>
    </row>
    <row r="997" spans="1:11" x14ac:dyDescent="0.25">
      <c r="A997" s="2">
        <v>100995</v>
      </c>
      <c r="B997" t="s">
        <v>9</v>
      </c>
      <c r="C997" t="s">
        <v>13</v>
      </c>
      <c r="D997" t="s">
        <v>14</v>
      </c>
      <c r="E997" s="1">
        <v>45554</v>
      </c>
      <c r="F997">
        <v>93783</v>
      </c>
      <c r="G997">
        <v>457078</v>
      </c>
      <c r="H997">
        <v>677</v>
      </c>
      <c r="I997">
        <v>21</v>
      </c>
      <c r="J997" s="1">
        <v>45575</v>
      </c>
      <c r="K997"/>
    </row>
    <row r="998" spans="1:11" x14ac:dyDescent="0.25">
      <c r="A998" s="2">
        <v>100996</v>
      </c>
      <c r="B998" t="s">
        <v>17</v>
      </c>
      <c r="C998" t="s">
        <v>20</v>
      </c>
      <c r="D998" t="s">
        <v>23</v>
      </c>
      <c r="E998" s="1">
        <v>45555</v>
      </c>
      <c r="F998">
        <v>98036</v>
      </c>
      <c r="G998">
        <v>542885</v>
      </c>
      <c r="H998">
        <v>2046</v>
      </c>
      <c r="I998">
        <v>6</v>
      </c>
      <c r="J998" s="1">
        <v>45561</v>
      </c>
      <c r="K998"/>
    </row>
    <row r="999" spans="1:11" x14ac:dyDescent="0.25">
      <c r="A999" s="2">
        <v>100997</v>
      </c>
      <c r="B999" t="s">
        <v>18</v>
      </c>
      <c r="C999" t="s">
        <v>15</v>
      </c>
      <c r="D999" t="s">
        <v>23</v>
      </c>
      <c r="E999" s="1">
        <v>45556</v>
      </c>
      <c r="F999">
        <v>22563</v>
      </c>
      <c r="G999">
        <v>456338</v>
      </c>
      <c r="H999">
        <v>4230</v>
      </c>
      <c r="I999">
        <v>7</v>
      </c>
      <c r="J999" s="1">
        <v>45563</v>
      </c>
      <c r="K999"/>
    </row>
    <row r="1000" spans="1:11" x14ac:dyDescent="0.25">
      <c r="A1000" s="2">
        <v>100998</v>
      </c>
      <c r="B1000" t="s">
        <v>12</v>
      </c>
      <c r="C1000" t="s">
        <v>24</v>
      </c>
      <c r="D1000" t="s">
        <v>11</v>
      </c>
      <c r="E1000" s="1">
        <v>45557</v>
      </c>
      <c r="F1000">
        <v>64470</v>
      </c>
      <c r="G1000">
        <v>327764</v>
      </c>
      <c r="H1000">
        <v>2838</v>
      </c>
      <c r="I1000">
        <v>21</v>
      </c>
      <c r="J1000" s="1">
        <v>45578</v>
      </c>
      <c r="K1000"/>
    </row>
    <row r="1001" spans="1:11" x14ac:dyDescent="0.25">
      <c r="A1001" s="2">
        <v>100999</v>
      </c>
      <c r="B1001" t="s">
        <v>12</v>
      </c>
      <c r="C1001" t="s">
        <v>13</v>
      </c>
      <c r="D1001" t="s">
        <v>21</v>
      </c>
      <c r="E1001" s="1">
        <v>45558</v>
      </c>
      <c r="F1001">
        <v>27888</v>
      </c>
      <c r="G1001">
        <v>52993</v>
      </c>
      <c r="H1001">
        <v>2628</v>
      </c>
      <c r="I1001">
        <v>9</v>
      </c>
      <c r="J1001" s="1">
        <v>45567</v>
      </c>
      <c r="K1001"/>
    </row>
    <row r="1002" spans="1:11" x14ac:dyDescent="0.25">
      <c r="A1002" s="2">
        <v>101000</v>
      </c>
      <c r="B1002" t="s">
        <v>17</v>
      </c>
      <c r="C1002" t="s">
        <v>20</v>
      </c>
      <c r="D1002" t="s">
        <v>16</v>
      </c>
      <c r="E1002" s="1">
        <v>45559</v>
      </c>
      <c r="F1002">
        <v>59515</v>
      </c>
      <c r="G1002">
        <v>924889</v>
      </c>
      <c r="H1002">
        <v>2787</v>
      </c>
      <c r="I1002">
        <v>7</v>
      </c>
      <c r="J1002" s="1">
        <v>45566</v>
      </c>
      <c r="K1002"/>
    </row>
    <row r="1003" spans="1:11" x14ac:dyDescent="0.25">
      <c r="A1003" s="2">
        <v>101001</v>
      </c>
      <c r="B1003" t="s">
        <v>18</v>
      </c>
      <c r="C1003" t="s">
        <v>13</v>
      </c>
      <c r="D1003" t="s">
        <v>14</v>
      </c>
      <c r="E1003" s="1">
        <v>45560</v>
      </c>
      <c r="F1003">
        <v>25653</v>
      </c>
      <c r="G1003">
        <v>879661</v>
      </c>
      <c r="H1003">
        <v>4645</v>
      </c>
      <c r="I1003">
        <v>15</v>
      </c>
      <c r="J1003" s="1">
        <v>45575</v>
      </c>
      <c r="K1003"/>
    </row>
    <row r="1004" spans="1:11" x14ac:dyDescent="0.25">
      <c r="A1004" s="2">
        <v>101002</v>
      </c>
      <c r="B1004" t="s">
        <v>17</v>
      </c>
      <c r="C1004" t="s">
        <v>22</v>
      </c>
      <c r="D1004" t="s">
        <v>16</v>
      </c>
      <c r="E1004" s="1">
        <v>45561</v>
      </c>
      <c r="F1004">
        <v>62616</v>
      </c>
      <c r="G1004">
        <v>753385</v>
      </c>
      <c r="H1004">
        <v>3382</v>
      </c>
      <c r="I1004">
        <v>18</v>
      </c>
      <c r="J1004" s="1">
        <v>45579</v>
      </c>
      <c r="K1004"/>
    </row>
    <row r="1005" spans="1:11" x14ac:dyDescent="0.25">
      <c r="A1005" s="2">
        <v>101003</v>
      </c>
      <c r="B1005" t="s">
        <v>17</v>
      </c>
      <c r="C1005" t="s">
        <v>20</v>
      </c>
      <c r="D1005" t="s">
        <v>16</v>
      </c>
      <c r="E1005" s="1">
        <v>45562</v>
      </c>
      <c r="F1005">
        <v>76686</v>
      </c>
      <c r="G1005">
        <v>845576</v>
      </c>
      <c r="H1005">
        <v>2046</v>
      </c>
      <c r="I1005">
        <v>7</v>
      </c>
      <c r="J1005" s="1">
        <v>45569</v>
      </c>
      <c r="K1005"/>
    </row>
    <row r="1006" spans="1:11" x14ac:dyDescent="0.25">
      <c r="A1006" s="2">
        <v>101004</v>
      </c>
      <c r="B1006" t="s">
        <v>12</v>
      </c>
      <c r="C1006" t="s">
        <v>20</v>
      </c>
      <c r="D1006" t="s">
        <v>16</v>
      </c>
      <c r="E1006" s="1">
        <v>45563</v>
      </c>
      <c r="F1006">
        <v>57151</v>
      </c>
      <c r="G1006">
        <v>20715</v>
      </c>
      <c r="H1006">
        <v>3032</v>
      </c>
      <c r="I1006">
        <v>2</v>
      </c>
      <c r="J1006" s="1">
        <v>45565</v>
      </c>
      <c r="K1006"/>
    </row>
    <row r="1007" spans="1:11" x14ac:dyDescent="0.25">
      <c r="A1007" s="2">
        <v>101005</v>
      </c>
      <c r="B1007" t="s">
        <v>17</v>
      </c>
      <c r="C1007" t="s">
        <v>10</v>
      </c>
      <c r="D1007" t="s">
        <v>21</v>
      </c>
      <c r="E1007" s="1">
        <v>45564</v>
      </c>
      <c r="F1007">
        <v>75895</v>
      </c>
      <c r="G1007">
        <v>991422</v>
      </c>
      <c r="H1007">
        <v>3891</v>
      </c>
      <c r="I1007">
        <v>17</v>
      </c>
      <c r="J1007" s="1">
        <v>45581</v>
      </c>
      <c r="K1007"/>
    </row>
    <row r="1008" spans="1:11" x14ac:dyDescent="0.25">
      <c r="A1008" s="2">
        <v>101006</v>
      </c>
      <c r="B1008" t="s">
        <v>17</v>
      </c>
      <c r="C1008" t="s">
        <v>24</v>
      </c>
      <c r="D1008" t="s">
        <v>23</v>
      </c>
      <c r="E1008" s="1">
        <v>45565</v>
      </c>
      <c r="F1008">
        <v>82255</v>
      </c>
      <c r="G1008">
        <v>785007</v>
      </c>
      <c r="H1008">
        <v>10</v>
      </c>
      <c r="I1008">
        <v>17</v>
      </c>
      <c r="J1008" s="1">
        <v>45582</v>
      </c>
      <c r="K1008"/>
    </row>
    <row r="1009" spans="1:11" x14ac:dyDescent="0.25">
      <c r="A1009" s="2">
        <v>101007</v>
      </c>
      <c r="B1009" t="s">
        <v>12</v>
      </c>
      <c r="C1009" t="s">
        <v>15</v>
      </c>
      <c r="D1009" t="s">
        <v>16</v>
      </c>
      <c r="E1009" s="1">
        <v>45566</v>
      </c>
      <c r="F1009">
        <v>24607</v>
      </c>
      <c r="G1009">
        <v>628814</v>
      </c>
      <c r="H1009">
        <v>1778</v>
      </c>
      <c r="I1009">
        <v>17</v>
      </c>
      <c r="J1009" s="1">
        <v>45583</v>
      </c>
      <c r="K1009"/>
    </row>
    <row r="1010" spans="1:11" x14ac:dyDescent="0.25">
      <c r="A1010" s="2">
        <v>101008</v>
      </c>
      <c r="B1010" t="s">
        <v>17</v>
      </c>
      <c r="C1010" t="s">
        <v>19</v>
      </c>
      <c r="D1010" t="s">
        <v>11</v>
      </c>
      <c r="E1010" s="1">
        <v>45567</v>
      </c>
      <c r="F1010">
        <v>58262</v>
      </c>
      <c r="G1010">
        <v>300799</v>
      </c>
      <c r="H1010">
        <v>190</v>
      </c>
      <c r="I1010">
        <v>5</v>
      </c>
      <c r="J1010" s="1">
        <v>45572</v>
      </c>
      <c r="K1010"/>
    </row>
    <row r="1011" spans="1:11" x14ac:dyDescent="0.25">
      <c r="A1011" s="2">
        <v>101009</v>
      </c>
      <c r="B1011" t="s">
        <v>18</v>
      </c>
      <c r="C1011" t="s">
        <v>20</v>
      </c>
      <c r="D1011" t="s">
        <v>21</v>
      </c>
      <c r="E1011" s="1">
        <v>45568</v>
      </c>
      <c r="F1011">
        <v>24626</v>
      </c>
      <c r="G1011">
        <v>571171</v>
      </c>
      <c r="H1011">
        <v>4382</v>
      </c>
      <c r="I1011">
        <v>1</v>
      </c>
      <c r="J1011" s="1">
        <v>45569</v>
      </c>
      <c r="K1011"/>
    </row>
    <row r="1012" spans="1:11" x14ac:dyDescent="0.25">
      <c r="A1012" s="2">
        <v>101010</v>
      </c>
      <c r="B1012" t="s">
        <v>17</v>
      </c>
      <c r="C1012" t="s">
        <v>19</v>
      </c>
      <c r="D1012" t="s">
        <v>21</v>
      </c>
      <c r="E1012" s="1">
        <v>45569</v>
      </c>
      <c r="F1012">
        <v>48969</v>
      </c>
      <c r="G1012">
        <v>219369</v>
      </c>
      <c r="H1012">
        <v>3238</v>
      </c>
      <c r="I1012">
        <v>14</v>
      </c>
      <c r="J1012" s="1">
        <v>45583</v>
      </c>
      <c r="K1012"/>
    </row>
    <row r="1013" spans="1:11" x14ac:dyDescent="0.25">
      <c r="A1013" s="2">
        <v>101011</v>
      </c>
      <c r="B1013" t="s">
        <v>9</v>
      </c>
      <c r="C1013" t="s">
        <v>15</v>
      </c>
      <c r="D1013" t="s">
        <v>21</v>
      </c>
      <c r="E1013" s="1">
        <v>45570</v>
      </c>
      <c r="F1013">
        <v>94580</v>
      </c>
      <c r="G1013">
        <v>175391</v>
      </c>
      <c r="H1013">
        <v>2750</v>
      </c>
      <c r="I1013">
        <v>2</v>
      </c>
      <c r="J1013" s="1">
        <v>45572</v>
      </c>
      <c r="K1013"/>
    </row>
    <row r="1014" spans="1:11" x14ac:dyDescent="0.25">
      <c r="A1014" s="2">
        <v>101012</v>
      </c>
      <c r="B1014" t="s">
        <v>12</v>
      </c>
      <c r="C1014" t="s">
        <v>13</v>
      </c>
      <c r="D1014" t="s">
        <v>11</v>
      </c>
      <c r="E1014" s="1">
        <v>45571</v>
      </c>
      <c r="F1014">
        <v>67950</v>
      </c>
      <c r="G1014">
        <v>259651</v>
      </c>
      <c r="H1014">
        <v>1306</v>
      </c>
      <c r="I1014">
        <v>4</v>
      </c>
      <c r="J1014" s="1">
        <v>45575</v>
      </c>
      <c r="K1014"/>
    </row>
    <row r="1015" spans="1:11" x14ac:dyDescent="0.25">
      <c r="A1015" s="2">
        <v>101013</v>
      </c>
      <c r="B1015" t="s">
        <v>12</v>
      </c>
      <c r="C1015" t="s">
        <v>13</v>
      </c>
      <c r="D1015" t="s">
        <v>16</v>
      </c>
      <c r="E1015" s="1">
        <v>45572</v>
      </c>
      <c r="F1015">
        <v>69070</v>
      </c>
      <c r="G1015">
        <v>302234</v>
      </c>
      <c r="H1015">
        <v>969</v>
      </c>
      <c r="I1015">
        <v>17</v>
      </c>
      <c r="J1015" s="1">
        <v>45589</v>
      </c>
      <c r="K1015"/>
    </row>
    <row r="1016" spans="1:11" x14ac:dyDescent="0.25">
      <c r="A1016" s="2">
        <v>101014</v>
      </c>
      <c r="B1016" t="s">
        <v>12</v>
      </c>
      <c r="C1016" t="s">
        <v>20</v>
      </c>
      <c r="D1016" t="s">
        <v>23</v>
      </c>
      <c r="E1016" s="1">
        <v>45573</v>
      </c>
      <c r="F1016">
        <v>26194</v>
      </c>
      <c r="G1016">
        <v>774483</v>
      </c>
      <c r="H1016">
        <v>2445</v>
      </c>
      <c r="I1016">
        <v>16</v>
      </c>
      <c r="J1016" s="1">
        <v>45589</v>
      </c>
      <c r="K1016"/>
    </row>
    <row r="1017" spans="1:11" x14ac:dyDescent="0.25">
      <c r="A1017" s="2">
        <v>101015</v>
      </c>
      <c r="B1017" t="s">
        <v>12</v>
      </c>
      <c r="C1017" t="s">
        <v>24</v>
      </c>
      <c r="D1017" t="s">
        <v>21</v>
      </c>
      <c r="E1017" s="1">
        <v>45574</v>
      </c>
      <c r="F1017">
        <v>7904</v>
      </c>
      <c r="G1017">
        <v>22548</v>
      </c>
      <c r="H1017">
        <v>77</v>
      </c>
      <c r="I1017">
        <v>1</v>
      </c>
      <c r="J1017" s="1">
        <v>45575</v>
      </c>
      <c r="K1017"/>
    </row>
    <row r="1018" spans="1:11" x14ac:dyDescent="0.25">
      <c r="A1018" s="2">
        <v>101016</v>
      </c>
      <c r="B1018" t="s">
        <v>18</v>
      </c>
      <c r="C1018" t="s">
        <v>13</v>
      </c>
      <c r="D1018" t="s">
        <v>21</v>
      </c>
      <c r="E1018" s="1">
        <v>45575</v>
      </c>
      <c r="F1018">
        <v>49247</v>
      </c>
      <c r="G1018">
        <v>823477</v>
      </c>
      <c r="H1018">
        <v>1292</v>
      </c>
      <c r="I1018">
        <v>4</v>
      </c>
      <c r="J1018" s="1">
        <v>45579</v>
      </c>
      <c r="K1018"/>
    </row>
    <row r="1019" spans="1:11" x14ac:dyDescent="0.25">
      <c r="A1019" s="2">
        <v>101017</v>
      </c>
      <c r="B1019" t="s">
        <v>17</v>
      </c>
      <c r="C1019" t="s">
        <v>22</v>
      </c>
      <c r="D1019" t="s">
        <v>21</v>
      </c>
      <c r="E1019" s="1">
        <v>45576</v>
      </c>
      <c r="F1019">
        <v>21452</v>
      </c>
      <c r="G1019">
        <v>630310</v>
      </c>
      <c r="H1019">
        <v>663</v>
      </c>
      <c r="I1019">
        <v>16</v>
      </c>
      <c r="J1019" s="1">
        <v>45592</v>
      </c>
      <c r="K1019"/>
    </row>
    <row r="1020" spans="1:11" x14ac:dyDescent="0.25">
      <c r="A1020" s="2">
        <v>101018</v>
      </c>
      <c r="B1020" t="s">
        <v>17</v>
      </c>
      <c r="C1020" t="s">
        <v>24</v>
      </c>
      <c r="D1020" t="s">
        <v>11</v>
      </c>
      <c r="E1020" s="1">
        <v>45577</v>
      </c>
      <c r="F1020">
        <v>51315</v>
      </c>
      <c r="G1020">
        <v>256142</v>
      </c>
      <c r="H1020">
        <v>915</v>
      </c>
      <c r="I1020">
        <v>27</v>
      </c>
      <c r="J1020" s="1">
        <v>45604</v>
      </c>
      <c r="K1020"/>
    </row>
    <row r="1021" spans="1:11" x14ac:dyDescent="0.25">
      <c r="A1021" s="2">
        <v>101019</v>
      </c>
      <c r="B1021" t="s">
        <v>12</v>
      </c>
      <c r="C1021" t="s">
        <v>10</v>
      </c>
      <c r="D1021" t="s">
        <v>23</v>
      </c>
      <c r="E1021" s="1">
        <v>45578</v>
      </c>
      <c r="F1021">
        <v>70315</v>
      </c>
      <c r="G1021">
        <v>846834</v>
      </c>
      <c r="H1021">
        <v>4815</v>
      </c>
      <c r="I1021">
        <v>20</v>
      </c>
      <c r="J1021" s="1">
        <v>45598</v>
      </c>
      <c r="K1021"/>
    </row>
    <row r="1022" spans="1:11" x14ac:dyDescent="0.25">
      <c r="A1022" s="2">
        <v>101020</v>
      </c>
      <c r="B1022" t="s">
        <v>9</v>
      </c>
      <c r="C1022" t="s">
        <v>19</v>
      </c>
      <c r="D1022" t="s">
        <v>16</v>
      </c>
      <c r="E1022" s="1">
        <v>45579</v>
      </c>
      <c r="F1022">
        <v>73541</v>
      </c>
      <c r="G1022">
        <v>94547</v>
      </c>
      <c r="H1022">
        <v>2012</v>
      </c>
      <c r="I1022">
        <v>14</v>
      </c>
      <c r="J1022" s="1">
        <v>45593</v>
      </c>
      <c r="K1022"/>
    </row>
    <row r="1023" spans="1:11" x14ac:dyDescent="0.25">
      <c r="A1023" s="2">
        <v>101021</v>
      </c>
      <c r="B1023" t="s">
        <v>17</v>
      </c>
      <c r="C1023" t="s">
        <v>20</v>
      </c>
      <c r="D1023" t="s">
        <v>16</v>
      </c>
      <c r="E1023" s="1">
        <v>45580</v>
      </c>
      <c r="F1023">
        <v>31960</v>
      </c>
      <c r="G1023">
        <v>293661</v>
      </c>
      <c r="H1023">
        <v>429</v>
      </c>
      <c r="I1023">
        <v>23</v>
      </c>
      <c r="J1023" s="1">
        <v>45603</v>
      </c>
      <c r="K1023"/>
    </row>
    <row r="1024" spans="1:11" x14ac:dyDescent="0.25">
      <c r="A1024" s="2">
        <v>101022</v>
      </c>
      <c r="B1024" t="s">
        <v>12</v>
      </c>
      <c r="C1024" t="s">
        <v>10</v>
      </c>
      <c r="D1024" t="s">
        <v>14</v>
      </c>
      <c r="E1024" s="1">
        <v>45581</v>
      </c>
      <c r="F1024">
        <v>24179</v>
      </c>
      <c r="G1024">
        <v>520700</v>
      </c>
      <c r="H1024">
        <v>2082</v>
      </c>
      <c r="I1024">
        <v>14</v>
      </c>
      <c r="J1024" s="1">
        <v>45595</v>
      </c>
      <c r="K1024"/>
    </row>
    <row r="1025" spans="1:11" x14ac:dyDescent="0.25">
      <c r="A1025" s="2">
        <v>101023</v>
      </c>
      <c r="B1025" t="s">
        <v>9</v>
      </c>
      <c r="C1025" t="s">
        <v>10</v>
      </c>
      <c r="D1025" t="s">
        <v>16</v>
      </c>
      <c r="E1025" s="1">
        <v>45582</v>
      </c>
      <c r="F1025">
        <v>82556</v>
      </c>
      <c r="G1025">
        <v>710493</v>
      </c>
      <c r="H1025">
        <v>700</v>
      </c>
      <c r="I1025">
        <v>28</v>
      </c>
      <c r="J1025" s="1">
        <v>45610</v>
      </c>
      <c r="K1025"/>
    </row>
    <row r="1026" spans="1:11" x14ac:dyDescent="0.25">
      <c r="A1026" s="2">
        <v>101024</v>
      </c>
      <c r="B1026" t="s">
        <v>9</v>
      </c>
      <c r="C1026" t="s">
        <v>19</v>
      </c>
      <c r="D1026" t="s">
        <v>16</v>
      </c>
      <c r="E1026" s="1">
        <v>45583</v>
      </c>
      <c r="F1026">
        <v>84862</v>
      </c>
      <c r="G1026">
        <v>901550</v>
      </c>
      <c r="H1026">
        <v>1658</v>
      </c>
      <c r="I1026">
        <v>25</v>
      </c>
      <c r="J1026" s="1">
        <v>45608</v>
      </c>
      <c r="K1026"/>
    </row>
    <row r="1027" spans="1:11" x14ac:dyDescent="0.25">
      <c r="A1027" s="2">
        <v>101025</v>
      </c>
      <c r="B1027" t="s">
        <v>18</v>
      </c>
      <c r="C1027" t="s">
        <v>19</v>
      </c>
      <c r="D1027" t="s">
        <v>11</v>
      </c>
      <c r="E1027" s="1">
        <v>45584</v>
      </c>
      <c r="F1027">
        <v>76110</v>
      </c>
      <c r="G1027">
        <v>892070</v>
      </c>
      <c r="H1027">
        <v>2419</v>
      </c>
      <c r="I1027">
        <v>24</v>
      </c>
      <c r="J1027" s="1">
        <v>45608</v>
      </c>
      <c r="K1027"/>
    </row>
    <row r="1028" spans="1:11" x14ac:dyDescent="0.25">
      <c r="A1028" s="2">
        <v>101026</v>
      </c>
      <c r="B1028" t="s">
        <v>12</v>
      </c>
      <c r="C1028" t="s">
        <v>15</v>
      </c>
      <c r="D1028" t="s">
        <v>23</v>
      </c>
      <c r="E1028" s="1">
        <v>45585</v>
      </c>
      <c r="F1028">
        <v>61535</v>
      </c>
      <c r="G1028">
        <v>637899</v>
      </c>
      <c r="H1028">
        <v>2292</v>
      </c>
      <c r="I1028">
        <v>18</v>
      </c>
      <c r="J1028" s="1">
        <v>45603</v>
      </c>
      <c r="K1028"/>
    </row>
    <row r="1029" spans="1:11" x14ac:dyDescent="0.25">
      <c r="A1029" s="2">
        <v>101027</v>
      </c>
      <c r="B1029" t="s">
        <v>12</v>
      </c>
      <c r="C1029" t="s">
        <v>22</v>
      </c>
      <c r="D1029" t="s">
        <v>14</v>
      </c>
      <c r="E1029" s="1">
        <v>45586</v>
      </c>
      <c r="F1029">
        <v>73544</v>
      </c>
      <c r="G1029">
        <v>464292</v>
      </c>
      <c r="H1029">
        <v>65</v>
      </c>
      <c r="I1029">
        <v>18</v>
      </c>
      <c r="J1029" s="1">
        <v>45604</v>
      </c>
      <c r="K1029"/>
    </row>
    <row r="1030" spans="1:11" x14ac:dyDescent="0.25">
      <c r="A1030" s="2">
        <v>101028</v>
      </c>
      <c r="B1030" t="s">
        <v>17</v>
      </c>
      <c r="C1030" t="s">
        <v>13</v>
      </c>
      <c r="D1030" t="s">
        <v>11</v>
      </c>
      <c r="E1030" s="1">
        <v>45587</v>
      </c>
      <c r="F1030">
        <v>61844</v>
      </c>
      <c r="G1030">
        <v>214838</v>
      </c>
      <c r="H1030">
        <v>4717</v>
      </c>
      <c r="I1030">
        <v>11</v>
      </c>
      <c r="J1030" s="1">
        <v>45598</v>
      </c>
      <c r="K1030"/>
    </row>
    <row r="1031" spans="1:11" x14ac:dyDescent="0.25">
      <c r="A1031" s="2">
        <v>101029</v>
      </c>
      <c r="B1031" t="s">
        <v>18</v>
      </c>
      <c r="C1031" t="s">
        <v>13</v>
      </c>
      <c r="D1031" t="s">
        <v>23</v>
      </c>
      <c r="E1031" s="1">
        <v>45588</v>
      </c>
      <c r="F1031">
        <v>44670</v>
      </c>
      <c r="G1031">
        <v>767421</v>
      </c>
      <c r="H1031">
        <v>1439</v>
      </c>
      <c r="I1031">
        <v>24</v>
      </c>
      <c r="J1031" s="1">
        <v>45612</v>
      </c>
      <c r="K1031"/>
    </row>
    <row r="1032" spans="1:11" x14ac:dyDescent="0.25">
      <c r="A1032" s="2">
        <v>101030</v>
      </c>
      <c r="B1032" t="s">
        <v>17</v>
      </c>
      <c r="C1032" t="s">
        <v>15</v>
      </c>
      <c r="D1032" t="s">
        <v>11</v>
      </c>
      <c r="E1032" s="1">
        <v>45589</v>
      </c>
      <c r="F1032">
        <v>74456</v>
      </c>
      <c r="G1032">
        <v>293489</v>
      </c>
      <c r="H1032">
        <v>109</v>
      </c>
      <c r="I1032">
        <v>18</v>
      </c>
      <c r="J1032" s="1">
        <v>45607</v>
      </c>
      <c r="K1032"/>
    </row>
    <row r="1033" spans="1:11" x14ac:dyDescent="0.25">
      <c r="A1033" s="2">
        <v>101031</v>
      </c>
      <c r="B1033" t="s">
        <v>9</v>
      </c>
      <c r="C1033" t="s">
        <v>24</v>
      </c>
      <c r="D1033" t="s">
        <v>14</v>
      </c>
      <c r="E1033" s="1">
        <v>45590</v>
      </c>
      <c r="F1033">
        <v>28617</v>
      </c>
      <c r="G1033">
        <v>733903</v>
      </c>
      <c r="H1033">
        <v>2547</v>
      </c>
      <c r="I1033">
        <v>10</v>
      </c>
      <c r="J1033" s="1">
        <v>45600</v>
      </c>
      <c r="K1033"/>
    </row>
    <row r="1034" spans="1:11" x14ac:dyDescent="0.25">
      <c r="A1034" s="2">
        <v>101032</v>
      </c>
      <c r="B1034" t="s">
        <v>12</v>
      </c>
      <c r="C1034" t="s">
        <v>24</v>
      </c>
      <c r="D1034" t="s">
        <v>23</v>
      </c>
      <c r="E1034" s="1">
        <v>45591</v>
      </c>
      <c r="F1034">
        <v>79602</v>
      </c>
      <c r="G1034">
        <v>344484</v>
      </c>
      <c r="H1034">
        <v>404</v>
      </c>
      <c r="I1034">
        <v>2</v>
      </c>
      <c r="J1034" s="1">
        <v>45593</v>
      </c>
      <c r="K1034"/>
    </row>
    <row r="1035" spans="1:11" x14ac:dyDescent="0.25">
      <c r="A1035" s="2">
        <v>101033</v>
      </c>
      <c r="B1035" t="s">
        <v>12</v>
      </c>
      <c r="C1035" t="s">
        <v>20</v>
      </c>
      <c r="D1035" t="s">
        <v>11</v>
      </c>
      <c r="E1035" s="1">
        <v>45592</v>
      </c>
      <c r="F1035">
        <v>17363</v>
      </c>
      <c r="G1035">
        <v>228642</v>
      </c>
      <c r="H1035">
        <v>3722</v>
      </c>
      <c r="I1035">
        <v>20</v>
      </c>
      <c r="J1035" s="1">
        <v>45612</v>
      </c>
      <c r="K1035"/>
    </row>
    <row r="1036" spans="1:11" x14ac:dyDescent="0.25">
      <c r="A1036" s="2">
        <v>101034</v>
      </c>
      <c r="B1036" t="s">
        <v>9</v>
      </c>
      <c r="C1036" t="s">
        <v>19</v>
      </c>
      <c r="D1036" t="s">
        <v>16</v>
      </c>
      <c r="E1036" s="1">
        <v>45593</v>
      </c>
      <c r="F1036">
        <v>57885</v>
      </c>
      <c r="G1036">
        <v>615330</v>
      </c>
      <c r="H1036">
        <v>4497</v>
      </c>
      <c r="I1036">
        <v>9</v>
      </c>
      <c r="J1036" s="1">
        <v>45602</v>
      </c>
      <c r="K1036"/>
    </row>
    <row r="1037" spans="1:11" x14ac:dyDescent="0.25">
      <c r="A1037" s="2">
        <v>101035</v>
      </c>
      <c r="B1037" t="s">
        <v>12</v>
      </c>
      <c r="C1037" t="s">
        <v>10</v>
      </c>
      <c r="D1037" t="s">
        <v>11</v>
      </c>
      <c r="E1037" s="1">
        <v>45594</v>
      </c>
      <c r="F1037">
        <v>32595</v>
      </c>
      <c r="G1037">
        <v>290299</v>
      </c>
      <c r="H1037">
        <v>3546</v>
      </c>
      <c r="I1037">
        <v>28</v>
      </c>
      <c r="J1037" s="1">
        <v>45622</v>
      </c>
      <c r="K1037"/>
    </row>
    <row r="1038" spans="1:11" x14ac:dyDescent="0.25">
      <c r="A1038" s="2">
        <v>101036</v>
      </c>
      <c r="B1038" t="s">
        <v>18</v>
      </c>
      <c r="C1038" t="s">
        <v>19</v>
      </c>
      <c r="D1038" t="s">
        <v>21</v>
      </c>
      <c r="E1038" s="1">
        <v>45595</v>
      </c>
      <c r="F1038">
        <v>53278</v>
      </c>
      <c r="G1038">
        <v>538349</v>
      </c>
      <c r="H1038">
        <v>168</v>
      </c>
      <c r="I1038">
        <v>12</v>
      </c>
      <c r="J1038" s="1">
        <v>45607</v>
      </c>
      <c r="K1038"/>
    </row>
    <row r="1039" spans="1:11" x14ac:dyDescent="0.25">
      <c r="A1039" s="2">
        <v>101037</v>
      </c>
      <c r="B1039" t="s">
        <v>12</v>
      </c>
      <c r="C1039" t="s">
        <v>20</v>
      </c>
      <c r="D1039" t="s">
        <v>23</v>
      </c>
      <c r="E1039" s="1">
        <v>45596</v>
      </c>
      <c r="F1039">
        <v>72450</v>
      </c>
      <c r="G1039">
        <v>862362</v>
      </c>
      <c r="H1039">
        <v>2193</v>
      </c>
      <c r="I1039">
        <v>1</v>
      </c>
      <c r="J1039" s="1">
        <v>45597</v>
      </c>
      <c r="K1039"/>
    </row>
    <row r="1040" spans="1:11" x14ac:dyDescent="0.25">
      <c r="A1040" s="2">
        <v>101038</v>
      </c>
      <c r="B1040" t="s">
        <v>12</v>
      </c>
      <c r="C1040" t="s">
        <v>19</v>
      </c>
      <c r="D1040" t="s">
        <v>21</v>
      </c>
      <c r="E1040" s="1">
        <v>45597</v>
      </c>
      <c r="F1040">
        <v>97330</v>
      </c>
      <c r="G1040">
        <v>563023</v>
      </c>
      <c r="H1040">
        <v>3833</v>
      </c>
      <c r="I1040">
        <v>19</v>
      </c>
      <c r="J1040" s="1">
        <v>45616</v>
      </c>
      <c r="K1040"/>
    </row>
    <row r="1041" spans="1:11" x14ac:dyDescent="0.25">
      <c r="A1041" s="2">
        <v>101039</v>
      </c>
      <c r="B1041" t="s">
        <v>17</v>
      </c>
      <c r="C1041" t="s">
        <v>24</v>
      </c>
      <c r="D1041" t="s">
        <v>11</v>
      </c>
      <c r="E1041" s="1">
        <v>45598</v>
      </c>
      <c r="F1041">
        <v>92953</v>
      </c>
      <c r="G1041">
        <v>366478</v>
      </c>
      <c r="H1041">
        <v>895</v>
      </c>
      <c r="I1041">
        <v>17</v>
      </c>
      <c r="J1041" s="1">
        <v>45615</v>
      </c>
      <c r="K1041"/>
    </row>
    <row r="1042" spans="1:11" x14ac:dyDescent="0.25">
      <c r="A1042" s="2">
        <v>101040</v>
      </c>
      <c r="B1042" t="s">
        <v>12</v>
      </c>
      <c r="C1042" t="s">
        <v>24</v>
      </c>
      <c r="D1042" t="s">
        <v>21</v>
      </c>
      <c r="E1042" s="1">
        <v>45599</v>
      </c>
      <c r="F1042">
        <v>31681</v>
      </c>
      <c r="G1042">
        <v>435815</v>
      </c>
      <c r="H1042">
        <v>3635</v>
      </c>
      <c r="I1042">
        <v>22</v>
      </c>
      <c r="J1042" s="1">
        <v>45621</v>
      </c>
      <c r="K1042"/>
    </row>
    <row r="1043" spans="1:11" x14ac:dyDescent="0.25">
      <c r="A1043" s="2">
        <v>101041</v>
      </c>
      <c r="B1043" t="s">
        <v>12</v>
      </c>
      <c r="C1043" t="s">
        <v>10</v>
      </c>
      <c r="D1043" t="s">
        <v>11</v>
      </c>
      <c r="E1043" s="1">
        <v>45600</v>
      </c>
      <c r="F1043">
        <v>11880</v>
      </c>
      <c r="G1043">
        <v>188042</v>
      </c>
      <c r="H1043">
        <v>2271</v>
      </c>
      <c r="I1043">
        <v>5</v>
      </c>
      <c r="J1043" s="1">
        <v>45605</v>
      </c>
      <c r="K1043"/>
    </row>
    <row r="1044" spans="1:11" x14ac:dyDescent="0.25">
      <c r="A1044" s="2">
        <v>101042</v>
      </c>
      <c r="B1044" t="s">
        <v>17</v>
      </c>
      <c r="C1044" t="s">
        <v>24</v>
      </c>
      <c r="D1044" t="s">
        <v>21</v>
      </c>
      <c r="E1044" s="1">
        <v>45601</v>
      </c>
      <c r="F1044">
        <v>24377</v>
      </c>
      <c r="G1044">
        <v>209808</v>
      </c>
      <c r="H1044">
        <v>3366</v>
      </c>
      <c r="I1044">
        <v>25</v>
      </c>
      <c r="J1044" s="1">
        <v>45626</v>
      </c>
      <c r="K1044"/>
    </row>
    <row r="1045" spans="1:11" x14ac:dyDescent="0.25">
      <c r="A1045" s="2">
        <v>101043</v>
      </c>
      <c r="B1045" t="s">
        <v>17</v>
      </c>
      <c r="C1045" t="s">
        <v>15</v>
      </c>
      <c r="D1045" t="s">
        <v>21</v>
      </c>
      <c r="E1045" s="1">
        <v>45602</v>
      </c>
      <c r="F1045">
        <v>72152</v>
      </c>
      <c r="G1045">
        <v>418051</v>
      </c>
      <c r="H1045">
        <v>4337</v>
      </c>
      <c r="I1045">
        <v>21</v>
      </c>
      <c r="J1045" s="1">
        <v>45623</v>
      </c>
      <c r="K1045"/>
    </row>
    <row r="1046" spans="1:11" x14ac:dyDescent="0.25">
      <c r="A1046" s="2">
        <v>101044</v>
      </c>
      <c r="B1046" t="s">
        <v>12</v>
      </c>
      <c r="C1046" t="s">
        <v>13</v>
      </c>
      <c r="D1046" t="s">
        <v>14</v>
      </c>
      <c r="E1046" s="1">
        <v>45603</v>
      </c>
      <c r="F1046">
        <v>32278</v>
      </c>
      <c r="G1046">
        <v>949979</v>
      </c>
      <c r="H1046">
        <v>314</v>
      </c>
      <c r="I1046">
        <v>6</v>
      </c>
      <c r="J1046" s="1">
        <v>45609</v>
      </c>
      <c r="K1046"/>
    </row>
    <row r="1047" spans="1:11" x14ac:dyDescent="0.25">
      <c r="A1047" s="2">
        <v>101045</v>
      </c>
      <c r="B1047" t="s">
        <v>12</v>
      </c>
      <c r="C1047" t="s">
        <v>22</v>
      </c>
      <c r="D1047" t="s">
        <v>16</v>
      </c>
      <c r="E1047" s="1">
        <v>45604</v>
      </c>
      <c r="F1047">
        <v>68341</v>
      </c>
      <c r="G1047">
        <v>312578</v>
      </c>
      <c r="H1047">
        <v>3482</v>
      </c>
      <c r="I1047">
        <v>14</v>
      </c>
      <c r="J1047" s="1">
        <v>45618</v>
      </c>
      <c r="K1047"/>
    </row>
    <row r="1048" spans="1:11" x14ac:dyDescent="0.25">
      <c r="A1048" s="2">
        <v>101046</v>
      </c>
      <c r="B1048" t="s">
        <v>12</v>
      </c>
      <c r="C1048" t="s">
        <v>19</v>
      </c>
      <c r="D1048" t="s">
        <v>11</v>
      </c>
      <c r="E1048" s="1">
        <v>45605</v>
      </c>
      <c r="F1048">
        <v>79804</v>
      </c>
      <c r="G1048">
        <v>806063</v>
      </c>
      <c r="H1048">
        <v>4279</v>
      </c>
      <c r="I1048">
        <v>6</v>
      </c>
      <c r="J1048" s="1">
        <v>45611</v>
      </c>
      <c r="K1048"/>
    </row>
    <row r="1049" spans="1:11" x14ac:dyDescent="0.25">
      <c r="A1049" s="2">
        <v>101047</v>
      </c>
      <c r="B1049" t="s">
        <v>17</v>
      </c>
      <c r="C1049" t="s">
        <v>13</v>
      </c>
      <c r="D1049" t="s">
        <v>14</v>
      </c>
      <c r="E1049" s="1">
        <v>45606</v>
      </c>
      <c r="F1049">
        <v>24817</v>
      </c>
      <c r="G1049">
        <v>209006</v>
      </c>
      <c r="H1049">
        <v>453</v>
      </c>
      <c r="I1049">
        <v>23</v>
      </c>
      <c r="J1049" s="1">
        <v>45629</v>
      </c>
      <c r="K1049"/>
    </row>
    <row r="1050" spans="1:11" x14ac:dyDescent="0.25">
      <c r="A1050" s="2">
        <v>101048</v>
      </c>
      <c r="B1050" t="s">
        <v>17</v>
      </c>
      <c r="C1050" t="s">
        <v>20</v>
      </c>
      <c r="D1050" t="s">
        <v>11</v>
      </c>
      <c r="E1050" s="1">
        <v>45607</v>
      </c>
      <c r="F1050">
        <v>50816</v>
      </c>
      <c r="G1050">
        <v>333523</v>
      </c>
      <c r="H1050">
        <v>2167</v>
      </c>
      <c r="I1050">
        <v>29</v>
      </c>
      <c r="J1050" s="1">
        <v>45636</v>
      </c>
      <c r="K1050"/>
    </row>
    <row r="1051" spans="1:11" x14ac:dyDescent="0.25">
      <c r="A1051" s="2">
        <v>101049</v>
      </c>
      <c r="B1051" t="s">
        <v>17</v>
      </c>
      <c r="C1051" t="s">
        <v>15</v>
      </c>
      <c r="D1051" t="s">
        <v>21</v>
      </c>
      <c r="E1051" s="1">
        <v>45608</v>
      </c>
      <c r="F1051">
        <v>84200</v>
      </c>
      <c r="G1051">
        <v>887944</v>
      </c>
      <c r="H1051">
        <v>2539</v>
      </c>
      <c r="I1051">
        <v>9</v>
      </c>
      <c r="J1051" s="1">
        <v>45617</v>
      </c>
      <c r="K1051"/>
    </row>
    <row r="1052" spans="1:11" x14ac:dyDescent="0.25">
      <c r="A1052" s="2">
        <v>101050</v>
      </c>
      <c r="B1052" t="s">
        <v>9</v>
      </c>
      <c r="C1052" t="s">
        <v>20</v>
      </c>
      <c r="D1052" t="s">
        <v>16</v>
      </c>
      <c r="E1052" s="1">
        <v>45609</v>
      </c>
      <c r="F1052">
        <v>19468</v>
      </c>
      <c r="G1052">
        <v>764568</v>
      </c>
      <c r="H1052">
        <v>2730</v>
      </c>
      <c r="I1052">
        <v>28</v>
      </c>
      <c r="J1052" s="1">
        <v>45637</v>
      </c>
      <c r="K1052"/>
    </row>
    <row r="1053" spans="1:11" x14ac:dyDescent="0.25">
      <c r="A1053" s="2">
        <v>101051</v>
      </c>
      <c r="B1053" t="s">
        <v>9</v>
      </c>
      <c r="C1053" t="s">
        <v>15</v>
      </c>
      <c r="D1053" t="s">
        <v>11</v>
      </c>
      <c r="E1053" s="1">
        <v>45610</v>
      </c>
      <c r="F1053">
        <v>719</v>
      </c>
      <c r="G1053">
        <v>677206</v>
      </c>
      <c r="H1053">
        <v>4880</v>
      </c>
      <c r="I1053">
        <v>4</v>
      </c>
      <c r="J1053" s="1">
        <v>45614</v>
      </c>
      <c r="K1053"/>
    </row>
    <row r="1054" spans="1:11" x14ac:dyDescent="0.25">
      <c r="A1054" s="2">
        <v>101052</v>
      </c>
      <c r="B1054" t="s">
        <v>17</v>
      </c>
      <c r="C1054" t="s">
        <v>15</v>
      </c>
      <c r="D1054" t="s">
        <v>23</v>
      </c>
      <c r="E1054" s="1">
        <v>45611</v>
      </c>
      <c r="F1054">
        <v>94947</v>
      </c>
      <c r="G1054">
        <v>704081</v>
      </c>
      <c r="H1054">
        <v>2</v>
      </c>
      <c r="I1054">
        <v>25</v>
      </c>
      <c r="J1054" s="1">
        <v>45636</v>
      </c>
      <c r="K1054"/>
    </row>
    <row r="1055" spans="1:11" x14ac:dyDescent="0.25">
      <c r="A1055" s="2">
        <v>101053</v>
      </c>
      <c r="B1055" t="s">
        <v>12</v>
      </c>
      <c r="C1055" t="s">
        <v>15</v>
      </c>
      <c r="D1055" t="s">
        <v>11</v>
      </c>
      <c r="E1055" s="1">
        <v>45612</v>
      </c>
      <c r="F1055">
        <v>93134</v>
      </c>
      <c r="G1055">
        <v>210252</v>
      </c>
      <c r="H1055">
        <v>764</v>
      </c>
      <c r="I1055">
        <v>24</v>
      </c>
      <c r="J1055" s="1">
        <v>45636</v>
      </c>
      <c r="K1055"/>
    </row>
    <row r="1056" spans="1:11" x14ac:dyDescent="0.25">
      <c r="A1056" s="2">
        <v>101054</v>
      </c>
      <c r="B1056" t="s">
        <v>17</v>
      </c>
      <c r="C1056" t="s">
        <v>22</v>
      </c>
      <c r="D1056" t="s">
        <v>21</v>
      </c>
      <c r="E1056" s="1">
        <v>45613</v>
      </c>
      <c r="F1056">
        <v>84001</v>
      </c>
      <c r="G1056">
        <v>425080</v>
      </c>
      <c r="H1056">
        <v>1802</v>
      </c>
      <c r="I1056">
        <v>24</v>
      </c>
      <c r="J1056" s="1">
        <v>45637</v>
      </c>
      <c r="K1056"/>
    </row>
    <row r="1057" spans="1:11" x14ac:dyDescent="0.25">
      <c r="A1057" s="2">
        <v>101055</v>
      </c>
      <c r="B1057" t="s">
        <v>17</v>
      </c>
      <c r="C1057" t="s">
        <v>13</v>
      </c>
      <c r="D1057" t="s">
        <v>23</v>
      </c>
      <c r="E1057" s="1">
        <v>45614</v>
      </c>
      <c r="F1057">
        <v>67900</v>
      </c>
      <c r="G1057">
        <v>876014</v>
      </c>
      <c r="H1057">
        <v>3699</v>
      </c>
      <c r="I1057">
        <v>27</v>
      </c>
      <c r="J1057" s="1">
        <v>45641</v>
      </c>
      <c r="K1057"/>
    </row>
    <row r="1058" spans="1:11" x14ac:dyDescent="0.25">
      <c r="A1058" s="2">
        <v>101056</v>
      </c>
      <c r="B1058" t="s">
        <v>17</v>
      </c>
      <c r="C1058" t="s">
        <v>13</v>
      </c>
      <c r="D1058" t="s">
        <v>14</v>
      </c>
      <c r="E1058" s="1">
        <v>45615</v>
      </c>
      <c r="F1058">
        <v>76813</v>
      </c>
      <c r="G1058">
        <v>417099</v>
      </c>
      <c r="H1058">
        <v>2317</v>
      </c>
      <c r="I1058">
        <v>14</v>
      </c>
      <c r="J1058" s="1">
        <v>45629</v>
      </c>
      <c r="K1058"/>
    </row>
    <row r="1059" spans="1:11" x14ac:dyDescent="0.25">
      <c r="A1059" s="2">
        <v>101057</v>
      </c>
      <c r="B1059" t="s">
        <v>17</v>
      </c>
      <c r="C1059" t="s">
        <v>19</v>
      </c>
      <c r="D1059" t="s">
        <v>23</v>
      </c>
      <c r="E1059" s="1">
        <v>45616</v>
      </c>
      <c r="F1059">
        <v>36084</v>
      </c>
      <c r="G1059">
        <v>269229</v>
      </c>
      <c r="H1059">
        <v>3468</v>
      </c>
      <c r="I1059">
        <v>6</v>
      </c>
      <c r="J1059" s="1">
        <v>45622</v>
      </c>
      <c r="K1059"/>
    </row>
    <row r="1060" spans="1:11" x14ac:dyDescent="0.25">
      <c r="A1060" s="2">
        <v>101058</v>
      </c>
      <c r="B1060" t="s">
        <v>12</v>
      </c>
      <c r="C1060" t="s">
        <v>22</v>
      </c>
      <c r="D1060" t="s">
        <v>21</v>
      </c>
      <c r="E1060" s="1">
        <v>45617</v>
      </c>
      <c r="F1060">
        <v>863</v>
      </c>
      <c r="G1060">
        <v>404881</v>
      </c>
      <c r="H1060">
        <v>1947</v>
      </c>
      <c r="I1060">
        <v>3</v>
      </c>
      <c r="J1060" s="1">
        <v>45620</v>
      </c>
      <c r="K1060"/>
    </row>
    <row r="1061" spans="1:11" x14ac:dyDescent="0.25">
      <c r="A1061" s="2">
        <v>101059</v>
      </c>
      <c r="B1061" t="s">
        <v>18</v>
      </c>
      <c r="C1061" t="s">
        <v>20</v>
      </c>
      <c r="D1061" t="s">
        <v>23</v>
      </c>
      <c r="E1061" s="1">
        <v>45618</v>
      </c>
      <c r="F1061">
        <v>26446</v>
      </c>
      <c r="G1061">
        <v>98085</v>
      </c>
      <c r="H1061">
        <v>2749</v>
      </c>
      <c r="I1061">
        <v>23</v>
      </c>
      <c r="J1061" s="1">
        <v>45641</v>
      </c>
      <c r="K1061"/>
    </row>
    <row r="1062" spans="1:11" x14ac:dyDescent="0.25">
      <c r="A1062" s="2">
        <v>101060</v>
      </c>
      <c r="B1062" t="s">
        <v>17</v>
      </c>
      <c r="C1062" t="s">
        <v>19</v>
      </c>
      <c r="D1062" t="s">
        <v>21</v>
      </c>
      <c r="E1062" s="1">
        <v>45619</v>
      </c>
      <c r="F1062">
        <v>57389</v>
      </c>
      <c r="G1062">
        <v>702464</v>
      </c>
      <c r="H1062">
        <v>2371</v>
      </c>
      <c r="I1062">
        <v>8</v>
      </c>
      <c r="J1062" s="1">
        <v>45627</v>
      </c>
      <c r="K1062"/>
    </row>
    <row r="1063" spans="1:11" x14ac:dyDescent="0.25">
      <c r="A1063" s="2">
        <v>101061</v>
      </c>
      <c r="B1063" t="s">
        <v>12</v>
      </c>
      <c r="C1063" t="s">
        <v>24</v>
      </c>
      <c r="D1063" t="s">
        <v>16</v>
      </c>
      <c r="E1063" s="1">
        <v>45620</v>
      </c>
      <c r="F1063">
        <v>12420</v>
      </c>
      <c r="G1063">
        <v>974970</v>
      </c>
      <c r="H1063">
        <v>4413</v>
      </c>
      <c r="I1063">
        <v>7</v>
      </c>
      <c r="J1063" s="1">
        <v>45627</v>
      </c>
      <c r="K1063"/>
    </row>
    <row r="1064" spans="1:11" x14ac:dyDescent="0.25">
      <c r="A1064" s="2">
        <v>101062</v>
      </c>
      <c r="B1064" t="s">
        <v>9</v>
      </c>
      <c r="C1064" t="s">
        <v>20</v>
      </c>
      <c r="D1064" t="s">
        <v>23</v>
      </c>
      <c r="E1064" s="1">
        <v>45621</v>
      </c>
      <c r="F1064">
        <v>52315</v>
      </c>
      <c r="G1064">
        <v>709046</v>
      </c>
      <c r="H1064">
        <v>1900</v>
      </c>
      <c r="I1064">
        <v>9</v>
      </c>
      <c r="J1064" s="1">
        <v>45630</v>
      </c>
      <c r="K1064"/>
    </row>
    <row r="1065" spans="1:11" x14ac:dyDescent="0.25">
      <c r="A1065" s="2">
        <v>101063</v>
      </c>
      <c r="B1065" t="s">
        <v>18</v>
      </c>
      <c r="C1065" t="s">
        <v>20</v>
      </c>
      <c r="D1065" t="s">
        <v>21</v>
      </c>
      <c r="E1065" s="1">
        <v>45622</v>
      </c>
      <c r="F1065">
        <v>47790</v>
      </c>
      <c r="G1065">
        <v>93946</v>
      </c>
      <c r="H1065">
        <v>2703</v>
      </c>
      <c r="I1065">
        <v>26</v>
      </c>
      <c r="J1065" s="1">
        <v>45648</v>
      </c>
      <c r="K1065"/>
    </row>
    <row r="1066" spans="1:11" x14ac:dyDescent="0.25">
      <c r="A1066" s="2">
        <v>101064</v>
      </c>
      <c r="B1066" t="s">
        <v>12</v>
      </c>
      <c r="C1066" t="s">
        <v>10</v>
      </c>
      <c r="D1066" t="s">
        <v>23</v>
      </c>
      <c r="E1066" s="1">
        <v>45623</v>
      </c>
      <c r="F1066">
        <v>71916</v>
      </c>
      <c r="G1066">
        <v>424042</v>
      </c>
      <c r="H1066">
        <v>1998</v>
      </c>
      <c r="I1066">
        <v>29</v>
      </c>
      <c r="J1066" s="1">
        <v>45652</v>
      </c>
      <c r="K1066"/>
    </row>
    <row r="1067" spans="1:11" x14ac:dyDescent="0.25">
      <c r="A1067" s="2">
        <v>101065</v>
      </c>
      <c r="B1067" t="s">
        <v>17</v>
      </c>
      <c r="C1067" t="s">
        <v>22</v>
      </c>
      <c r="D1067" t="s">
        <v>21</v>
      </c>
      <c r="E1067" s="1">
        <v>45624</v>
      </c>
      <c r="F1067">
        <v>35269</v>
      </c>
      <c r="G1067">
        <v>879229</v>
      </c>
      <c r="H1067">
        <v>4401</v>
      </c>
      <c r="I1067">
        <v>19</v>
      </c>
      <c r="J1067" s="1">
        <v>45643</v>
      </c>
      <c r="K1067"/>
    </row>
    <row r="1068" spans="1:11" x14ac:dyDescent="0.25">
      <c r="A1068" s="2">
        <v>101066</v>
      </c>
      <c r="B1068" t="s">
        <v>12</v>
      </c>
      <c r="C1068" t="s">
        <v>22</v>
      </c>
      <c r="D1068" t="s">
        <v>16</v>
      </c>
      <c r="E1068" s="1">
        <v>45625</v>
      </c>
      <c r="F1068">
        <v>35628</v>
      </c>
      <c r="G1068">
        <v>830082</v>
      </c>
      <c r="H1068">
        <v>94</v>
      </c>
      <c r="I1068">
        <v>3</v>
      </c>
      <c r="J1068" s="1">
        <v>45628</v>
      </c>
      <c r="K1068"/>
    </row>
    <row r="1069" spans="1:11" x14ac:dyDescent="0.25">
      <c r="A1069" s="2">
        <v>101067</v>
      </c>
      <c r="B1069" t="s">
        <v>17</v>
      </c>
      <c r="C1069" t="s">
        <v>15</v>
      </c>
      <c r="D1069" t="s">
        <v>11</v>
      </c>
      <c r="E1069" s="1">
        <v>45626</v>
      </c>
      <c r="F1069">
        <v>81033</v>
      </c>
      <c r="G1069">
        <v>570682</v>
      </c>
      <c r="H1069">
        <v>3343</v>
      </c>
      <c r="I1069">
        <v>3</v>
      </c>
      <c r="J1069" s="1">
        <v>45629</v>
      </c>
      <c r="K1069"/>
    </row>
    <row r="1070" spans="1:11" x14ac:dyDescent="0.25">
      <c r="A1070" s="2">
        <v>101068</v>
      </c>
      <c r="B1070" t="s">
        <v>18</v>
      </c>
      <c r="C1070" t="s">
        <v>13</v>
      </c>
      <c r="D1070" t="s">
        <v>23</v>
      </c>
      <c r="E1070" s="1">
        <v>45627</v>
      </c>
      <c r="F1070">
        <v>48881</v>
      </c>
      <c r="G1070">
        <v>381876</v>
      </c>
      <c r="H1070">
        <v>4157</v>
      </c>
      <c r="I1070">
        <v>26</v>
      </c>
      <c r="J1070" s="1">
        <v>45653</v>
      </c>
      <c r="K1070"/>
    </row>
    <row r="1071" spans="1:11" x14ac:dyDescent="0.25">
      <c r="A1071" s="2">
        <v>101069</v>
      </c>
      <c r="B1071" t="s">
        <v>17</v>
      </c>
      <c r="C1071" t="s">
        <v>13</v>
      </c>
      <c r="D1071" t="s">
        <v>21</v>
      </c>
      <c r="E1071" s="1">
        <v>45628</v>
      </c>
      <c r="F1071">
        <v>77234</v>
      </c>
      <c r="G1071">
        <v>282894</v>
      </c>
      <c r="H1071">
        <v>980</v>
      </c>
      <c r="I1071">
        <v>2</v>
      </c>
      <c r="J1071" s="1">
        <v>45630</v>
      </c>
      <c r="K1071"/>
    </row>
    <row r="1072" spans="1:11" x14ac:dyDescent="0.25">
      <c r="A1072" s="2">
        <v>101070</v>
      </c>
      <c r="B1072" t="s">
        <v>12</v>
      </c>
      <c r="C1072" t="s">
        <v>15</v>
      </c>
      <c r="D1072" t="s">
        <v>16</v>
      </c>
      <c r="E1072" s="1">
        <v>45629</v>
      </c>
      <c r="F1072">
        <v>76393</v>
      </c>
      <c r="G1072">
        <v>275434</v>
      </c>
      <c r="H1072">
        <v>4924</v>
      </c>
      <c r="I1072">
        <v>10</v>
      </c>
      <c r="J1072" s="1">
        <v>45639</v>
      </c>
      <c r="K1072"/>
    </row>
    <row r="1073" spans="1:11" x14ac:dyDescent="0.25">
      <c r="A1073" s="2">
        <v>101071</v>
      </c>
      <c r="B1073" t="s">
        <v>17</v>
      </c>
      <c r="C1073" t="s">
        <v>15</v>
      </c>
      <c r="D1073" t="s">
        <v>16</v>
      </c>
      <c r="E1073" s="1">
        <v>45630</v>
      </c>
      <c r="F1073">
        <v>10537</v>
      </c>
      <c r="G1073">
        <v>904352</v>
      </c>
      <c r="H1073">
        <v>4805</v>
      </c>
      <c r="I1073">
        <v>25</v>
      </c>
      <c r="J1073" s="1">
        <v>45655</v>
      </c>
      <c r="K1073"/>
    </row>
    <row r="1074" spans="1:11" x14ac:dyDescent="0.25">
      <c r="A1074" s="2">
        <v>101072</v>
      </c>
      <c r="B1074" t="s">
        <v>12</v>
      </c>
      <c r="C1074" t="s">
        <v>19</v>
      </c>
      <c r="D1074" t="s">
        <v>16</v>
      </c>
      <c r="E1074" s="1">
        <v>45631</v>
      </c>
      <c r="F1074">
        <v>71590</v>
      </c>
      <c r="G1074">
        <v>983840</v>
      </c>
      <c r="H1074">
        <v>1882</v>
      </c>
      <c r="I1074">
        <v>5</v>
      </c>
      <c r="J1074" s="1">
        <v>45636</v>
      </c>
      <c r="K1074"/>
    </row>
    <row r="1075" spans="1:11" x14ac:dyDescent="0.25">
      <c r="A1075" s="2">
        <v>101073</v>
      </c>
      <c r="B1075" t="s">
        <v>9</v>
      </c>
      <c r="C1075" t="s">
        <v>15</v>
      </c>
      <c r="D1075" t="s">
        <v>14</v>
      </c>
      <c r="E1075" s="1">
        <v>45632</v>
      </c>
      <c r="F1075">
        <v>9331</v>
      </c>
      <c r="G1075">
        <v>182868</v>
      </c>
      <c r="H1075">
        <v>3624</v>
      </c>
      <c r="I1075">
        <v>16</v>
      </c>
      <c r="J1075" s="1">
        <v>45648</v>
      </c>
      <c r="K1075"/>
    </row>
    <row r="1076" spans="1:11" x14ac:dyDescent="0.25">
      <c r="A1076" s="2">
        <v>101074</v>
      </c>
      <c r="B1076" t="s">
        <v>12</v>
      </c>
      <c r="C1076" t="s">
        <v>13</v>
      </c>
      <c r="D1076" t="s">
        <v>11</v>
      </c>
      <c r="E1076" s="1">
        <v>45633</v>
      </c>
      <c r="F1076">
        <v>50790</v>
      </c>
      <c r="G1076">
        <v>156332</v>
      </c>
      <c r="H1076">
        <v>1582</v>
      </c>
      <c r="I1076">
        <v>6</v>
      </c>
      <c r="J1076" s="1">
        <v>45639</v>
      </c>
      <c r="K1076"/>
    </row>
    <row r="1077" spans="1:11" x14ac:dyDescent="0.25">
      <c r="A1077" s="2">
        <v>101075</v>
      </c>
      <c r="B1077" t="s">
        <v>12</v>
      </c>
      <c r="C1077" t="s">
        <v>24</v>
      </c>
      <c r="D1077" t="s">
        <v>16</v>
      </c>
      <c r="E1077" s="1">
        <v>45634</v>
      </c>
      <c r="F1077">
        <v>1854</v>
      </c>
      <c r="G1077">
        <v>690017</v>
      </c>
      <c r="H1077">
        <v>407</v>
      </c>
      <c r="I1077">
        <v>1</v>
      </c>
      <c r="J1077" s="1">
        <v>45635</v>
      </c>
      <c r="K1077"/>
    </row>
    <row r="1078" spans="1:11" x14ac:dyDescent="0.25">
      <c r="A1078" s="2">
        <v>101076</v>
      </c>
      <c r="B1078" t="s">
        <v>18</v>
      </c>
      <c r="C1078" t="s">
        <v>24</v>
      </c>
      <c r="D1078" t="s">
        <v>21</v>
      </c>
      <c r="E1078" s="1">
        <v>45635</v>
      </c>
      <c r="F1078">
        <v>46435</v>
      </c>
      <c r="G1078">
        <v>319538</v>
      </c>
      <c r="H1078">
        <v>348</v>
      </c>
      <c r="I1078">
        <v>14</v>
      </c>
      <c r="J1078" s="1">
        <v>45649</v>
      </c>
      <c r="K1078"/>
    </row>
    <row r="1079" spans="1:11" x14ac:dyDescent="0.25">
      <c r="A1079" s="2">
        <v>101077</v>
      </c>
      <c r="B1079" t="s">
        <v>9</v>
      </c>
      <c r="C1079" t="s">
        <v>10</v>
      </c>
      <c r="D1079" t="s">
        <v>23</v>
      </c>
      <c r="E1079" s="1">
        <v>45636</v>
      </c>
      <c r="F1079">
        <v>78401</v>
      </c>
      <c r="G1079">
        <v>644217</v>
      </c>
      <c r="H1079">
        <v>2396</v>
      </c>
      <c r="I1079">
        <v>26</v>
      </c>
      <c r="J1079" s="1">
        <v>45662</v>
      </c>
      <c r="K1079"/>
    </row>
    <row r="1080" spans="1:11" x14ac:dyDescent="0.25">
      <c r="A1080" s="2">
        <v>101078</v>
      </c>
      <c r="B1080" t="s">
        <v>17</v>
      </c>
      <c r="C1080" t="s">
        <v>24</v>
      </c>
      <c r="D1080" t="s">
        <v>11</v>
      </c>
      <c r="E1080" s="1">
        <v>45637</v>
      </c>
      <c r="F1080">
        <v>9860</v>
      </c>
      <c r="G1080">
        <v>315266</v>
      </c>
      <c r="H1080">
        <v>3876</v>
      </c>
      <c r="I1080">
        <v>14</v>
      </c>
      <c r="J1080" s="1">
        <v>45651</v>
      </c>
      <c r="K1080"/>
    </row>
    <row r="1081" spans="1:11" x14ac:dyDescent="0.25">
      <c r="A1081" s="2">
        <v>101079</v>
      </c>
      <c r="B1081" t="s">
        <v>12</v>
      </c>
      <c r="C1081" t="s">
        <v>20</v>
      </c>
      <c r="D1081" t="s">
        <v>11</v>
      </c>
      <c r="E1081" s="1">
        <v>45638</v>
      </c>
      <c r="F1081">
        <v>28032</v>
      </c>
      <c r="G1081">
        <v>316476</v>
      </c>
      <c r="H1081">
        <v>4025</v>
      </c>
      <c r="I1081">
        <v>22</v>
      </c>
      <c r="J1081" s="1">
        <v>45660</v>
      </c>
      <c r="K1081"/>
    </row>
    <row r="1082" spans="1:11" x14ac:dyDescent="0.25">
      <c r="A1082" s="2">
        <v>101080</v>
      </c>
      <c r="B1082" t="s">
        <v>12</v>
      </c>
      <c r="C1082" t="s">
        <v>20</v>
      </c>
      <c r="D1082" t="s">
        <v>16</v>
      </c>
      <c r="E1082" s="1">
        <v>45639</v>
      </c>
      <c r="F1082">
        <v>88670</v>
      </c>
      <c r="G1082">
        <v>687083</v>
      </c>
      <c r="H1082">
        <v>1238</v>
      </c>
      <c r="I1082">
        <v>22</v>
      </c>
      <c r="J1082" s="1">
        <v>45661</v>
      </c>
      <c r="K1082"/>
    </row>
    <row r="1083" spans="1:11" x14ac:dyDescent="0.25">
      <c r="A1083" s="2">
        <v>101081</v>
      </c>
      <c r="B1083" t="s">
        <v>12</v>
      </c>
      <c r="C1083" t="s">
        <v>24</v>
      </c>
      <c r="D1083" t="s">
        <v>11</v>
      </c>
      <c r="E1083" s="1">
        <v>45640</v>
      </c>
      <c r="F1083">
        <v>36737</v>
      </c>
      <c r="G1083">
        <v>374183</v>
      </c>
      <c r="H1083">
        <v>1277</v>
      </c>
      <c r="I1083">
        <v>22</v>
      </c>
      <c r="J1083" s="1">
        <v>45662</v>
      </c>
      <c r="K1083"/>
    </row>
    <row r="1084" spans="1:11" x14ac:dyDescent="0.25">
      <c r="A1084" s="2">
        <v>101082</v>
      </c>
      <c r="B1084" t="s">
        <v>17</v>
      </c>
      <c r="C1084" t="s">
        <v>24</v>
      </c>
      <c r="D1084" t="s">
        <v>16</v>
      </c>
      <c r="E1084" s="1">
        <v>45641</v>
      </c>
      <c r="F1084">
        <v>95175</v>
      </c>
      <c r="G1084">
        <v>963017</v>
      </c>
      <c r="H1084">
        <v>1965</v>
      </c>
      <c r="I1084">
        <v>8</v>
      </c>
      <c r="J1084" s="1">
        <v>45649</v>
      </c>
      <c r="K1084"/>
    </row>
    <row r="1085" spans="1:11" x14ac:dyDescent="0.25">
      <c r="A1085" s="2">
        <v>101083</v>
      </c>
      <c r="B1085" t="s">
        <v>17</v>
      </c>
      <c r="C1085" t="s">
        <v>10</v>
      </c>
      <c r="D1085" t="s">
        <v>11</v>
      </c>
      <c r="E1085" s="1">
        <v>45642</v>
      </c>
      <c r="F1085">
        <v>66813</v>
      </c>
      <c r="G1085">
        <v>763296</v>
      </c>
      <c r="H1085">
        <v>4641</v>
      </c>
      <c r="I1085">
        <v>27</v>
      </c>
      <c r="J1085" s="1">
        <v>45669</v>
      </c>
      <c r="K1085"/>
    </row>
    <row r="1086" spans="1:11" x14ac:dyDescent="0.25">
      <c r="A1086" s="2">
        <v>101084</v>
      </c>
      <c r="B1086" t="s">
        <v>18</v>
      </c>
      <c r="C1086" t="s">
        <v>13</v>
      </c>
      <c r="D1086" t="s">
        <v>11</v>
      </c>
      <c r="E1086" s="1">
        <v>45643</v>
      </c>
      <c r="F1086">
        <v>83875</v>
      </c>
      <c r="G1086">
        <v>844484</v>
      </c>
      <c r="H1086">
        <v>3556</v>
      </c>
      <c r="I1086">
        <v>18</v>
      </c>
      <c r="J1086" s="1">
        <v>45661</v>
      </c>
      <c r="K1086"/>
    </row>
    <row r="1087" spans="1:11" x14ac:dyDescent="0.25">
      <c r="A1087" s="2">
        <v>101085</v>
      </c>
      <c r="B1087" t="s">
        <v>18</v>
      </c>
      <c r="C1087" t="s">
        <v>15</v>
      </c>
      <c r="D1087" t="s">
        <v>14</v>
      </c>
      <c r="E1087" s="1">
        <v>45644</v>
      </c>
      <c r="F1087">
        <v>60630</v>
      </c>
      <c r="G1087">
        <v>977470</v>
      </c>
      <c r="H1087">
        <v>327</v>
      </c>
      <c r="I1087">
        <v>13</v>
      </c>
      <c r="J1087" s="1">
        <v>45657</v>
      </c>
      <c r="K1087"/>
    </row>
    <row r="1088" spans="1:11" x14ac:dyDescent="0.25">
      <c r="A1088" s="2">
        <v>101086</v>
      </c>
      <c r="B1088" t="s">
        <v>9</v>
      </c>
      <c r="C1088" t="s">
        <v>22</v>
      </c>
      <c r="D1088" t="s">
        <v>23</v>
      </c>
      <c r="E1088" s="1">
        <v>45645</v>
      </c>
      <c r="F1088">
        <v>14047</v>
      </c>
      <c r="G1088">
        <v>83533</v>
      </c>
      <c r="H1088">
        <v>3169</v>
      </c>
      <c r="I1088">
        <v>17</v>
      </c>
      <c r="J1088" s="1">
        <v>45662</v>
      </c>
      <c r="K1088"/>
    </row>
    <row r="1089" spans="1:11" x14ac:dyDescent="0.25">
      <c r="A1089" s="2">
        <v>101087</v>
      </c>
      <c r="B1089" t="s">
        <v>18</v>
      </c>
      <c r="C1089" t="s">
        <v>10</v>
      </c>
      <c r="D1089" t="s">
        <v>11</v>
      </c>
      <c r="E1089" s="1">
        <v>45646</v>
      </c>
      <c r="F1089">
        <v>51596</v>
      </c>
      <c r="G1089">
        <v>588165</v>
      </c>
      <c r="H1089">
        <v>3590</v>
      </c>
      <c r="I1089">
        <v>23</v>
      </c>
      <c r="J1089" s="1">
        <v>45669</v>
      </c>
      <c r="K1089"/>
    </row>
    <row r="1090" spans="1:11" x14ac:dyDescent="0.25">
      <c r="A1090" s="2">
        <v>101088</v>
      </c>
      <c r="B1090" t="s">
        <v>9</v>
      </c>
      <c r="C1090" t="s">
        <v>20</v>
      </c>
      <c r="D1090" t="s">
        <v>14</v>
      </c>
      <c r="E1090" s="1">
        <v>45647</v>
      </c>
      <c r="F1090">
        <v>62463</v>
      </c>
      <c r="G1090">
        <v>727960</v>
      </c>
      <c r="H1090">
        <v>3889</v>
      </c>
      <c r="I1090">
        <v>8</v>
      </c>
      <c r="J1090" s="1">
        <v>45655</v>
      </c>
      <c r="K1090"/>
    </row>
    <row r="1091" spans="1:11" x14ac:dyDescent="0.25">
      <c r="A1091" s="2">
        <v>101089</v>
      </c>
      <c r="B1091" t="s">
        <v>9</v>
      </c>
      <c r="C1091" t="s">
        <v>19</v>
      </c>
      <c r="D1091" t="s">
        <v>21</v>
      </c>
      <c r="E1091" s="1">
        <v>45648</v>
      </c>
      <c r="F1091">
        <v>68700</v>
      </c>
      <c r="G1091">
        <v>671990</v>
      </c>
      <c r="H1091">
        <v>3487</v>
      </c>
      <c r="I1091">
        <v>3</v>
      </c>
      <c r="J1091" s="1">
        <v>45651</v>
      </c>
      <c r="K1091"/>
    </row>
    <row r="1092" spans="1:11" x14ac:dyDescent="0.25">
      <c r="A1092" s="2">
        <v>101090</v>
      </c>
      <c r="B1092" t="s">
        <v>9</v>
      </c>
      <c r="C1092" t="s">
        <v>24</v>
      </c>
      <c r="D1092" t="s">
        <v>16</v>
      </c>
      <c r="E1092" s="1">
        <v>45649</v>
      </c>
      <c r="F1092">
        <v>43669</v>
      </c>
      <c r="G1092">
        <v>103969</v>
      </c>
      <c r="H1092">
        <v>2768</v>
      </c>
      <c r="I1092">
        <v>10</v>
      </c>
      <c r="J1092" s="1">
        <v>45659</v>
      </c>
      <c r="K1092"/>
    </row>
    <row r="1093" spans="1:11" x14ac:dyDescent="0.25">
      <c r="A1093" s="2">
        <v>101091</v>
      </c>
      <c r="B1093" t="s">
        <v>12</v>
      </c>
      <c r="C1093" t="s">
        <v>19</v>
      </c>
      <c r="D1093" t="s">
        <v>21</v>
      </c>
      <c r="E1093" s="1">
        <v>45650</v>
      </c>
      <c r="F1093">
        <v>31251</v>
      </c>
      <c r="G1093">
        <v>670217</v>
      </c>
      <c r="H1093">
        <v>3950</v>
      </c>
      <c r="I1093">
        <v>10</v>
      </c>
      <c r="J1093" s="1">
        <v>45660</v>
      </c>
      <c r="K1093"/>
    </row>
    <row r="1094" spans="1:11" x14ac:dyDescent="0.25">
      <c r="A1094" s="2">
        <v>101092</v>
      </c>
      <c r="B1094" t="s">
        <v>12</v>
      </c>
      <c r="C1094" t="s">
        <v>15</v>
      </c>
      <c r="D1094" t="s">
        <v>16</v>
      </c>
      <c r="E1094" s="1">
        <v>45651</v>
      </c>
      <c r="F1094">
        <v>17226</v>
      </c>
      <c r="G1094">
        <v>239065</v>
      </c>
      <c r="H1094">
        <v>2731</v>
      </c>
      <c r="I1094">
        <v>8</v>
      </c>
      <c r="J1094" s="1">
        <v>45659</v>
      </c>
      <c r="K1094"/>
    </row>
    <row r="1095" spans="1:11" x14ac:dyDescent="0.25">
      <c r="A1095" s="2">
        <v>101093</v>
      </c>
      <c r="B1095" t="s">
        <v>17</v>
      </c>
      <c r="C1095" t="s">
        <v>20</v>
      </c>
      <c r="D1095" t="s">
        <v>23</v>
      </c>
      <c r="E1095" s="1">
        <v>45652</v>
      </c>
      <c r="F1095">
        <v>83680</v>
      </c>
      <c r="G1095">
        <v>741628</v>
      </c>
      <c r="H1095">
        <v>2223</v>
      </c>
      <c r="I1095">
        <v>24</v>
      </c>
      <c r="J1095" s="1">
        <v>45676</v>
      </c>
      <c r="K1095"/>
    </row>
    <row r="1096" spans="1:11" x14ac:dyDescent="0.25">
      <c r="A1096" s="2">
        <v>101094</v>
      </c>
      <c r="B1096" t="s">
        <v>12</v>
      </c>
      <c r="C1096" t="s">
        <v>10</v>
      </c>
      <c r="D1096" t="s">
        <v>16</v>
      </c>
      <c r="E1096" s="1">
        <v>45653</v>
      </c>
      <c r="F1096">
        <v>7260</v>
      </c>
      <c r="G1096">
        <v>238989</v>
      </c>
      <c r="H1096">
        <v>3971</v>
      </c>
      <c r="I1096">
        <v>29</v>
      </c>
      <c r="J1096" s="1">
        <v>45682</v>
      </c>
      <c r="K1096"/>
    </row>
    <row r="1097" spans="1:11" x14ac:dyDescent="0.25">
      <c r="A1097" s="2">
        <v>101095</v>
      </c>
      <c r="B1097" t="s">
        <v>17</v>
      </c>
      <c r="C1097" t="s">
        <v>19</v>
      </c>
      <c r="D1097" t="s">
        <v>14</v>
      </c>
      <c r="E1097" s="1">
        <v>45654</v>
      </c>
      <c r="F1097">
        <v>58434</v>
      </c>
      <c r="G1097">
        <v>908678</v>
      </c>
      <c r="H1097">
        <v>164</v>
      </c>
      <c r="I1097">
        <v>1</v>
      </c>
      <c r="J1097" s="1">
        <v>45655</v>
      </c>
      <c r="K1097"/>
    </row>
    <row r="1098" spans="1:11" x14ac:dyDescent="0.25">
      <c r="A1098" s="2">
        <v>101096</v>
      </c>
      <c r="B1098" t="s">
        <v>17</v>
      </c>
      <c r="C1098" t="s">
        <v>24</v>
      </c>
      <c r="D1098" t="s">
        <v>23</v>
      </c>
      <c r="E1098" s="1">
        <v>45655</v>
      </c>
      <c r="F1098">
        <v>5106</v>
      </c>
      <c r="G1098">
        <v>608037</v>
      </c>
      <c r="H1098">
        <v>4735</v>
      </c>
      <c r="I1098">
        <v>22</v>
      </c>
      <c r="J1098" s="1">
        <v>45677</v>
      </c>
      <c r="K1098"/>
    </row>
    <row r="1099" spans="1:11" x14ac:dyDescent="0.25">
      <c r="A1099" s="2">
        <v>101097</v>
      </c>
      <c r="B1099" t="s">
        <v>12</v>
      </c>
      <c r="C1099" t="s">
        <v>15</v>
      </c>
      <c r="D1099" t="s">
        <v>14</v>
      </c>
      <c r="E1099" s="1">
        <v>45656</v>
      </c>
      <c r="F1099">
        <v>82681</v>
      </c>
      <c r="G1099">
        <v>296959</v>
      </c>
      <c r="H1099">
        <v>557</v>
      </c>
      <c r="I1099">
        <v>12</v>
      </c>
      <c r="J1099" s="1">
        <v>45668</v>
      </c>
      <c r="K1099"/>
    </row>
    <row r="1100" spans="1:11" x14ac:dyDescent="0.25">
      <c r="A1100" s="2">
        <v>101098</v>
      </c>
      <c r="B1100" t="s">
        <v>12</v>
      </c>
      <c r="C1100" t="s">
        <v>24</v>
      </c>
      <c r="D1100" t="s">
        <v>11</v>
      </c>
      <c r="E1100" s="1">
        <v>45657</v>
      </c>
      <c r="F1100">
        <v>12046</v>
      </c>
      <c r="G1100">
        <v>322068</v>
      </c>
      <c r="H1100">
        <v>4613</v>
      </c>
      <c r="I1100">
        <v>4</v>
      </c>
      <c r="J1100" s="1">
        <v>45661</v>
      </c>
      <c r="K1100"/>
    </row>
    <row r="1101" spans="1:11" x14ac:dyDescent="0.25">
      <c r="A1101" s="2">
        <v>101099</v>
      </c>
      <c r="B1101" t="s">
        <v>17</v>
      </c>
      <c r="C1101" t="s">
        <v>13</v>
      </c>
      <c r="D1101" t="s">
        <v>11</v>
      </c>
      <c r="E1101" s="1">
        <v>45658</v>
      </c>
      <c r="F1101">
        <v>25717</v>
      </c>
      <c r="G1101">
        <v>686625</v>
      </c>
      <c r="H1101">
        <v>2945</v>
      </c>
      <c r="I1101">
        <v>17</v>
      </c>
      <c r="J1101" s="1">
        <v>45675</v>
      </c>
      <c r="K1101"/>
    </row>
    <row r="1102" spans="1:11" x14ac:dyDescent="0.25">
      <c r="A1102" s="2">
        <v>101100</v>
      </c>
      <c r="B1102" t="s">
        <v>9</v>
      </c>
      <c r="C1102" t="s">
        <v>13</v>
      </c>
      <c r="D1102" t="s">
        <v>16</v>
      </c>
      <c r="E1102" s="1">
        <v>45659</v>
      </c>
      <c r="F1102">
        <v>32041</v>
      </c>
      <c r="G1102">
        <v>479632</v>
      </c>
      <c r="H1102">
        <v>989</v>
      </c>
      <c r="I1102">
        <v>10</v>
      </c>
      <c r="J1102" s="1">
        <v>45669</v>
      </c>
      <c r="K1102"/>
    </row>
    <row r="1103" spans="1:11" x14ac:dyDescent="0.25">
      <c r="A1103" s="2">
        <v>101101</v>
      </c>
      <c r="B1103" t="s">
        <v>9</v>
      </c>
      <c r="C1103" t="s">
        <v>13</v>
      </c>
      <c r="D1103" t="s">
        <v>11</v>
      </c>
      <c r="E1103" s="1">
        <v>45660</v>
      </c>
      <c r="F1103">
        <v>31723</v>
      </c>
      <c r="G1103">
        <v>183568</v>
      </c>
      <c r="H1103">
        <v>1842</v>
      </c>
      <c r="I1103">
        <v>25</v>
      </c>
      <c r="J1103" s="1">
        <v>45685</v>
      </c>
      <c r="K1103"/>
    </row>
    <row r="1104" spans="1:11" x14ac:dyDescent="0.25">
      <c r="A1104" s="2">
        <v>101102</v>
      </c>
      <c r="B1104" t="s">
        <v>17</v>
      </c>
      <c r="C1104" t="s">
        <v>10</v>
      </c>
      <c r="D1104" t="s">
        <v>14</v>
      </c>
      <c r="E1104" s="1">
        <v>45661</v>
      </c>
      <c r="F1104">
        <v>89160</v>
      </c>
      <c r="G1104">
        <v>868745</v>
      </c>
      <c r="H1104">
        <v>1186</v>
      </c>
      <c r="I1104">
        <v>4</v>
      </c>
      <c r="J1104" s="1">
        <v>45665</v>
      </c>
      <c r="K1104"/>
    </row>
    <row r="1105" spans="1:11" x14ac:dyDescent="0.25">
      <c r="A1105" s="2">
        <v>101103</v>
      </c>
      <c r="B1105" t="s">
        <v>17</v>
      </c>
      <c r="C1105" t="s">
        <v>20</v>
      </c>
      <c r="D1105" t="s">
        <v>14</v>
      </c>
      <c r="E1105" s="1">
        <v>45662</v>
      </c>
      <c r="F1105">
        <v>76125</v>
      </c>
      <c r="G1105">
        <v>346246</v>
      </c>
      <c r="H1105">
        <v>2736</v>
      </c>
      <c r="I1105">
        <v>1</v>
      </c>
      <c r="J1105" s="1">
        <v>45663</v>
      </c>
      <c r="K1105"/>
    </row>
    <row r="1106" spans="1:11" x14ac:dyDescent="0.25">
      <c r="A1106" s="2">
        <v>101104</v>
      </c>
      <c r="B1106" t="s">
        <v>17</v>
      </c>
      <c r="C1106" t="s">
        <v>19</v>
      </c>
      <c r="D1106" t="s">
        <v>23</v>
      </c>
      <c r="E1106" s="1">
        <v>45663</v>
      </c>
      <c r="F1106">
        <v>33098</v>
      </c>
      <c r="G1106">
        <v>387248</v>
      </c>
      <c r="H1106">
        <v>397</v>
      </c>
      <c r="I1106">
        <v>29</v>
      </c>
      <c r="J1106" s="1">
        <v>45692</v>
      </c>
      <c r="K1106"/>
    </row>
    <row r="1107" spans="1:11" x14ac:dyDescent="0.25">
      <c r="A1107" s="2">
        <v>101105</v>
      </c>
      <c r="B1107" t="s">
        <v>9</v>
      </c>
      <c r="C1107" t="s">
        <v>20</v>
      </c>
      <c r="D1107" t="s">
        <v>23</v>
      </c>
      <c r="E1107" s="1">
        <v>45664</v>
      </c>
      <c r="F1107">
        <v>96250</v>
      </c>
      <c r="G1107">
        <v>92554</v>
      </c>
      <c r="H1107">
        <v>4716</v>
      </c>
      <c r="I1107">
        <v>25</v>
      </c>
      <c r="J1107" s="1">
        <v>45689</v>
      </c>
      <c r="K1107"/>
    </row>
    <row r="1108" spans="1:11" x14ac:dyDescent="0.25">
      <c r="A1108" s="2">
        <v>101106</v>
      </c>
      <c r="B1108" t="s">
        <v>9</v>
      </c>
      <c r="C1108" t="s">
        <v>20</v>
      </c>
      <c r="D1108" t="s">
        <v>14</v>
      </c>
      <c r="E1108" s="1">
        <v>45665</v>
      </c>
      <c r="F1108">
        <v>17840</v>
      </c>
      <c r="G1108">
        <v>756891</v>
      </c>
      <c r="H1108">
        <v>1578</v>
      </c>
      <c r="I1108">
        <v>12</v>
      </c>
      <c r="J1108" s="1">
        <v>45677</v>
      </c>
      <c r="K1108"/>
    </row>
    <row r="1109" spans="1:11" x14ac:dyDescent="0.25">
      <c r="A1109" s="2">
        <v>101107</v>
      </c>
      <c r="B1109" t="s">
        <v>17</v>
      </c>
      <c r="C1109" t="s">
        <v>15</v>
      </c>
      <c r="D1109" t="s">
        <v>14</v>
      </c>
      <c r="E1109" s="1">
        <v>45666</v>
      </c>
      <c r="F1109">
        <v>10053</v>
      </c>
      <c r="G1109">
        <v>112512</v>
      </c>
      <c r="H1109">
        <v>276</v>
      </c>
      <c r="I1109">
        <v>8</v>
      </c>
      <c r="J1109" s="1">
        <v>45674</v>
      </c>
      <c r="K1109"/>
    </row>
    <row r="1110" spans="1:11" x14ac:dyDescent="0.25">
      <c r="A1110" s="2">
        <v>101108</v>
      </c>
      <c r="B1110" t="s">
        <v>9</v>
      </c>
      <c r="C1110" t="s">
        <v>24</v>
      </c>
      <c r="D1110" t="s">
        <v>16</v>
      </c>
      <c r="E1110" s="1">
        <v>45667</v>
      </c>
      <c r="F1110">
        <v>68400</v>
      </c>
      <c r="G1110">
        <v>192669</v>
      </c>
      <c r="H1110">
        <v>4088</v>
      </c>
      <c r="I1110">
        <v>27</v>
      </c>
      <c r="J1110" s="1">
        <v>45694</v>
      </c>
      <c r="K1110"/>
    </row>
    <row r="1111" spans="1:11" x14ac:dyDescent="0.25">
      <c r="A1111" s="2">
        <v>101109</v>
      </c>
      <c r="B1111" t="s">
        <v>17</v>
      </c>
      <c r="C1111" t="s">
        <v>10</v>
      </c>
      <c r="D1111" t="s">
        <v>21</v>
      </c>
      <c r="E1111" s="1">
        <v>45668</v>
      </c>
      <c r="F1111">
        <v>6790</v>
      </c>
      <c r="G1111">
        <v>519712</v>
      </c>
      <c r="H1111">
        <v>4955</v>
      </c>
      <c r="I1111">
        <v>3</v>
      </c>
      <c r="J1111" s="1">
        <v>45671</v>
      </c>
      <c r="K1111"/>
    </row>
    <row r="1112" spans="1:11" x14ac:dyDescent="0.25">
      <c r="A1112" s="2">
        <v>101110</v>
      </c>
      <c r="B1112" t="s">
        <v>17</v>
      </c>
      <c r="C1112" t="s">
        <v>24</v>
      </c>
      <c r="D1112" t="s">
        <v>14</v>
      </c>
      <c r="E1112" s="1">
        <v>45669</v>
      </c>
      <c r="F1112">
        <v>46139</v>
      </c>
      <c r="G1112">
        <v>872042</v>
      </c>
      <c r="H1112">
        <v>1709</v>
      </c>
      <c r="I1112">
        <v>23</v>
      </c>
      <c r="J1112" s="1">
        <v>45692</v>
      </c>
      <c r="K1112"/>
    </row>
    <row r="1113" spans="1:11" x14ac:dyDescent="0.25">
      <c r="A1113" s="2">
        <v>101111</v>
      </c>
      <c r="B1113" t="s">
        <v>18</v>
      </c>
      <c r="C1113" t="s">
        <v>19</v>
      </c>
      <c r="D1113" t="s">
        <v>14</v>
      </c>
      <c r="E1113" s="1">
        <v>45670</v>
      </c>
      <c r="F1113">
        <v>78532</v>
      </c>
      <c r="G1113">
        <v>487241</v>
      </c>
      <c r="H1113">
        <v>4191</v>
      </c>
      <c r="I1113">
        <v>19</v>
      </c>
      <c r="J1113" s="1">
        <v>45689</v>
      </c>
      <c r="K1113"/>
    </row>
    <row r="1114" spans="1:11" x14ac:dyDescent="0.25">
      <c r="A1114" s="2">
        <v>101112</v>
      </c>
      <c r="B1114" t="s">
        <v>17</v>
      </c>
      <c r="C1114" t="s">
        <v>24</v>
      </c>
      <c r="D1114" t="s">
        <v>23</v>
      </c>
      <c r="E1114" s="1">
        <v>45671</v>
      </c>
      <c r="F1114">
        <v>34692</v>
      </c>
      <c r="G1114">
        <v>143315</v>
      </c>
      <c r="H1114">
        <v>932</v>
      </c>
      <c r="I1114">
        <v>28</v>
      </c>
      <c r="J1114" s="1">
        <v>45699</v>
      </c>
      <c r="K1114"/>
    </row>
    <row r="1115" spans="1:11" x14ac:dyDescent="0.25">
      <c r="A1115" s="2">
        <v>101113</v>
      </c>
      <c r="B1115" t="s">
        <v>17</v>
      </c>
      <c r="C1115" t="s">
        <v>22</v>
      </c>
      <c r="D1115" t="s">
        <v>23</v>
      </c>
      <c r="E1115" s="1">
        <v>45672</v>
      </c>
      <c r="F1115">
        <v>91841</v>
      </c>
      <c r="G1115">
        <v>725447</v>
      </c>
      <c r="H1115">
        <v>2756</v>
      </c>
      <c r="I1115">
        <v>8</v>
      </c>
      <c r="J1115" s="1">
        <v>45680</v>
      </c>
      <c r="K1115"/>
    </row>
    <row r="1116" spans="1:11" x14ac:dyDescent="0.25">
      <c r="A1116" s="2">
        <v>101114</v>
      </c>
      <c r="B1116" t="s">
        <v>12</v>
      </c>
      <c r="C1116" t="s">
        <v>10</v>
      </c>
      <c r="D1116" t="s">
        <v>14</v>
      </c>
      <c r="E1116" s="1">
        <v>45673</v>
      </c>
      <c r="F1116">
        <v>18942</v>
      </c>
      <c r="G1116">
        <v>198324</v>
      </c>
      <c r="H1116">
        <v>91</v>
      </c>
      <c r="I1116">
        <v>10</v>
      </c>
      <c r="J1116" s="1">
        <v>45683</v>
      </c>
      <c r="K1116"/>
    </row>
    <row r="1117" spans="1:11" x14ac:dyDescent="0.25">
      <c r="A1117" s="2">
        <v>101115</v>
      </c>
      <c r="B1117" t="s">
        <v>12</v>
      </c>
      <c r="C1117" t="s">
        <v>10</v>
      </c>
      <c r="D1117" t="s">
        <v>21</v>
      </c>
      <c r="E1117" s="1">
        <v>45674</v>
      </c>
      <c r="F1117">
        <v>26219</v>
      </c>
      <c r="G1117">
        <v>418661</v>
      </c>
      <c r="H1117">
        <v>2838</v>
      </c>
      <c r="I1117">
        <v>28</v>
      </c>
      <c r="J1117" s="1">
        <v>45702</v>
      </c>
      <c r="K1117"/>
    </row>
    <row r="1118" spans="1:11" x14ac:dyDescent="0.25">
      <c r="A1118" s="2">
        <v>101116</v>
      </c>
      <c r="B1118" t="s">
        <v>18</v>
      </c>
      <c r="C1118" t="s">
        <v>19</v>
      </c>
      <c r="D1118" t="s">
        <v>23</v>
      </c>
      <c r="E1118" s="1">
        <v>45675</v>
      </c>
      <c r="F1118">
        <v>32620</v>
      </c>
      <c r="G1118">
        <v>869142</v>
      </c>
      <c r="H1118">
        <v>2982</v>
      </c>
      <c r="I1118">
        <v>16</v>
      </c>
      <c r="J1118" s="1">
        <v>45691</v>
      </c>
      <c r="K1118"/>
    </row>
    <row r="1119" spans="1:11" x14ac:dyDescent="0.25">
      <c r="A1119" s="2">
        <v>101117</v>
      </c>
      <c r="B1119" t="s">
        <v>18</v>
      </c>
      <c r="C1119" t="s">
        <v>24</v>
      </c>
      <c r="D1119" t="s">
        <v>21</v>
      </c>
      <c r="E1119" s="1">
        <v>45676</v>
      </c>
      <c r="F1119">
        <v>59480</v>
      </c>
      <c r="G1119">
        <v>2274</v>
      </c>
      <c r="H1119">
        <v>3126</v>
      </c>
      <c r="I1119">
        <v>24</v>
      </c>
      <c r="J1119" s="1">
        <v>45700</v>
      </c>
      <c r="K1119"/>
    </row>
    <row r="1120" spans="1:11" x14ac:dyDescent="0.25">
      <c r="A1120" s="2">
        <v>101118</v>
      </c>
      <c r="B1120" t="s">
        <v>17</v>
      </c>
      <c r="C1120" t="s">
        <v>19</v>
      </c>
      <c r="D1120" t="s">
        <v>16</v>
      </c>
      <c r="E1120" s="1">
        <v>45677</v>
      </c>
      <c r="F1120">
        <v>40229</v>
      </c>
      <c r="G1120">
        <v>11765</v>
      </c>
      <c r="H1120">
        <v>388</v>
      </c>
      <c r="I1120">
        <v>15</v>
      </c>
      <c r="J1120" s="1">
        <v>45692</v>
      </c>
      <c r="K1120"/>
    </row>
    <row r="1121" spans="1:11" x14ac:dyDescent="0.25">
      <c r="A1121" s="2">
        <v>101119</v>
      </c>
      <c r="B1121" t="s">
        <v>17</v>
      </c>
      <c r="C1121" t="s">
        <v>22</v>
      </c>
      <c r="D1121" t="s">
        <v>16</v>
      </c>
      <c r="E1121" s="1">
        <v>45678</v>
      </c>
      <c r="F1121">
        <v>75311</v>
      </c>
      <c r="G1121">
        <v>667365</v>
      </c>
      <c r="H1121">
        <v>4652</v>
      </c>
      <c r="I1121">
        <v>26</v>
      </c>
      <c r="J1121" s="1">
        <v>45704</v>
      </c>
      <c r="K1121"/>
    </row>
    <row r="1122" spans="1:11" x14ac:dyDescent="0.25">
      <c r="A1122" s="2">
        <v>101120</v>
      </c>
      <c r="B1122" t="s">
        <v>9</v>
      </c>
      <c r="C1122" t="s">
        <v>20</v>
      </c>
      <c r="D1122" t="s">
        <v>21</v>
      </c>
      <c r="E1122" s="1">
        <v>45679</v>
      </c>
      <c r="F1122">
        <v>80479</v>
      </c>
      <c r="G1122">
        <v>528641</v>
      </c>
      <c r="H1122">
        <v>2201</v>
      </c>
      <c r="I1122">
        <v>6</v>
      </c>
      <c r="J1122" s="1">
        <v>45685</v>
      </c>
      <c r="K1122"/>
    </row>
    <row r="1123" spans="1:11" x14ac:dyDescent="0.25">
      <c r="A1123" s="2">
        <v>101121</v>
      </c>
      <c r="B1123" t="s">
        <v>17</v>
      </c>
      <c r="C1123" t="s">
        <v>22</v>
      </c>
      <c r="D1123" t="s">
        <v>14</v>
      </c>
      <c r="E1123" s="1">
        <v>45680</v>
      </c>
      <c r="F1123">
        <v>39209</v>
      </c>
      <c r="G1123">
        <v>645896</v>
      </c>
      <c r="H1123">
        <v>3481</v>
      </c>
      <c r="I1123">
        <v>19</v>
      </c>
      <c r="J1123" s="1">
        <v>45699</v>
      </c>
      <c r="K1123"/>
    </row>
    <row r="1124" spans="1:11" x14ac:dyDescent="0.25">
      <c r="A1124" s="2">
        <v>101122</v>
      </c>
      <c r="B1124" t="s">
        <v>9</v>
      </c>
      <c r="C1124" t="s">
        <v>15</v>
      </c>
      <c r="D1124" t="s">
        <v>14</v>
      </c>
      <c r="E1124" s="1">
        <v>45681</v>
      </c>
      <c r="F1124">
        <v>58464</v>
      </c>
      <c r="G1124">
        <v>905191</v>
      </c>
      <c r="H1124">
        <v>2326</v>
      </c>
      <c r="I1124">
        <v>28</v>
      </c>
      <c r="J1124" s="1">
        <v>45709</v>
      </c>
      <c r="K1124"/>
    </row>
    <row r="1125" spans="1:11" x14ac:dyDescent="0.25">
      <c r="A1125" s="2">
        <v>101123</v>
      </c>
      <c r="B1125" t="s">
        <v>12</v>
      </c>
      <c r="C1125" t="s">
        <v>22</v>
      </c>
      <c r="D1125" t="s">
        <v>23</v>
      </c>
      <c r="E1125" s="1">
        <v>45682</v>
      </c>
      <c r="F1125">
        <v>7082</v>
      </c>
      <c r="G1125">
        <v>654892</v>
      </c>
      <c r="H1125">
        <v>3911</v>
      </c>
      <c r="I1125">
        <v>15</v>
      </c>
      <c r="J1125" s="1">
        <v>45697</v>
      </c>
      <c r="K1125"/>
    </row>
    <row r="1126" spans="1:11" x14ac:dyDescent="0.25">
      <c r="A1126" s="2">
        <v>101124</v>
      </c>
      <c r="B1126" t="s">
        <v>17</v>
      </c>
      <c r="C1126" t="s">
        <v>20</v>
      </c>
      <c r="D1126" t="s">
        <v>23</v>
      </c>
      <c r="E1126" s="1">
        <v>45683</v>
      </c>
      <c r="F1126">
        <v>94987</v>
      </c>
      <c r="G1126">
        <v>532748</v>
      </c>
      <c r="H1126">
        <v>2487</v>
      </c>
      <c r="I1126">
        <v>7</v>
      </c>
      <c r="J1126" s="1">
        <v>45690</v>
      </c>
      <c r="K1126"/>
    </row>
    <row r="1127" spans="1:11" x14ac:dyDescent="0.25">
      <c r="A1127" s="2">
        <v>101125</v>
      </c>
      <c r="B1127" t="s">
        <v>9</v>
      </c>
      <c r="C1127" t="s">
        <v>19</v>
      </c>
      <c r="D1127" t="s">
        <v>23</v>
      </c>
      <c r="E1127" s="1">
        <v>45684</v>
      </c>
      <c r="F1127">
        <v>22964</v>
      </c>
      <c r="G1127">
        <v>468291</v>
      </c>
      <c r="H1127">
        <v>1671</v>
      </c>
      <c r="I1127">
        <v>9</v>
      </c>
      <c r="J1127" s="1">
        <v>45693</v>
      </c>
      <c r="K1127"/>
    </row>
    <row r="1128" spans="1:11" x14ac:dyDescent="0.25">
      <c r="A1128" s="2">
        <v>101126</v>
      </c>
      <c r="B1128" t="s">
        <v>17</v>
      </c>
      <c r="C1128" t="s">
        <v>22</v>
      </c>
      <c r="D1128" t="s">
        <v>14</v>
      </c>
      <c r="E1128" s="1">
        <v>45685</v>
      </c>
      <c r="F1128">
        <v>5343</v>
      </c>
      <c r="G1128">
        <v>917741</v>
      </c>
      <c r="H1128">
        <v>1030</v>
      </c>
      <c r="I1128">
        <v>20</v>
      </c>
      <c r="J1128" s="1">
        <v>45705</v>
      </c>
      <c r="K1128"/>
    </row>
    <row r="1129" spans="1:11" x14ac:dyDescent="0.25">
      <c r="A1129" s="2">
        <v>101127</v>
      </c>
      <c r="B1129" t="s">
        <v>12</v>
      </c>
      <c r="C1129" t="s">
        <v>19</v>
      </c>
      <c r="D1129" t="s">
        <v>11</v>
      </c>
      <c r="E1129" s="1">
        <v>45686</v>
      </c>
      <c r="F1129">
        <v>49407</v>
      </c>
      <c r="G1129">
        <v>553346</v>
      </c>
      <c r="H1129">
        <v>4836</v>
      </c>
      <c r="I1129">
        <v>7</v>
      </c>
      <c r="J1129" s="1">
        <v>45693</v>
      </c>
      <c r="K1129"/>
    </row>
    <row r="1130" spans="1:11" x14ac:dyDescent="0.25">
      <c r="A1130" s="2">
        <v>101128</v>
      </c>
      <c r="B1130" t="s">
        <v>12</v>
      </c>
      <c r="C1130" t="s">
        <v>19</v>
      </c>
      <c r="D1130" t="s">
        <v>14</v>
      </c>
      <c r="E1130" s="1">
        <v>45687</v>
      </c>
      <c r="F1130">
        <v>93814</v>
      </c>
      <c r="G1130">
        <v>290840</v>
      </c>
      <c r="H1130">
        <v>118</v>
      </c>
      <c r="I1130">
        <v>6</v>
      </c>
      <c r="J1130" s="1">
        <v>45693</v>
      </c>
      <c r="K1130"/>
    </row>
    <row r="1131" spans="1:11" x14ac:dyDescent="0.25">
      <c r="A1131" s="2">
        <v>101129</v>
      </c>
      <c r="B1131" t="s">
        <v>12</v>
      </c>
      <c r="C1131" t="s">
        <v>10</v>
      </c>
      <c r="D1131" t="s">
        <v>21</v>
      </c>
      <c r="E1131" s="1">
        <v>45688</v>
      </c>
      <c r="F1131">
        <v>79132</v>
      </c>
      <c r="G1131">
        <v>411168</v>
      </c>
      <c r="H1131">
        <v>4562</v>
      </c>
      <c r="I1131">
        <v>25</v>
      </c>
      <c r="J1131" s="1">
        <v>45713</v>
      </c>
      <c r="K1131"/>
    </row>
    <row r="1132" spans="1:11" x14ac:dyDescent="0.25">
      <c r="A1132" s="2">
        <v>101130</v>
      </c>
      <c r="B1132" t="s">
        <v>12</v>
      </c>
      <c r="C1132" t="s">
        <v>22</v>
      </c>
      <c r="D1132" t="s">
        <v>14</v>
      </c>
      <c r="E1132" s="1">
        <v>45689</v>
      </c>
      <c r="F1132">
        <v>17946</v>
      </c>
      <c r="G1132">
        <v>828426</v>
      </c>
      <c r="H1132">
        <v>3160</v>
      </c>
      <c r="I1132">
        <v>12</v>
      </c>
      <c r="J1132" s="1">
        <v>45701</v>
      </c>
      <c r="K1132"/>
    </row>
    <row r="1133" spans="1:11" x14ac:dyDescent="0.25">
      <c r="A1133" s="2">
        <v>101131</v>
      </c>
      <c r="B1133" t="s">
        <v>12</v>
      </c>
      <c r="C1133" t="s">
        <v>13</v>
      </c>
      <c r="D1133" t="s">
        <v>21</v>
      </c>
      <c r="E1133" s="1">
        <v>45690</v>
      </c>
      <c r="F1133">
        <v>31983</v>
      </c>
      <c r="G1133">
        <v>397960</v>
      </c>
      <c r="H1133">
        <v>2406</v>
      </c>
      <c r="I1133">
        <v>17</v>
      </c>
      <c r="J1133" s="1">
        <v>45707</v>
      </c>
      <c r="K1133"/>
    </row>
    <row r="1134" spans="1:11" x14ac:dyDescent="0.25">
      <c r="A1134" s="2">
        <v>101132</v>
      </c>
      <c r="B1134" t="s">
        <v>18</v>
      </c>
      <c r="C1134" t="s">
        <v>24</v>
      </c>
      <c r="D1134" t="s">
        <v>11</v>
      </c>
      <c r="E1134" s="1">
        <v>45691</v>
      </c>
      <c r="F1134">
        <v>58114</v>
      </c>
      <c r="G1134">
        <v>236774</v>
      </c>
      <c r="H1134">
        <v>3563</v>
      </c>
      <c r="I1134">
        <v>3</v>
      </c>
      <c r="J1134" s="1">
        <v>45694</v>
      </c>
      <c r="K1134"/>
    </row>
    <row r="1135" spans="1:11" x14ac:dyDescent="0.25">
      <c r="A1135" s="2">
        <v>101133</v>
      </c>
      <c r="B1135" t="s">
        <v>18</v>
      </c>
      <c r="C1135" t="s">
        <v>10</v>
      </c>
      <c r="D1135" t="s">
        <v>21</v>
      </c>
      <c r="E1135" s="1">
        <v>45692</v>
      </c>
      <c r="F1135">
        <v>36007</v>
      </c>
      <c r="G1135">
        <v>288261</v>
      </c>
      <c r="H1135">
        <v>1067</v>
      </c>
      <c r="I1135">
        <v>7</v>
      </c>
      <c r="J1135" s="1">
        <v>45699</v>
      </c>
      <c r="K1135"/>
    </row>
    <row r="1136" spans="1:11" x14ac:dyDescent="0.25">
      <c r="A1136" s="2">
        <v>101134</v>
      </c>
      <c r="B1136" t="s">
        <v>12</v>
      </c>
      <c r="C1136" t="s">
        <v>24</v>
      </c>
      <c r="D1136" t="s">
        <v>23</v>
      </c>
      <c r="E1136" s="1">
        <v>45693</v>
      </c>
      <c r="F1136">
        <v>24984</v>
      </c>
      <c r="G1136">
        <v>53808</v>
      </c>
      <c r="H1136">
        <v>4500</v>
      </c>
      <c r="I1136">
        <v>8</v>
      </c>
      <c r="J1136" s="1">
        <v>45701</v>
      </c>
      <c r="K1136"/>
    </row>
    <row r="1137" spans="1:11" x14ac:dyDescent="0.25">
      <c r="A1137" s="2">
        <v>101135</v>
      </c>
      <c r="B1137" t="s">
        <v>17</v>
      </c>
      <c r="C1137" t="s">
        <v>10</v>
      </c>
      <c r="D1137" t="s">
        <v>16</v>
      </c>
      <c r="E1137" s="1">
        <v>45694</v>
      </c>
      <c r="F1137">
        <v>59917</v>
      </c>
      <c r="G1137">
        <v>320785</v>
      </c>
      <c r="H1137">
        <v>2906</v>
      </c>
      <c r="I1137">
        <v>16</v>
      </c>
      <c r="J1137" s="1">
        <v>45710</v>
      </c>
      <c r="K1137"/>
    </row>
    <row r="1138" spans="1:11" x14ac:dyDescent="0.25">
      <c r="A1138" s="2">
        <v>101136</v>
      </c>
      <c r="B1138" t="s">
        <v>9</v>
      </c>
      <c r="C1138" t="s">
        <v>19</v>
      </c>
      <c r="D1138" t="s">
        <v>23</v>
      </c>
      <c r="E1138" s="1">
        <v>45695</v>
      </c>
      <c r="F1138">
        <v>36584</v>
      </c>
      <c r="G1138">
        <v>291033</v>
      </c>
      <c r="H1138">
        <v>3108</v>
      </c>
      <c r="I1138">
        <v>27</v>
      </c>
      <c r="J1138" s="1">
        <v>45722</v>
      </c>
      <c r="K1138"/>
    </row>
    <row r="1139" spans="1:11" x14ac:dyDescent="0.25">
      <c r="A1139" s="2">
        <v>101137</v>
      </c>
      <c r="B1139" t="s">
        <v>18</v>
      </c>
      <c r="C1139" t="s">
        <v>19</v>
      </c>
      <c r="D1139" t="s">
        <v>14</v>
      </c>
      <c r="E1139" s="1">
        <v>45696</v>
      </c>
      <c r="F1139">
        <v>65561</v>
      </c>
      <c r="G1139">
        <v>68818</v>
      </c>
      <c r="H1139">
        <v>3069</v>
      </c>
      <c r="I1139">
        <v>4</v>
      </c>
      <c r="J1139" s="1">
        <v>45700</v>
      </c>
      <c r="K1139"/>
    </row>
    <row r="1140" spans="1:11" x14ac:dyDescent="0.25">
      <c r="A1140" s="2">
        <v>101138</v>
      </c>
      <c r="B1140" t="s">
        <v>17</v>
      </c>
      <c r="C1140" t="s">
        <v>24</v>
      </c>
      <c r="D1140" t="s">
        <v>14</v>
      </c>
      <c r="E1140" s="1">
        <v>45697</v>
      </c>
      <c r="F1140">
        <v>26514</v>
      </c>
      <c r="G1140">
        <v>445400</v>
      </c>
      <c r="H1140">
        <v>1064</v>
      </c>
      <c r="I1140">
        <v>22</v>
      </c>
      <c r="J1140" s="1">
        <v>45719</v>
      </c>
      <c r="K1140"/>
    </row>
    <row r="1141" spans="1:11" x14ac:dyDescent="0.25">
      <c r="A1141" s="2">
        <v>101139</v>
      </c>
      <c r="B1141" t="s">
        <v>12</v>
      </c>
      <c r="C1141" t="s">
        <v>24</v>
      </c>
      <c r="D1141" t="s">
        <v>16</v>
      </c>
      <c r="E1141" s="1">
        <v>45698</v>
      </c>
      <c r="F1141">
        <v>56020</v>
      </c>
      <c r="G1141">
        <v>787618</v>
      </c>
      <c r="H1141">
        <v>623</v>
      </c>
      <c r="I1141">
        <v>23</v>
      </c>
      <c r="J1141" s="1">
        <v>45721</v>
      </c>
      <c r="K1141"/>
    </row>
    <row r="1142" spans="1:11" x14ac:dyDescent="0.25">
      <c r="A1142" s="2">
        <v>101140</v>
      </c>
      <c r="B1142" t="s">
        <v>12</v>
      </c>
      <c r="C1142" t="s">
        <v>22</v>
      </c>
      <c r="D1142" t="s">
        <v>14</v>
      </c>
      <c r="E1142" s="1">
        <v>45699</v>
      </c>
      <c r="F1142">
        <v>46339</v>
      </c>
      <c r="G1142">
        <v>85289</v>
      </c>
      <c r="H1142">
        <v>3466</v>
      </c>
      <c r="I1142">
        <v>13</v>
      </c>
      <c r="J1142" s="1">
        <v>45712</v>
      </c>
      <c r="K1142"/>
    </row>
    <row r="1143" spans="1:11" x14ac:dyDescent="0.25">
      <c r="A1143" s="2">
        <v>101141</v>
      </c>
      <c r="B1143" t="s">
        <v>17</v>
      </c>
      <c r="C1143" t="s">
        <v>22</v>
      </c>
      <c r="D1143" t="s">
        <v>23</v>
      </c>
      <c r="E1143" s="1">
        <v>45700</v>
      </c>
      <c r="F1143">
        <v>20077</v>
      </c>
      <c r="G1143">
        <v>362045</v>
      </c>
      <c r="H1143">
        <v>3928</v>
      </c>
      <c r="I1143">
        <v>18</v>
      </c>
      <c r="J1143" s="1">
        <v>45718</v>
      </c>
      <c r="K1143"/>
    </row>
    <row r="1144" spans="1:11" x14ac:dyDescent="0.25">
      <c r="A1144" s="2">
        <v>101142</v>
      </c>
      <c r="B1144" t="s">
        <v>12</v>
      </c>
      <c r="C1144" t="s">
        <v>10</v>
      </c>
      <c r="D1144" t="s">
        <v>23</v>
      </c>
      <c r="E1144" s="1">
        <v>45701</v>
      </c>
      <c r="F1144">
        <v>72142</v>
      </c>
      <c r="G1144">
        <v>606856</v>
      </c>
      <c r="H1144">
        <v>3589</v>
      </c>
      <c r="I1144">
        <v>23</v>
      </c>
      <c r="J1144" s="1">
        <v>45724</v>
      </c>
      <c r="K1144"/>
    </row>
    <row r="1145" spans="1:11" x14ac:dyDescent="0.25">
      <c r="A1145" s="2">
        <v>101143</v>
      </c>
      <c r="B1145" t="s">
        <v>17</v>
      </c>
      <c r="C1145" t="s">
        <v>24</v>
      </c>
      <c r="D1145" t="s">
        <v>14</v>
      </c>
      <c r="E1145" s="1">
        <v>45702</v>
      </c>
      <c r="F1145">
        <v>44920</v>
      </c>
      <c r="G1145">
        <v>108218</v>
      </c>
      <c r="H1145">
        <v>2678</v>
      </c>
      <c r="I1145">
        <v>21</v>
      </c>
      <c r="J1145" s="1">
        <v>45723</v>
      </c>
      <c r="K1145"/>
    </row>
    <row r="1146" spans="1:11" x14ac:dyDescent="0.25">
      <c r="A1146" s="2">
        <v>101144</v>
      </c>
      <c r="B1146" t="s">
        <v>9</v>
      </c>
      <c r="C1146" t="s">
        <v>13</v>
      </c>
      <c r="D1146" t="s">
        <v>16</v>
      </c>
      <c r="E1146" s="1">
        <v>45703</v>
      </c>
      <c r="F1146">
        <v>50856</v>
      </c>
      <c r="G1146">
        <v>516150</v>
      </c>
      <c r="H1146">
        <v>18</v>
      </c>
      <c r="I1146">
        <v>29</v>
      </c>
      <c r="J1146" s="1">
        <v>45732</v>
      </c>
      <c r="K1146"/>
    </row>
    <row r="1147" spans="1:11" x14ac:dyDescent="0.25">
      <c r="A1147" s="2">
        <v>101145</v>
      </c>
      <c r="B1147" t="s">
        <v>9</v>
      </c>
      <c r="C1147" t="s">
        <v>13</v>
      </c>
      <c r="D1147" t="s">
        <v>11</v>
      </c>
      <c r="E1147" s="1">
        <v>45704</v>
      </c>
      <c r="F1147">
        <v>92345</v>
      </c>
      <c r="G1147">
        <v>731315</v>
      </c>
      <c r="H1147">
        <v>39</v>
      </c>
      <c r="I1147">
        <v>26</v>
      </c>
      <c r="J1147" s="1">
        <v>45730</v>
      </c>
      <c r="K1147"/>
    </row>
    <row r="1148" spans="1:11" x14ac:dyDescent="0.25">
      <c r="A1148" s="2">
        <v>101146</v>
      </c>
      <c r="B1148" t="s">
        <v>9</v>
      </c>
      <c r="C1148" t="s">
        <v>20</v>
      </c>
      <c r="D1148" t="s">
        <v>14</v>
      </c>
      <c r="E1148" s="1">
        <v>45705</v>
      </c>
      <c r="F1148">
        <v>39007</v>
      </c>
      <c r="G1148">
        <v>21064</v>
      </c>
      <c r="H1148">
        <v>2082</v>
      </c>
      <c r="I1148">
        <v>17</v>
      </c>
      <c r="J1148" s="1">
        <v>45722</v>
      </c>
      <c r="K1148"/>
    </row>
    <row r="1149" spans="1:11" x14ac:dyDescent="0.25">
      <c r="A1149" s="2">
        <v>101147</v>
      </c>
      <c r="B1149" t="s">
        <v>12</v>
      </c>
      <c r="C1149" t="s">
        <v>10</v>
      </c>
      <c r="D1149" t="s">
        <v>23</v>
      </c>
      <c r="E1149" s="1">
        <v>45706</v>
      </c>
      <c r="F1149">
        <v>15481</v>
      </c>
      <c r="G1149">
        <v>795924</v>
      </c>
      <c r="H1149">
        <v>3621</v>
      </c>
      <c r="I1149">
        <v>29</v>
      </c>
      <c r="J1149" s="1">
        <v>45735</v>
      </c>
      <c r="K1149"/>
    </row>
    <row r="1150" spans="1:11" x14ac:dyDescent="0.25">
      <c r="A1150" s="2">
        <v>101148</v>
      </c>
      <c r="B1150" t="s">
        <v>17</v>
      </c>
      <c r="C1150" t="s">
        <v>13</v>
      </c>
      <c r="D1150" t="s">
        <v>16</v>
      </c>
      <c r="E1150" s="1">
        <v>45707</v>
      </c>
      <c r="F1150">
        <v>88682</v>
      </c>
      <c r="G1150">
        <v>352622</v>
      </c>
      <c r="H1150">
        <v>4066</v>
      </c>
      <c r="I1150">
        <v>5</v>
      </c>
      <c r="J1150" s="1">
        <v>45712</v>
      </c>
      <c r="K1150"/>
    </row>
    <row r="1151" spans="1:11" x14ac:dyDescent="0.25">
      <c r="A1151" s="2">
        <v>101149</v>
      </c>
      <c r="B1151" t="s">
        <v>9</v>
      </c>
      <c r="C1151" t="s">
        <v>15</v>
      </c>
      <c r="D1151" t="s">
        <v>21</v>
      </c>
      <c r="E1151" s="1">
        <v>45708</v>
      </c>
      <c r="F1151">
        <v>64129</v>
      </c>
      <c r="G1151">
        <v>40197</v>
      </c>
      <c r="H1151">
        <v>979</v>
      </c>
      <c r="I1151">
        <v>27</v>
      </c>
      <c r="J1151" s="1">
        <v>45735</v>
      </c>
      <c r="K1151"/>
    </row>
    <row r="1152" spans="1:11" x14ac:dyDescent="0.25">
      <c r="A1152" s="2">
        <v>101150</v>
      </c>
      <c r="B1152" t="s">
        <v>9</v>
      </c>
      <c r="C1152" t="s">
        <v>19</v>
      </c>
      <c r="D1152" t="s">
        <v>11</v>
      </c>
      <c r="E1152" s="1">
        <v>45709</v>
      </c>
      <c r="F1152">
        <v>28774</v>
      </c>
      <c r="G1152">
        <v>331519</v>
      </c>
      <c r="H1152">
        <v>2434</v>
      </c>
      <c r="I1152">
        <v>17</v>
      </c>
      <c r="J1152" s="1">
        <v>45726</v>
      </c>
      <c r="K1152"/>
    </row>
    <row r="1153" spans="1:11" x14ac:dyDescent="0.25">
      <c r="A1153" s="2">
        <v>101151</v>
      </c>
      <c r="B1153" t="s">
        <v>12</v>
      </c>
      <c r="C1153" t="s">
        <v>19</v>
      </c>
      <c r="D1153" t="s">
        <v>16</v>
      </c>
      <c r="E1153" s="1">
        <v>45710</v>
      </c>
      <c r="F1153">
        <v>68855</v>
      </c>
      <c r="G1153">
        <v>655272</v>
      </c>
      <c r="H1153">
        <v>4515</v>
      </c>
      <c r="I1153">
        <v>1</v>
      </c>
      <c r="J1153" s="1">
        <v>45711</v>
      </c>
      <c r="K1153"/>
    </row>
    <row r="1154" spans="1:11" x14ac:dyDescent="0.25">
      <c r="A1154" s="2">
        <v>101152</v>
      </c>
      <c r="B1154" t="s">
        <v>9</v>
      </c>
      <c r="C1154" t="s">
        <v>19</v>
      </c>
      <c r="D1154" t="s">
        <v>14</v>
      </c>
      <c r="E1154" s="1">
        <v>45711</v>
      </c>
      <c r="F1154">
        <v>53316</v>
      </c>
      <c r="G1154">
        <v>490946</v>
      </c>
      <c r="H1154">
        <v>3208</v>
      </c>
      <c r="I1154">
        <v>27</v>
      </c>
      <c r="J1154" s="1">
        <v>45738</v>
      </c>
      <c r="K1154"/>
    </row>
    <row r="1155" spans="1:11" x14ac:dyDescent="0.25">
      <c r="A1155" s="2">
        <v>101153</v>
      </c>
      <c r="B1155" t="s">
        <v>17</v>
      </c>
      <c r="C1155" t="s">
        <v>24</v>
      </c>
      <c r="D1155" t="s">
        <v>16</v>
      </c>
      <c r="E1155" s="1">
        <v>45712</v>
      </c>
      <c r="F1155">
        <v>60113</v>
      </c>
      <c r="G1155">
        <v>890579</v>
      </c>
      <c r="H1155">
        <v>4408</v>
      </c>
      <c r="I1155">
        <v>22</v>
      </c>
      <c r="J1155" s="1">
        <v>45734</v>
      </c>
      <c r="K1155"/>
    </row>
    <row r="1156" spans="1:11" x14ac:dyDescent="0.25">
      <c r="A1156" s="2">
        <v>101154</v>
      </c>
      <c r="B1156" t="s">
        <v>9</v>
      </c>
      <c r="C1156" t="s">
        <v>24</v>
      </c>
      <c r="D1156" t="s">
        <v>16</v>
      </c>
      <c r="E1156" s="1">
        <v>45713</v>
      </c>
      <c r="F1156">
        <v>93206</v>
      </c>
      <c r="G1156">
        <v>575198</v>
      </c>
      <c r="H1156">
        <v>3310</v>
      </c>
      <c r="I1156">
        <v>11</v>
      </c>
      <c r="J1156" s="1">
        <v>45724</v>
      </c>
      <c r="K1156"/>
    </row>
    <row r="1157" spans="1:11" x14ac:dyDescent="0.25">
      <c r="A1157" s="2">
        <v>101155</v>
      </c>
      <c r="B1157" t="s">
        <v>17</v>
      </c>
      <c r="C1157" t="s">
        <v>10</v>
      </c>
      <c r="D1157" t="s">
        <v>23</v>
      </c>
      <c r="E1157" s="1">
        <v>45714</v>
      </c>
      <c r="F1157">
        <v>78160</v>
      </c>
      <c r="G1157">
        <v>653305</v>
      </c>
      <c r="H1157">
        <v>3293</v>
      </c>
      <c r="I1157">
        <v>27</v>
      </c>
      <c r="J1157" s="1">
        <v>45741</v>
      </c>
      <c r="K1157"/>
    </row>
    <row r="1158" spans="1:11" x14ac:dyDescent="0.25">
      <c r="A1158" s="2">
        <v>101156</v>
      </c>
      <c r="B1158" t="s">
        <v>17</v>
      </c>
      <c r="C1158" t="s">
        <v>19</v>
      </c>
      <c r="D1158" t="s">
        <v>14</v>
      </c>
      <c r="E1158" s="1">
        <v>45715</v>
      </c>
      <c r="F1158">
        <v>23781</v>
      </c>
      <c r="G1158">
        <v>128701</v>
      </c>
      <c r="H1158">
        <v>677</v>
      </c>
      <c r="I1158">
        <v>6</v>
      </c>
      <c r="J1158" s="1">
        <v>45721</v>
      </c>
      <c r="K1158"/>
    </row>
    <row r="1159" spans="1:11" x14ac:dyDescent="0.25">
      <c r="A1159" s="2">
        <v>101157</v>
      </c>
      <c r="B1159" t="s">
        <v>12</v>
      </c>
      <c r="C1159" t="s">
        <v>15</v>
      </c>
      <c r="D1159" t="s">
        <v>23</v>
      </c>
      <c r="E1159" s="1">
        <v>45716</v>
      </c>
      <c r="F1159">
        <v>66289</v>
      </c>
      <c r="G1159">
        <v>524467</v>
      </c>
      <c r="H1159">
        <v>366</v>
      </c>
      <c r="I1159">
        <v>25</v>
      </c>
      <c r="J1159" s="1">
        <v>45741</v>
      </c>
      <c r="K1159"/>
    </row>
    <row r="1160" spans="1:11" x14ac:dyDescent="0.25">
      <c r="A1160" s="2">
        <v>101158</v>
      </c>
      <c r="B1160" t="s">
        <v>17</v>
      </c>
      <c r="C1160" t="s">
        <v>22</v>
      </c>
      <c r="D1160" t="s">
        <v>23</v>
      </c>
      <c r="E1160" s="1">
        <v>45717</v>
      </c>
      <c r="F1160">
        <v>6016</v>
      </c>
      <c r="G1160">
        <v>677558</v>
      </c>
      <c r="H1160">
        <v>4943</v>
      </c>
      <c r="I1160">
        <v>26</v>
      </c>
      <c r="J1160" s="1">
        <v>45743</v>
      </c>
      <c r="K1160"/>
    </row>
    <row r="1161" spans="1:11" x14ac:dyDescent="0.25">
      <c r="A1161" s="2">
        <v>101159</v>
      </c>
      <c r="B1161" t="s">
        <v>17</v>
      </c>
      <c r="C1161" t="s">
        <v>15</v>
      </c>
      <c r="D1161" t="s">
        <v>16</v>
      </c>
      <c r="E1161" s="1">
        <v>45718</v>
      </c>
      <c r="F1161">
        <v>75065</v>
      </c>
      <c r="G1161">
        <v>917257</v>
      </c>
      <c r="H1161">
        <v>4373</v>
      </c>
      <c r="I1161">
        <v>23</v>
      </c>
      <c r="J1161" s="1">
        <v>45741</v>
      </c>
      <c r="K1161"/>
    </row>
    <row r="1162" spans="1:11" x14ac:dyDescent="0.25">
      <c r="A1162" s="2">
        <v>101160</v>
      </c>
      <c r="B1162" t="s">
        <v>17</v>
      </c>
      <c r="C1162" t="s">
        <v>24</v>
      </c>
      <c r="D1162" t="s">
        <v>11</v>
      </c>
      <c r="E1162" s="1">
        <v>45719</v>
      </c>
      <c r="F1162">
        <v>78385</v>
      </c>
      <c r="G1162">
        <v>589136</v>
      </c>
      <c r="H1162">
        <v>1633</v>
      </c>
      <c r="I1162">
        <v>25</v>
      </c>
      <c r="J1162" s="1">
        <v>45744</v>
      </c>
      <c r="K1162"/>
    </row>
    <row r="1163" spans="1:11" x14ac:dyDescent="0.25">
      <c r="A1163" s="2">
        <v>101161</v>
      </c>
      <c r="B1163" t="s">
        <v>12</v>
      </c>
      <c r="C1163" t="s">
        <v>15</v>
      </c>
      <c r="D1163" t="s">
        <v>11</v>
      </c>
      <c r="E1163" s="1">
        <v>45720</v>
      </c>
      <c r="F1163">
        <v>76868</v>
      </c>
      <c r="G1163">
        <v>357048</v>
      </c>
      <c r="H1163">
        <v>2455</v>
      </c>
      <c r="I1163">
        <v>9</v>
      </c>
      <c r="J1163" s="1">
        <v>45729</v>
      </c>
      <c r="K1163"/>
    </row>
    <row r="1164" spans="1:11" x14ac:dyDescent="0.25">
      <c r="A1164" s="2">
        <v>101162</v>
      </c>
      <c r="B1164" t="s">
        <v>9</v>
      </c>
      <c r="C1164" t="s">
        <v>24</v>
      </c>
      <c r="D1164" t="s">
        <v>11</v>
      </c>
      <c r="E1164" s="1">
        <v>45721</v>
      </c>
      <c r="F1164">
        <v>53505</v>
      </c>
      <c r="G1164">
        <v>223099</v>
      </c>
      <c r="H1164">
        <v>2063</v>
      </c>
      <c r="I1164">
        <v>17</v>
      </c>
      <c r="J1164" s="1">
        <v>45738</v>
      </c>
      <c r="K1164"/>
    </row>
    <row r="1165" spans="1:11" x14ac:dyDescent="0.25">
      <c r="A1165" s="2">
        <v>101163</v>
      </c>
      <c r="B1165" t="s">
        <v>17</v>
      </c>
      <c r="C1165" t="s">
        <v>15</v>
      </c>
      <c r="D1165" t="s">
        <v>11</v>
      </c>
      <c r="E1165" s="1">
        <v>45722</v>
      </c>
      <c r="F1165">
        <v>93227</v>
      </c>
      <c r="G1165">
        <v>456031</v>
      </c>
      <c r="H1165">
        <v>387</v>
      </c>
      <c r="I1165">
        <v>18</v>
      </c>
      <c r="J1165" s="1">
        <v>45740</v>
      </c>
      <c r="K1165"/>
    </row>
    <row r="1166" spans="1:11" x14ac:dyDescent="0.25">
      <c r="A1166" s="2">
        <v>101164</v>
      </c>
      <c r="B1166" t="s">
        <v>12</v>
      </c>
      <c r="C1166" t="s">
        <v>20</v>
      </c>
      <c r="D1166" t="s">
        <v>23</v>
      </c>
      <c r="E1166" s="1">
        <v>45723</v>
      </c>
      <c r="F1166">
        <v>97092</v>
      </c>
      <c r="G1166">
        <v>797769</v>
      </c>
      <c r="H1166">
        <v>1641</v>
      </c>
      <c r="I1166">
        <v>27</v>
      </c>
      <c r="J1166" s="1">
        <v>45750</v>
      </c>
      <c r="K1166"/>
    </row>
    <row r="1167" spans="1:11" x14ac:dyDescent="0.25">
      <c r="A1167" s="2">
        <v>101165</v>
      </c>
      <c r="B1167" t="s">
        <v>9</v>
      </c>
      <c r="C1167" t="s">
        <v>24</v>
      </c>
      <c r="D1167" t="s">
        <v>11</v>
      </c>
      <c r="E1167" s="1">
        <v>45724</v>
      </c>
      <c r="F1167">
        <v>12105</v>
      </c>
      <c r="G1167">
        <v>815345</v>
      </c>
      <c r="H1167">
        <v>1671</v>
      </c>
      <c r="I1167">
        <v>1</v>
      </c>
      <c r="J1167" s="1">
        <v>45725</v>
      </c>
      <c r="K1167"/>
    </row>
    <row r="1168" spans="1:11" x14ac:dyDescent="0.25">
      <c r="A1168" s="2">
        <v>101166</v>
      </c>
      <c r="B1168" t="s">
        <v>17</v>
      </c>
      <c r="C1168" t="s">
        <v>13</v>
      </c>
      <c r="D1168" t="s">
        <v>21</v>
      </c>
      <c r="E1168" s="1">
        <v>45725</v>
      </c>
      <c r="F1168">
        <v>12851</v>
      </c>
      <c r="G1168">
        <v>357008</v>
      </c>
      <c r="H1168">
        <v>3198</v>
      </c>
      <c r="I1168">
        <v>19</v>
      </c>
      <c r="J1168" s="1">
        <v>45744</v>
      </c>
      <c r="K1168"/>
    </row>
    <row r="1169" spans="1:11" x14ac:dyDescent="0.25">
      <c r="A1169" s="2">
        <v>101167</v>
      </c>
      <c r="B1169" t="s">
        <v>17</v>
      </c>
      <c r="C1169" t="s">
        <v>15</v>
      </c>
      <c r="D1169" t="s">
        <v>23</v>
      </c>
      <c r="E1169" s="1">
        <v>45726</v>
      </c>
      <c r="F1169">
        <v>16834</v>
      </c>
      <c r="G1169">
        <v>574012</v>
      </c>
      <c r="H1169">
        <v>3033</v>
      </c>
      <c r="I1169">
        <v>21</v>
      </c>
      <c r="J1169" s="1">
        <v>45747</v>
      </c>
      <c r="K1169"/>
    </row>
    <row r="1170" spans="1:11" x14ac:dyDescent="0.25">
      <c r="A1170" s="2">
        <v>101168</v>
      </c>
      <c r="B1170" t="s">
        <v>9</v>
      </c>
      <c r="C1170" t="s">
        <v>20</v>
      </c>
      <c r="D1170" t="s">
        <v>21</v>
      </c>
      <c r="E1170" s="1">
        <v>45727</v>
      </c>
      <c r="F1170">
        <v>89920</v>
      </c>
      <c r="G1170">
        <v>496419</v>
      </c>
      <c r="H1170">
        <v>2483</v>
      </c>
      <c r="I1170">
        <v>7</v>
      </c>
      <c r="J1170" s="1">
        <v>45734</v>
      </c>
      <c r="K1170"/>
    </row>
    <row r="1171" spans="1:11" x14ac:dyDescent="0.25">
      <c r="A1171" s="2">
        <v>101169</v>
      </c>
      <c r="B1171" t="s">
        <v>9</v>
      </c>
      <c r="C1171" t="s">
        <v>13</v>
      </c>
      <c r="D1171" t="s">
        <v>21</v>
      </c>
      <c r="E1171" s="1">
        <v>45728</v>
      </c>
      <c r="F1171">
        <v>73993</v>
      </c>
      <c r="G1171">
        <v>433735</v>
      </c>
      <c r="H1171">
        <v>3377</v>
      </c>
      <c r="I1171">
        <v>29</v>
      </c>
      <c r="J1171" s="1">
        <v>45757</v>
      </c>
      <c r="K1171"/>
    </row>
    <row r="1172" spans="1:11" x14ac:dyDescent="0.25">
      <c r="A1172" s="2">
        <v>101170</v>
      </c>
      <c r="B1172" t="s">
        <v>12</v>
      </c>
      <c r="C1172" t="s">
        <v>13</v>
      </c>
      <c r="D1172" t="s">
        <v>23</v>
      </c>
      <c r="E1172" s="1">
        <v>45729</v>
      </c>
      <c r="F1172">
        <v>11589</v>
      </c>
      <c r="G1172">
        <v>584834</v>
      </c>
      <c r="H1172">
        <v>495</v>
      </c>
      <c r="I1172">
        <v>6</v>
      </c>
      <c r="J1172" s="1">
        <v>45735</v>
      </c>
      <c r="K1172"/>
    </row>
    <row r="1173" spans="1:11" x14ac:dyDescent="0.25">
      <c r="A1173" s="2">
        <v>101171</v>
      </c>
      <c r="B1173" t="s">
        <v>9</v>
      </c>
      <c r="C1173" t="s">
        <v>20</v>
      </c>
      <c r="D1173" t="s">
        <v>14</v>
      </c>
      <c r="E1173" s="1">
        <v>45730</v>
      </c>
      <c r="F1173">
        <v>70356</v>
      </c>
      <c r="G1173">
        <v>324813</v>
      </c>
      <c r="H1173">
        <v>4642</v>
      </c>
      <c r="I1173">
        <v>26</v>
      </c>
      <c r="J1173" s="1">
        <v>45756</v>
      </c>
      <c r="K1173"/>
    </row>
    <row r="1174" spans="1:11" x14ac:dyDescent="0.25">
      <c r="A1174" s="2">
        <v>101172</v>
      </c>
      <c r="B1174" t="s">
        <v>17</v>
      </c>
      <c r="C1174" t="s">
        <v>13</v>
      </c>
      <c r="D1174" t="s">
        <v>21</v>
      </c>
      <c r="E1174" s="1">
        <v>45731</v>
      </c>
      <c r="F1174">
        <v>79901</v>
      </c>
      <c r="G1174">
        <v>959002</v>
      </c>
      <c r="H1174">
        <v>1747</v>
      </c>
      <c r="I1174">
        <v>11</v>
      </c>
      <c r="J1174" s="1">
        <v>45742</v>
      </c>
      <c r="K1174"/>
    </row>
    <row r="1175" spans="1:11" x14ac:dyDescent="0.25">
      <c r="A1175" s="2">
        <v>101173</v>
      </c>
      <c r="B1175" t="s">
        <v>17</v>
      </c>
      <c r="C1175" t="s">
        <v>22</v>
      </c>
      <c r="D1175" t="s">
        <v>14</v>
      </c>
      <c r="E1175" s="1">
        <v>45732</v>
      </c>
      <c r="F1175">
        <v>23255</v>
      </c>
      <c r="G1175">
        <v>194624</v>
      </c>
      <c r="H1175">
        <v>3260</v>
      </c>
      <c r="I1175">
        <v>26</v>
      </c>
      <c r="J1175" s="1">
        <v>45758</v>
      </c>
      <c r="K1175"/>
    </row>
    <row r="1176" spans="1:11" x14ac:dyDescent="0.25">
      <c r="A1176" s="2">
        <v>101174</v>
      </c>
      <c r="B1176" t="s">
        <v>9</v>
      </c>
      <c r="C1176" t="s">
        <v>20</v>
      </c>
      <c r="D1176" t="s">
        <v>11</v>
      </c>
      <c r="E1176" s="1">
        <v>45733</v>
      </c>
      <c r="F1176">
        <v>39950</v>
      </c>
      <c r="G1176">
        <v>436525</v>
      </c>
      <c r="H1176">
        <v>1709</v>
      </c>
      <c r="I1176">
        <v>4</v>
      </c>
      <c r="J1176" s="1">
        <v>45737</v>
      </c>
      <c r="K1176"/>
    </row>
    <row r="1177" spans="1:11" x14ac:dyDescent="0.25">
      <c r="A1177" s="2">
        <v>101175</v>
      </c>
      <c r="B1177" t="s">
        <v>17</v>
      </c>
      <c r="C1177" t="s">
        <v>15</v>
      </c>
      <c r="D1177" t="s">
        <v>11</v>
      </c>
      <c r="E1177" s="1">
        <v>45734</v>
      </c>
      <c r="F1177">
        <v>54328</v>
      </c>
      <c r="G1177">
        <v>599143</v>
      </c>
      <c r="H1177">
        <v>3169</v>
      </c>
      <c r="I1177">
        <v>5</v>
      </c>
      <c r="J1177" s="1">
        <v>45739</v>
      </c>
      <c r="K1177"/>
    </row>
    <row r="1178" spans="1:11" x14ac:dyDescent="0.25">
      <c r="A1178" s="2">
        <v>101176</v>
      </c>
      <c r="B1178" t="s">
        <v>9</v>
      </c>
      <c r="C1178" t="s">
        <v>10</v>
      </c>
      <c r="D1178" t="s">
        <v>23</v>
      </c>
      <c r="E1178" s="1">
        <v>45735</v>
      </c>
      <c r="F1178">
        <v>14570</v>
      </c>
      <c r="G1178">
        <v>597852</v>
      </c>
      <c r="H1178">
        <v>1943</v>
      </c>
      <c r="I1178">
        <v>19</v>
      </c>
      <c r="J1178" s="1">
        <v>45754</v>
      </c>
      <c r="K1178"/>
    </row>
    <row r="1179" spans="1:11" x14ac:dyDescent="0.25">
      <c r="A1179" s="2">
        <v>101177</v>
      </c>
      <c r="B1179" t="s">
        <v>12</v>
      </c>
      <c r="C1179" t="s">
        <v>10</v>
      </c>
      <c r="D1179" t="s">
        <v>21</v>
      </c>
      <c r="E1179" s="1">
        <v>45736</v>
      </c>
      <c r="F1179">
        <v>25231</v>
      </c>
      <c r="G1179">
        <v>532068</v>
      </c>
      <c r="H1179">
        <v>2432</v>
      </c>
      <c r="I1179">
        <v>23</v>
      </c>
      <c r="J1179" s="1">
        <v>45759</v>
      </c>
      <c r="K1179"/>
    </row>
    <row r="1180" spans="1:11" x14ac:dyDescent="0.25">
      <c r="A1180" s="2">
        <v>101178</v>
      </c>
      <c r="B1180" t="s">
        <v>9</v>
      </c>
      <c r="C1180" t="s">
        <v>22</v>
      </c>
      <c r="D1180" t="s">
        <v>23</v>
      </c>
      <c r="E1180" s="1">
        <v>45737</v>
      </c>
      <c r="F1180">
        <v>10966</v>
      </c>
      <c r="G1180">
        <v>693817</v>
      </c>
      <c r="H1180">
        <v>594</v>
      </c>
      <c r="I1180">
        <v>16</v>
      </c>
      <c r="J1180" s="1">
        <v>45753</v>
      </c>
      <c r="K1180"/>
    </row>
    <row r="1181" spans="1:11" x14ac:dyDescent="0.25">
      <c r="A1181" s="2">
        <v>101179</v>
      </c>
      <c r="B1181" t="s">
        <v>12</v>
      </c>
      <c r="C1181" t="s">
        <v>20</v>
      </c>
      <c r="D1181" t="s">
        <v>16</v>
      </c>
      <c r="E1181" s="1">
        <v>45738</v>
      </c>
      <c r="F1181">
        <v>80991</v>
      </c>
      <c r="G1181">
        <v>914152</v>
      </c>
      <c r="H1181">
        <v>1801</v>
      </c>
      <c r="I1181">
        <v>14</v>
      </c>
      <c r="J1181" s="1">
        <v>45752</v>
      </c>
      <c r="K1181"/>
    </row>
    <row r="1182" spans="1:11" x14ac:dyDescent="0.25">
      <c r="A1182" s="2">
        <v>101180</v>
      </c>
      <c r="B1182" t="s">
        <v>17</v>
      </c>
      <c r="C1182" t="s">
        <v>10</v>
      </c>
      <c r="D1182" t="s">
        <v>23</v>
      </c>
      <c r="E1182" s="1">
        <v>45739</v>
      </c>
      <c r="F1182">
        <v>35485</v>
      </c>
      <c r="G1182">
        <v>6781</v>
      </c>
      <c r="H1182">
        <v>326</v>
      </c>
      <c r="I1182">
        <v>23</v>
      </c>
      <c r="J1182" s="1">
        <v>45762</v>
      </c>
      <c r="K1182"/>
    </row>
    <row r="1183" spans="1:11" x14ac:dyDescent="0.25">
      <c r="A1183" s="2">
        <v>101181</v>
      </c>
      <c r="B1183" t="s">
        <v>17</v>
      </c>
      <c r="C1183" t="s">
        <v>22</v>
      </c>
      <c r="D1183" t="s">
        <v>14</v>
      </c>
      <c r="E1183" s="1">
        <v>45740</v>
      </c>
      <c r="F1183">
        <v>27445</v>
      </c>
      <c r="G1183">
        <v>602670</v>
      </c>
      <c r="H1183">
        <v>693</v>
      </c>
      <c r="I1183">
        <v>11</v>
      </c>
      <c r="J1183" s="1">
        <v>45751</v>
      </c>
      <c r="K1183"/>
    </row>
    <row r="1184" spans="1:11" x14ac:dyDescent="0.25">
      <c r="A1184" s="2">
        <v>101182</v>
      </c>
      <c r="B1184" t="s">
        <v>17</v>
      </c>
      <c r="C1184" t="s">
        <v>22</v>
      </c>
      <c r="D1184" t="s">
        <v>16</v>
      </c>
      <c r="E1184" s="1">
        <v>45741</v>
      </c>
      <c r="F1184">
        <v>69142</v>
      </c>
      <c r="G1184">
        <v>107751</v>
      </c>
      <c r="H1184">
        <v>573</v>
      </c>
      <c r="I1184">
        <v>8</v>
      </c>
      <c r="J1184" s="1">
        <v>45749</v>
      </c>
      <c r="K1184"/>
    </row>
    <row r="1185" spans="1:11" x14ac:dyDescent="0.25">
      <c r="A1185" s="2">
        <v>101183</v>
      </c>
      <c r="B1185" t="s">
        <v>9</v>
      </c>
      <c r="C1185" t="s">
        <v>22</v>
      </c>
      <c r="D1185" t="s">
        <v>11</v>
      </c>
      <c r="E1185" s="1">
        <v>45742</v>
      </c>
      <c r="F1185">
        <v>65801</v>
      </c>
      <c r="G1185">
        <v>323677</v>
      </c>
      <c r="H1185">
        <v>4216</v>
      </c>
      <c r="I1185">
        <v>26</v>
      </c>
      <c r="J1185" s="1">
        <v>45768</v>
      </c>
      <c r="K1185"/>
    </row>
    <row r="1186" spans="1:11" x14ac:dyDescent="0.25">
      <c r="A1186" s="2">
        <v>101184</v>
      </c>
      <c r="B1186" t="s">
        <v>17</v>
      </c>
      <c r="C1186" t="s">
        <v>22</v>
      </c>
      <c r="D1186" t="s">
        <v>11</v>
      </c>
      <c r="E1186" s="1">
        <v>45743</v>
      </c>
      <c r="F1186">
        <v>52970</v>
      </c>
      <c r="G1186">
        <v>381270</v>
      </c>
      <c r="H1186">
        <v>1219</v>
      </c>
      <c r="I1186">
        <v>17</v>
      </c>
      <c r="J1186" s="1">
        <v>45760</v>
      </c>
      <c r="K1186"/>
    </row>
    <row r="1187" spans="1:11" x14ac:dyDescent="0.25">
      <c r="A1187" s="2">
        <v>101185</v>
      </c>
      <c r="B1187" t="s">
        <v>17</v>
      </c>
      <c r="C1187" t="s">
        <v>15</v>
      </c>
      <c r="D1187" t="s">
        <v>21</v>
      </c>
      <c r="E1187" s="1">
        <v>45744</v>
      </c>
      <c r="F1187">
        <v>22544</v>
      </c>
      <c r="G1187">
        <v>664183</v>
      </c>
      <c r="H1187">
        <v>4076</v>
      </c>
      <c r="I1187">
        <v>20</v>
      </c>
      <c r="J1187" s="1">
        <v>45764</v>
      </c>
      <c r="K1187"/>
    </row>
    <row r="1188" spans="1:11" x14ac:dyDescent="0.25">
      <c r="A1188" s="2">
        <v>101186</v>
      </c>
      <c r="B1188" t="s">
        <v>17</v>
      </c>
      <c r="C1188" t="s">
        <v>10</v>
      </c>
      <c r="D1188" t="s">
        <v>16</v>
      </c>
      <c r="E1188" s="1">
        <v>45745</v>
      </c>
      <c r="F1188">
        <v>1630</v>
      </c>
      <c r="G1188">
        <v>985569</v>
      </c>
      <c r="H1188">
        <v>3914</v>
      </c>
      <c r="I1188">
        <v>10</v>
      </c>
      <c r="J1188" s="1">
        <v>45755</v>
      </c>
      <c r="K1188"/>
    </row>
    <row r="1189" spans="1:11" x14ac:dyDescent="0.25">
      <c r="A1189" s="2">
        <v>101187</v>
      </c>
      <c r="B1189" t="s">
        <v>17</v>
      </c>
      <c r="C1189" t="s">
        <v>20</v>
      </c>
      <c r="D1189" t="s">
        <v>23</v>
      </c>
      <c r="E1189" s="1">
        <v>45746</v>
      </c>
      <c r="F1189">
        <v>95267</v>
      </c>
      <c r="G1189">
        <v>479598</v>
      </c>
      <c r="H1189">
        <v>3447</v>
      </c>
      <c r="I1189">
        <v>14</v>
      </c>
      <c r="J1189" s="1">
        <v>45760</v>
      </c>
      <c r="K1189"/>
    </row>
    <row r="1190" spans="1:11" x14ac:dyDescent="0.25">
      <c r="A1190" s="2">
        <v>101188</v>
      </c>
      <c r="B1190" t="s">
        <v>9</v>
      </c>
      <c r="C1190" t="s">
        <v>15</v>
      </c>
      <c r="D1190" t="s">
        <v>23</v>
      </c>
      <c r="E1190" s="1">
        <v>45747</v>
      </c>
      <c r="F1190">
        <v>1648</v>
      </c>
      <c r="G1190">
        <v>189713</v>
      </c>
      <c r="H1190">
        <v>1987</v>
      </c>
      <c r="I1190">
        <v>20</v>
      </c>
      <c r="J1190" s="1">
        <v>45767</v>
      </c>
      <c r="K1190"/>
    </row>
    <row r="1191" spans="1:11" x14ac:dyDescent="0.25">
      <c r="A1191" s="2">
        <v>101189</v>
      </c>
      <c r="B1191" t="s">
        <v>17</v>
      </c>
      <c r="C1191" t="s">
        <v>20</v>
      </c>
      <c r="D1191" t="s">
        <v>14</v>
      </c>
      <c r="E1191" s="1">
        <v>45748</v>
      </c>
      <c r="F1191">
        <v>60073</v>
      </c>
      <c r="G1191">
        <v>823316</v>
      </c>
      <c r="H1191">
        <v>1382</v>
      </c>
      <c r="I1191">
        <v>29</v>
      </c>
      <c r="J1191" s="1">
        <v>45777</v>
      </c>
      <c r="K1191"/>
    </row>
    <row r="1192" spans="1:11" x14ac:dyDescent="0.25">
      <c r="A1192" s="2">
        <v>101190</v>
      </c>
      <c r="B1192" t="s">
        <v>18</v>
      </c>
      <c r="C1192" t="s">
        <v>20</v>
      </c>
      <c r="D1192" t="s">
        <v>21</v>
      </c>
      <c r="E1192" s="1">
        <v>45749</v>
      </c>
      <c r="F1192">
        <v>61216</v>
      </c>
      <c r="G1192">
        <v>835828</v>
      </c>
      <c r="H1192">
        <v>3136</v>
      </c>
      <c r="I1192">
        <v>9</v>
      </c>
      <c r="J1192" s="1">
        <v>45758</v>
      </c>
      <c r="K1192"/>
    </row>
    <row r="1193" spans="1:11" x14ac:dyDescent="0.25">
      <c r="A1193" s="2">
        <v>101191</v>
      </c>
      <c r="B1193" t="s">
        <v>17</v>
      </c>
      <c r="C1193" t="s">
        <v>13</v>
      </c>
      <c r="D1193" t="s">
        <v>21</v>
      </c>
      <c r="E1193" s="1">
        <v>45750</v>
      </c>
      <c r="F1193">
        <v>21761</v>
      </c>
      <c r="G1193">
        <v>917281</v>
      </c>
      <c r="H1193">
        <v>2898</v>
      </c>
      <c r="I1193">
        <v>3</v>
      </c>
      <c r="J1193" s="1">
        <v>45753</v>
      </c>
      <c r="K1193"/>
    </row>
    <row r="1194" spans="1:11" x14ac:dyDescent="0.25">
      <c r="A1194" s="2">
        <v>101192</v>
      </c>
      <c r="B1194" t="s">
        <v>12</v>
      </c>
      <c r="C1194" t="s">
        <v>22</v>
      </c>
      <c r="D1194" t="s">
        <v>14</v>
      </c>
      <c r="E1194" s="1">
        <v>45751</v>
      </c>
      <c r="F1194">
        <v>12729</v>
      </c>
      <c r="G1194">
        <v>27332</v>
      </c>
      <c r="H1194">
        <v>4604</v>
      </c>
      <c r="I1194">
        <v>20</v>
      </c>
      <c r="J1194" s="1">
        <v>45771</v>
      </c>
      <c r="K1194"/>
    </row>
    <row r="1195" spans="1:11" x14ac:dyDescent="0.25">
      <c r="A1195" s="2">
        <v>101193</v>
      </c>
      <c r="B1195" t="s">
        <v>12</v>
      </c>
      <c r="C1195" t="s">
        <v>20</v>
      </c>
      <c r="D1195" t="s">
        <v>11</v>
      </c>
      <c r="E1195" s="1">
        <v>45752</v>
      </c>
      <c r="F1195">
        <v>67253</v>
      </c>
      <c r="G1195">
        <v>355266</v>
      </c>
      <c r="H1195">
        <v>1832</v>
      </c>
      <c r="I1195">
        <v>20</v>
      </c>
      <c r="J1195" s="1">
        <v>45772</v>
      </c>
      <c r="K1195"/>
    </row>
    <row r="1196" spans="1:11" x14ac:dyDescent="0.25">
      <c r="A1196" s="2">
        <v>101194</v>
      </c>
      <c r="B1196" t="s">
        <v>17</v>
      </c>
      <c r="C1196" t="s">
        <v>20</v>
      </c>
      <c r="D1196" t="s">
        <v>23</v>
      </c>
      <c r="E1196" s="1">
        <v>45753</v>
      </c>
      <c r="F1196">
        <v>50143</v>
      </c>
      <c r="G1196">
        <v>983543</v>
      </c>
      <c r="H1196">
        <v>4151</v>
      </c>
      <c r="I1196">
        <v>8</v>
      </c>
      <c r="J1196" s="1">
        <v>45761</v>
      </c>
      <c r="K1196"/>
    </row>
    <row r="1197" spans="1:11" x14ac:dyDescent="0.25">
      <c r="A1197" s="2">
        <v>101195</v>
      </c>
      <c r="B1197" t="s">
        <v>9</v>
      </c>
      <c r="C1197" t="s">
        <v>24</v>
      </c>
      <c r="D1197" t="s">
        <v>16</v>
      </c>
      <c r="E1197" s="1">
        <v>45754</v>
      </c>
      <c r="F1197">
        <v>59899</v>
      </c>
      <c r="G1197">
        <v>847179</v>
      </c>
      <c r="H1197">
        <v>3332</v>
      </c>
      <c r="I1197">
        <v>21</v>
      </c>
      <c r="J1197" s="1">
        <v>45775</v>
      </c>
      <c r="K1197"/>
    </row>
    <row r="1198" spans="1:11" x14ac:dyDescent="0.25">
      <c r="A1198" s="2">
        <v>101196</v>
      </c>
      <c r="B1198" t="s">
        <v>18</v>
      </c>
      <c r="C1198" t="s">
        <v>10</v>
      </c>
      <c r="D1198" t="s">
        <v>11</v>
      </c>
      <c r="E1198" s="1">
        <v>45755</v>
      </c>
      <c r="F1198">
        <v>42752</v>
      </c>
      <c r="G1198">
        <v>197653</v>
      </c>
      <c r="H1198">
        <v>3239</v>
      </c>
      <c r="I1198">
        <v>16</v>
      </c>
      <c r="J1198" s="1">
        <v>45771</v>
      </c>
      <c r="K1198"/>
    </row>
    <row r="1199" spans="1:11" x14ac:dyDescent="0.25">
      <c r="A1199" s="2">
        <v>101197</v>
      </c>
      <c r="B1199" t="s">
        <v>9</v>
      </c>
      <c r="C1199" t="s">
        <v>15</v>
      </c>
      <c r="D1199" t="s">
        <v>21</v>
      </c>
      <c r="E1199" s="1">
        <v>45756</v>
      </c>
      <c r="F1199">
        <v>31397</v>
      </c>
      <c r="G1199">
        <v>453799</v>
      </c>
      <c r="H1199">
        <v>4010</v>
      </c>
      <c r="I1199">
        <v>2</v>
      </c>
      <c r="J1199" s="1">
        <v>45758</v>
      </c>
      <c r="K1199"/>
    </row>
    <row r="1200" spans="1:11" x14ac:dyDescent="0.25">
      <c r="A1200" s="2">
        <v>101198</v>
      </c>
      <c r="B1200" t="s">
        <v>17</v>
      </c>
      <c r="C1200" t="s">
        <v>20</v>
      </c>
      <c r="D1200" t="s">
        <v>11</v>
      </c>
      <c r="E1200" s="1">
        <v>45757</v>
      </c>
      <c r="F1200">
        <v>19737</v>
      </c>
      <c r="G1200">
        <v>574118</v>
      </c>
      <c r="H1200">
        <v>4678</v>
      </c>
      <c r="I1200">
        <v>10</v>
      </c>
      <c r="J1200" s="1">
        <v>45767</v>
      </c>
      <c r="K1200"/>
    </row>
    <row r="1201" spans="1:11" x14ac:dyDescent="0.25">
      <c r="A1201" s="2">
        <v>101199</v>
      </c>
      <c r="B1201" t="s">
        <v>17</v>
      </c>
      <c r="C1201" t="s">
        <v>15</v>
      </c>
      <c r="D1201" t="s">
        <v>23</v>
      </c>
      <c r="E1201" s="1">
        <v>45758</v>
      </c>
      <c r="F1201">
        <v>5504</v>
      </c>
      <c r="G1201">
        <v>106795</v>
      </c>
      <c r="H1201">
        <v>2979</v>
      </c>
      <c r="I1201">
        <v>6</v>
      </c>
      <c r="J1201" s="1">
        <v>45764</v>
      </c>
      <c r="K1201"/>
    </row>
    <row r="1202" spans="1:11" x14ac:dyDescent="0.25">
      <c r="A1202" s="2">
        <v>101200</v>
      </c>
      <c r="B1202" t="s">
        <v>12</v>
      </c>
      <c r="C1202" t="s">
        <v>10</v>
      </c>
      <c r="D1202" t="s">
        <v>16</v>
      </c>
      <c r="E1202" s="1">
        <v>45759</v>
      </c>
      <c r="F1202">
        <v>20544</v>
      </c>
      <c r="G1202">
        <v>514482</v>
      </c>
      <c r="H1202">
        <v>4224</v>
      </c>
      <c r="I1202">
        <v>1</v>
      </c>
      <c r="J1202" s="1">
        <v>45760</v>
      </c>
      <c r="K1202"/>
    </row>
    <row r="1203" spans="1:11" x14ac:dyDescent="0.25">
      <c r="A1203" s="2">
        <v>101201</v>
      </c>
      <c r="B1203" t="s">
        <v>17</v>
      </c>
      <c r="C1203" t="s">
        <v>22</v>
      </c>
      <c r="D1203" t="s">
        <v>16</v>
      </c>
      <c r="E1203" s="1">
        <v>45760</v>
      </c>
      <c r="F1203">
        <v>72138</v>
      </c>
      <c r="G1203">
        <v>712637</v>
      </c>
      <c r="H1203">
        <v>474</v>
      </c>
      <c r="I1203">
        <v>2</v>
      </c>
      <c r="J1203" s="1">
        <v>45762</v>
      </c>
      <c r="K1203"/>
    </row>
    <row r="1204" spans="1:11" x14ac:dyDescent="0.25">
      <c r="A1204" s="2">
        <v>101202</v>
      </c>
      <c r="B1204" t="s">
        <v>9</v>
      </c>
      <c r="C1204" t="s">
        <v>22</v>
      </c>
      <c r="D1204" t="s">
        <v>16</v>
      </c>
      <c r="E1204" s="1">
        <v>45761</v>
      </c>
      <c r="F1204">
        <v>94111</v>
      </c>
      <c r="G1204">
        <v>900124</v>
      </c>
      <c r="H1204">
        <v>367</v>
      </c>
      <c r="I1204">
        <v>23</v>
      </c>
      <c r="J1204" s="1">
        <v>45784</v>
      </c>
      <c r="K1204"/>
    </row>
    <row r="1205" spans="1:11" x14ac:dyDescent="0.25">
      <c r="A1205" s="2">
        <v>101203</v>
      </c>
      <c r="B1205" t="s">
        <v>12</v>
      </c>
      <c r="C1205" t="s">
        <v>20</v>
      </c>
      <c r="D1205" t="s">
        <v>11</v>
      </c>
      <c r="E1205" s="1">
        <v>45762</v>
      </c>
      <c r="F1205">
        <v>95241</v>
      </c>
      <c r="G1205">
        <v>339463</v>
      </c>
      <c r="H1205">
        <v>1788</v>
      </c>
      <c r="I1205">
        <v>2</v>
      </c>
      <c r="J1205" s="1">
        <v>45764</v>
      </c>
      <c r="K1205"/>
    </row>
    <row r="1206" spans="1:11" x14ac:dyDescent="0.25">
      <c r="A1206" s="2">
        <v>101204</v>
      </c>
      <c r="B1206" t="s">
        <v>12</v>
      </c>
      <c r="C1206" t="s">
        <v>15</v>
      </c>
      <c r="D1206" t="s">
        <v>21</v>
      </c>
      <c r="E1206" s="1">
        <v>45763</v>
      </c>
      <c r="F1206">
        <v>17963</v>
      </c>
      <c r="G1206">
        <v>731634</v>
      </c>
      <c r="H1206">
        <v>3666</v>
      </c>
      <c r="I1206">
        <v>17</v>
      </c>
      <c r="J1206" s="1">
        <v>45780</v>
      </c>
      <c r="K1206"/>
    </row>
    <row r="1207" spans="1:11" x14ac:dyDescent="0.25">
      <c r="A1207" s="2">
        <v>101205</v>
      </c>
      <c r="B1207" t="s">
        <v>9</v>
      </c>
      <c r="C1207" t="s">
        <v>15</v>
      </c>
      <c r="D1207" t="s">
        <v>16</v>
      </c>
      <c r="E1207" s="1">
        <v>45764</v>
      </c>
      <c r="F1207">
        <v>19824</v>
      </c>
      <c r="G1207">
        <v>974637</v>
      </c>
      <c r="H1207">
        <v>3075</v>
      </c>
      <c r="I1207">
        <v>16</v>
      </c>
      <c r="J1207" s="1">
        <v>45780</v>
      </c>
      <c r="K1207"/>
    </row>
    <row r="1208" spans="1:11" x14ac:dyDescent="0.25">
      <c r="A1208" s="2">
        <v>101206</v>
      </c>
      <c r="B1208" t="s">
        <v>9</v>
      </c>
      <c r="C1208" t="s">
        <v>24</v>
      </c>
      <c r="D1208" t="s">
        <v>11</v>
      </c>
      <c r="E1208" s="1">
        <v>45765</v>
      </c>
      <c r="F1208">
        <v>49735</v>
      </c>
      <c r="G1208">
        <v>951528</v>
      </c>
      <c r="H1208">
        <v>1503</v>
      </c>
      <c r="I1208">
        <v>2</v>
      </c>
      <c r="J1208" s="1">
        <v>45767</v>
      </c>
      <c r="K1208"/>
    </row>
    <row r="1209" spans="1:11" x14ac:dyDescent="0.25">
      <c r="A1209" s="2">
        <v>101207</v>
      </c>
      <c r="B1209" t="s">
        <v>17</v>
      </c>
      <c r="C1209" t="s">
        <v>13</v>
      </c>
      <c r="D1209" t="s">
        <v>14</v>
      </c>
      <c r="E1209" s="1">
        <v>45766</v>
      </c>
      <c r="F1209">
        <v>87105</v>
      </c>
      <c r="G1209">
        <v>211799</v>
      </c>
      <c r="H1209">
        <v>3535</v>
      </c>
      <c r="I1209">
        <v>20</v>
      </c>
      <c r="J1209" s="1">
        <v>45786</v>
      </c>
      <c r="K1209"/>
    </row>
    <row r="1210" spans="1:11" x14ac:dyDescent="0.25">
      <c r="A1210" s="2">
        <v>101208</v>
      </c>
      <c r="B1210" t="s">
        <v>17</v>
      </c>
      <c r="C1210" t="s">
        <v>22</v>
      </c>
      <c r="D1210" t="s">
        <v>11</v>
      </c>
      <c r="E1210" s="1">
        <v>45767</v>
      </c>
      <c r="F1210">
        <v>26414</v>
      </c>
      <c r="G1210">
        <v>507945</v>
      </c>
      <c r="H1210">
        <v>831</v>
      </c>
      <c r="I1210">
        <v>29</v>
      </c>
      <c r="J1210" s="1">
        <v>45796</v>
      </c>
      <c r="K1210"/>
    </row>
    <row r="1211" spans="1:11" x14ac:dyDescent="0.25">
      <c r="A1211" s="2">
        <v>101209</v>
      </c>
      <c r="B1211" t="s">
        <v>12</v>
      </c>
      <c r="C1211" t="s">
        <v>13</v>
      </c>
      <c r="D1211" t="s">
        <v>16</v>
      </c>
      <c r="E1211" s="1">
        <v>45768</v>
      </c>
      <c r="F1211">
        <v>50746</v>
      </c>
      <c r="G1211">
        <v>861202</v>
      </c>
      <c r="H1211">
        <v>4608</v>
      </c>
      <c r="I1211">
        <v>24</v>
      </c>
      <c r="J1211" s="1">
        <v>45792</v>
      </c>
      <c r="K1211"/>
    </row>
    <row r="1212" spans="1:11" x14ac:dyDescent="0.25">
      <c r="A1212" s="2">
        <v>101210</v>
      </c>
      <c r="B1212" t="s">
        <v>12</v>
      </c>
      <c r="C1212" t="s">
        <v>20</v>
      </c>
      <c r="D1212" t="s">
        <v>11</v>
      </c>
      <c r="E1212" s="1">
        <v>45769</v>
      </c>
      <c r="F1212">
        <v>80417</v>
      </c>
      <c r="G1212">
        <v>193413</v>
      </c>
      <c r="H1212">
        <v>3247</v>
      </c>
      <c r="I1212">
        <v>21</v>
      </c>
      <c r="J1212" s="1">
        <v>45790</v>
      </c>
      <c r="K1212"/>
    </row>
    <row r="1213" spans="1:11" x14ac:dyDescent="0.25">
      <c r="A1213" s="2">
        <v>101211</v>
      </c>
      <c r="B1213" t="s">
        <v>17</v>
      </c>
      <c r="C1213" t="s">
        <v>22</v>
      </c>
      <c r="D1213" t="s">
        <v>14</v>
      </c>
      <c r="E1213" s="1">
        <v>45770</v>
      </c>
      <c r="F1213">
        <v>70919</v>
      </c>
      <c r="G1213">
        <v>674964</v>
      </c>
      <c r="H1213">
        <v>4001</v>
      </c>
      <c r="I1213">
        <v>23</v>
      </c>
      <c r="J1213" s="1">
        <v>45793</v>
      </c>
      <c r="K1213"/>
    </row>
    <row r="1214" spans="1:11" x14ac:dyDescent="0.25">
      <c r="A1214" s="2">
        <v>101212</v>
      </c>
      <c r="B1214" t="s">
        <v>12</v>
      </c>
      <c r="C1214" t="s">
        <v>20</v>
      </c>
      <c r="D1214" t="s">
        <v>21</v>
      </c>
      <c r="E1214" s="1">
        <v>45771</v>
      </c>
      <c r="F1214">
        <v>12047</v>
      </c>
      <c r="G1214">
        <v>732780</v>
      </c>
      <c r="H1214">
        <v>2620</v>
      </c>
      <c r="I1214">
        <v>26</v>
      </c>
      <c r="J1214" s="1">
        <v>45797</v>
      </c>
      <c r="K1214"/>
    </row>
    <row r="1215" spans="1:11" x14ac:dyDescent="0.25">
      <c r="A1215" s="2">
        <v>101213</v>
      </c>
      <c r="B1215" t="s">
        <v>9</v>
      </c>
      <c r="C1215" t="s">
        <v>20</v>
      </c>
      <c r="D1215" t="s">
        <v>11</v>
      </c>
      <c r="E1215" s="1">
        <v>45772</v>
      </c>
      <c r="F1215">
        <v>95183</v>
      </c>
      <c r="G1215">
        <v>215010</v>
      </c>
      <c r="H1215">
        <v>2156</v>
      </c>
      <c r="I1215">
        <v>11</v>
      </c>
      <c r="J1215" s="1">
        <v>45783</v>
      </c>
      <c r="K1215"/>
    </row>
    <row r="1216" spans="1:11" x14ac:dyDescent="0.25">
      <c r="A1216" s="2">
        <v>101214</v>
      </c>
      <c r="B1216" t="s">
        <v>9</v>
      </c>
      <c r="C1216" t="s">
        <v>22</v>
      </c>
      <c r="D1216" t="s">
        <v>16</v>
      </c>
      <c r="E1216" s="1">
        <v>45773</v>
      </c>
      <c r="F1216">
        <v>64440</v>
      </c>
      <c r="G1216">
        <v>915049</v>
      </c>
      <c r="H1216">
        <v>4076</v>
      </c>
      <c r="I1216">
        <v>22</v>
      </c>
      <c r="J1216" s="1">
        <v>45795</v>
      </c>
      <c r="K1216"/>
    </row>
    <row r="1217" spans="1:11" x14ac:dyDescent="0.25">
      <c r="A1217" s="2">
        <v>101215</v>
      </c>
      <c r="B1217" t="s">
        <v>12</v>
      </c>
      <c r="C1217" t="s">
        <v>20</v>
      </c>
      <c r="D1217" t="s">
        <v>11</v>
      </c>
      <c r="E1217" s="1">
        <v>45774</v>
      </c>
      <c r="F1217">
        <v>46035</v>
      </c>
      <c r="G1217">
        <v>72664</v>
      </c>
      <c r="H1217">
        <v>4703</v>
      </c>
      <c r="I1217">
        <v>12</v>
      </c>
      <c r="J1217" s="1">
        <v>45786</v>
      </c>
      <c r="K1217"/>
    </row>
    <row r="1218" spans="1:11" x14ac:dyDescent="0.25">
      <c r="A1218" s="2">
        <v>101216</v>
      </c>
      <c r="B1218" t="s">
        <v>17</v>
      </c>
      <c r="C1218" t="s">
        <v>19</v>
      </c>
      <c r="D1218" t="s">
        <v>11</v>
      </c>
      <c r="E1218" s="1">
        <v>45775</v>
      </c>
      <c r="F1218">
        <v>56545</v>
      </c>
      <c r="G1218">
        <v>987547</v>
      </c>
      <c r="H1218">
        <v>495</v>
      </c>
      <c r="I1218">
        <v>23</v>
      </c>
      <c r="J1218" s="1">
        <v>45798</v>
      </c>
      <c r="K1218"/>
    </row>
    <row r="1219" spans="1:11" x14ac:dyDescent="0.25">
      <c r="A1219" s="2">
        <v>101217</v>
      </c>
      <c r="B1219" t="s">
        <v>17</v>
      </c>
      <c r="C1219" t="s">
        <v>15</v>
      </c>
      <c r="D1219" t="s">
        <v>21</v>
      </c>
      <c r="E1219" s="1">
        <v>45776</v>
      </c>
      <c r="F1219">
        <v>18979</v>
      </c>
      <c r="G1219">
        <v>660621</v>
      </c>
      <c r="H1219">
        <v>2266</v>
      </c>
      <c r="I1219">
        <v>18</v>
      </c>
      <c r="J1219" s="1">
        <v>45794</v>
      </c>
      <c r="K1219"/>
    </row>
    <row r="1220" spans="1:11" x14ac:dyDescent="0.25">
      <c r="A1220" s="2">
        <v>101218</v>
      </c>
      <c r="B1220" t="s">
        <v>12</v>
      </c>
      <c r="C1220" t="s">
        <v>22</v>
      </c>
      <c r="D1220" t="s">
        <v>11</v>
      </c>
      <c r="E1220" s="1">
        <v>45777</v>
      </c>
      <c r="F1220">
        <v>81173</v>
      </c>
      <c r="G1220">
        <v>11162</v>
      </c>
      <c r="H1220">
        <v>2452</v>
      </c>
      <c r="I1220">
        <v>17</v>
      </c>
      <c r="J1220" s="1">
        <v>45794</v>
      </c>
      <c r="K1220"/>
    </row>
    <row r="1221" spans="1:11" x14ac:dyDescent="0.25">
      <c r="A1221" s="2">
        <v>101219</v>
      </c>
      <c r="B1221" t="s">
        <v>17</v>
      </c>
      <c r="C1221" t="s">
        <v>24</v>
      </c>
      <c r="D1221" t="s">
        <v>16</v>
      </c>
      <c r="E1221" s="1">
        <v>45778</v>
      </c>
      <c r="F1221">
        <v>99169</v>
      </c>
      <c r="G1221">
        <v>969363</v>
      </c>
      <c r="H1221">
        <v>221</v>
      </c>
      <c r="I1221">
        <v>7</v>
      </c>
      <c r="J1221" s="1">
        <v>45785</v>
      </c>
      <c r="K1221"/>
    </row>
    <row r="1222" spans="1:11" x14ac:dyDescent="0.25">
      <c r="A1222" s="2">
        <v>101220</v>
      </c>
      <c r="B1222" t="s">
        <v>12</v>
      </c>
      <c r="C1222" t="s">
        <v>22</v>
      </c>
      <c r="D1222" t="s">
        <v>23</v>
      </c>
      <c r="E1222" s="1">
        <v>45779</v>
      </c>
      <c r="F1222">
        <v>17478</v>
      </c>
      <c r="G1222">
        <v>378524</v>
      </c>
      <c r="H1222">
        <v>1711</v>
      </c>
      <c r="I1222">
        <v>18</v>
      </c>
      <c r="J1222" s="1">
        <v>45797</v>
      </c>
      <c r="K1222"/>
    </row>
    <row r="1223" spans="1:11" x14ac:dyDescent="0.25">
      <c r="A1223" s="2">
        <v>101221</v>
      </c>
      <c r="B1223" t="s">
        <v>12</v>
      </c>
      <c r="C1223" t="s">
        <v>20</v>
      </c>
      <c r="D1223" t="s">
        <v>16</v>
      </c>
      <c r="E1223" s="1">
        <v>45780</v>
      </c>
      <c r="F1223">
        <v>95188</v>
      </c>
      <c r="G1223">
        <v>492689</v>
      </c>
      <c r="H1223">
        <v>789</v>
      </c>
      <c r="I1223">
        <v>22</v>
      </c>
      <c r="J1223" s="1">
        <v>45802</v>
      </c>
      <c r="K1223"/>
    </row>
    <row r="1224" spans="1:11" x14ac:dyDescent="0.25">
      <c r="A1224" s="2">
        <v>101222</v>
      </c>
      <c r="B1224" t="s">
        <v>17</v>
      </c>
      <c r="C1224" t="s">
        <v>24</v>
      </c>
      <c r="D1224" t="s">
        <v>14</v>
      </c>
      <c r="E1224" s="1">
        <v>45781</v>
      </c>
      <c r="F1224">
        <v>68271</v>
      </c>
      <c r="G1224">
        <v>994551</v>
      </c>
      <c r="H1224">
        <v>1861</v>
      </c>
      <c r="I1224">
        <v>1</v>
      </c>
      <c r="J1224" s="1">
        <v>45782</v>
      </c>
      <c r="K1224"/>
    </row>
    <row r="1225" spans="1:11" x14ac:dyDescent="0.25">
      <c r="A1225" s="2">
        <v>101223</v>
      </c>
      <c r="B1225" t="s">
        <v>17</v>
      </c>
      <c r="C1225" t="s">
        <v>22</v>
      </c>
      <c r="D1225" t="s">
        <v>14</v>
      </c>
      <c r="E1225" s="1">
        <v>45782</v>
      </c>
      <c r="F1225">
        <v>87944</v>
      </c>
      <c r="G1225">
        <v>440327</v>
      </c>
      <c r="H1225">
        <v>840</v>
      </c>
      <c r="I1225">
        <v>8</v>
      </c>
      <c r="J1225" s="1">
        <v>45790</v>
      </c>
      <c r="K1225"/>
    </row>
    <row r="1226" spans="1:11" x14ac:dyDescent="0.25">
      <c r="A1226" s="2">
        <v>101224</v>
      </c>
      <c r="B1226" t="s">
        <v>17</v>
      </c>
      <c r="C1226" t="s">
        <v>15</v>
      </c>
      <c r="D1226" t="s">
        <v>23</v>
      </c>
      <c r="E1226" s="1">
        <v>45783</v>
      </c>
      <c r="F1226">
        <v>33591</v>
      </c>
      <c r="G1226">
        <v>444187</v>
      </c>
      <c r="H1226">
        <v>4361</v>
      </c>
      <c r="I1226">
        <v>10</v>
      </c>
      <c r="J1226" s="1">
        <v>45793</v>
      </c>
      <c r="K1226"/>
    </row>
    <row r="1227" spans="1:11" x14ac:dyDescent="0.25">
      <c r="A1227" s="2">
        <v>101225</v>
      </c>
      <c r="B1227" t="s">
        <v>9</v>
      </c>
      <c r="C1227" t="s">
        <v>22</v>
      </c>
      <c r="D1227" t="s">
        <v>14</v>
      </c>
      <c r="E1227" s="1">
        <v>45784</v>
      </c>
      <c r="F1227">
        <v>42821</v>
      </c>
      <c r="G1227">
        <v>697796</v>
      </c>
      <c r="H1227">
        <v>2205</v>
      </c>
      <c r="I1227">
        <v>15</v>
      </c>
      <c r="J1227" s="1">
        <v>45799</v>
      </c>
      <c r="K1227"/>
    </row>
    <row r="1228" spans="1:11" x14ac:dyDescent="0.25">
      <c r="A1228" s="2">
        <v>101226</v>
      </c>
      <c r="B1228" t="s">
        <v>12</v>
      </c>
      <c r="C1228" t="s">
        <v>19</v>
      </c>
      <c r="D1228" t="s">
        <v>16</v>
      </c>
      <c r="E1228" s="1">
        <v>45785</v>
      </c>
      <c r="F1228">
        <v>68390</v>
      </c>
      <c r="G1228">
        <v>353235</v>
      </c>
      <c r="H1228">
        <v>2810</v>
      </c>
      <c r="I1228">
        <v>26</v>
      </c>
      <c r="J1228" s="1">
        <v>45811</v>
      </c>
      <c r="K1228"/>
    </row>
    <row r="1229" spans="1:11" x14ac:dyDescent="0.25">
      <c r="A1229" s="2">
        <v>101227</v>
      </c>
      <c r="B1229" t="s">
        <v>17</v>
      </c>
      <c r="C1229" t="s">
        <v>10</v>
      </c>
      <c r="D1229" t="s">
        <v>14</v>
      </c>
      <c r="E1229" s="1">
        <v>45786</v>
      </c>
      <c r="F1229">
        <v>82568</v>
      </c>
      <c r="G1229">
        <v>968981</v>
      </c>
      <c r="H1229">
        <v>762</v>
      </c>
      <c r="I1229">
        <v>11</v>
      </c>
      <c r="J1229" s="1">
        <v>45797</v>
      </c>
      <c r="K1229"/>
    </row>
    <row r="1230" spans="1:11" x14ac:dyDescent="0.25">
      <c r="A1230" s="2">
        <v>101228</v>
      </c>
      <c r="B1230" t="s">
        <v>9</v>
      </c>
      <c r="C1230" t="s">
        <v>20</v>
      </c>
      <c r="D1230" t="s">
        <v>11</v>
      </c>
      <c r="E1230" s="1">
        <v>45787</v>
      </c>
      <c r="F1230">
        <v>1815</v>
      </c>
      <c r="G1230">
        <v>26805</v>
      </c>
      <c r="H1230">
        <v>3322</v>
      </c>
      <c r="I1230">
        <v>9</v>
      </c>
      <c r="J1230" s="1">
        <v>45796</v>
      </c>
      <c r="K1230"/>
    </row>
    <row r="1231" spans="1:11" x14ac:dyDescent="0.25">
      <c r="A1231" s="2">
        <v>101229</v>
      </c>
      <c r="B1231" t="s">
        <v>12</v>
      </c>
      <c r="C1231" t="s">
        <v>19</v>
      </c>
      <c r="D1231" t="s">
        <v>23</v>
      </c>
      <c r="E1231" s="1">
        <v>45788</v>
      </c>
      <c r="F1231">
        <v>89013</v>
      </c>
      <c r="G1231">
        <v>756669</v>
      </c>
      <c r="H1231">
        <v>4663</v>
      </c>
      <c r="I1231">
        <v>24</v>
      </c>
      <c r="J1231" s="1">
        <v>45812</v>
      </c>
      <c r="K1231"/>
    </row>
    <row r="1232" spans="1:11" x14ac:dyDescent="0.25">
      <c r="A1232" s="2">
        <v>101230</v>
      </c>
      <c r="B1232" t="s">
        <v>12</v>
      </c>
      <c r="C1232" t="s">
        <v>10</v>
      </c>
      <c r="D1232" t="s">
        <v>11</v>
      </c>
      <c r="E1232" s="1">
        <v>45789</v>
      </c>
      <c r="F1232">
        <v>67234</v>
      </c>
      <c r="G1232">
        <v>980117</v>
      </c>
      <c r="H1232">
        <v>808</v>
      </c>
      <c r="I1232">
        <v>17</v>
      </c>
      <c r="J1232" s="1">
        <v>45806</v>
      </c>
      <c r="K1232"/>
    </row>
    <row r="1233" spans="1:11" x14ac:dyDescent="0.25">
      <c r="A1233" s="2">
        <v>101231</v>
      </c>
      <c r="B1233" t="s">
        <v>18</v>
      </c>
      <c r="C1233" t="s">
        <v>10</v>
      </c>
      <c r="D1233" t="s">
        <v>21</v>
      </c>
      <c r="E1233" s="1">
        <v>45790</v>
      </c>
      <c r="F1233">
        <v>48352</v>
      </c>
      <c r="G1233">
        <v>418170</v>
      </c>
      <c r="H1233">
        <v>2573</v>
      </c>
      <c r="I1233">
        <v>5</v>
      </c>
      <c r="J1233" s="1">
        <v>45795</v>
      </c>
      <c r="K1233"/>
    </row>
    <row r="1234" spans="1:11" x14ac:dyDescent="0.25">
      <c r="A1234" s="2">
        <v>101232</v>
      </c>
      <c r="B1234" t="s">
        <v>17</v>
      </c>
      <c r="C1234" t="s">
        <v>13</v>
      </c>
      <c r="D1234" t="s">
        <v>23</v>
      </c>
      <c r="E1234" s="1">
        <v>45791</v>
      </c>
      <c r="F1234">
        <v>75191</v>
      </c>
      <c r="G1234">
        <v>230427</v>
      </c>
      <c r="H1234">
        <v>4363</v>
      </c>
      <c r="I1234">
        <v>6</v>
      </c>
      <c r="J1234" s="1">
        <v>45797</v>
      </c>
      <c r="K1234"/>
    </row>
    <row r="1235" spans="1:11" x14ac:dyDescent="0.25">
      <c r="A1235" s="2">
        <v>101233</v>
      </c>
      <c r="B1235" t="s">
        <v>17</v>
      </c>
      <c r="C1235" t="s">
        <v>24</v>
      </c>
      <c r="D1235" t="s">
        <v>21</v>
      </c>
      <c r="E1235" s="1">
        <v>45792</v>
      </c>
      <c r="F1235">
        <v>97362</v>
      </c>
      <c r="G1235">
        <v>412242</v>
      </c>
      <c r="H1235">
        <v>1321</v>
      </c>
      <c r="I1235">
        <v>12</v>
      </c>
      <c r="J1235" s="1">
        <v>45804</v>
      </c>
      <c r="K1235"/>
    </row>
    <row r="1236" spans="1:11" x14ac:dyDescent="0.25">
      <c r="A1236" s="2">
        <v>101234</v>
      </c>
      <c r="B1236" t="s">
        <v>12</v>
      </c>
      <c r="C1236" t="s">
        <v>15</v>
      </c>
      <c r="D1236" t="s">
        <v>21</v>
      </c>
      <c r="E1236" s="1">
        <v>45793</v>
      </c>
      <c r="F1236">
        <v>77739</v>
      </c>
      <c r="G1236">
        <v>376720</v>
      </c>
      <c r="H1236">
        <v>2581</v>
      </c>
      <c r="I1236">
        <v>19</v>
      </c>
      <c r="J1236" s="1">
        <v>45812</v>
      </c>
      <c r="K1236"/>
    </row>
    <row r="1237" spans="1:11" x14ac:dyDescent="0.25">
      <c r="A1237" s="2">
        <v>101235</v>
      </c>
      <c r="B1237" t="s">
        <v>17</v>
      </c>
      <c r="C1237" t="s">
        <v>10</v>
      </c>
      <c r="D1237" t="s">
        <v>21</v>
      </c>
      <c r="E1237" s="1">
        <v>45794</v>
      </c>
      <c r="F1237">
        <v>79578</v>
      </c>
      <c r="G1237">
        <v>188479</v>
      </c>
      <c r="H1237">
        <v>786</v>
      </c>
      <c r="I1237">
        <v>14</v>
      </c>
      <c r="J1237" s="1">
        <v>45808</v>
      </c>
      <c r="K1237"/>
    </row>
    <row r="1238" spans="1:11" x14ac:dyDescent="0.25">
      <c r="A1238" s="2">
        <v>101236</v>
      </c>
      <c r="B1238" t="s">
        <v>12</v>
      </c>
      <c r="C1238" t="s">
        <v>19</v>
      </c>
      <c r="D1238" t="s">
        <v>23</v>
      </c>
      <c r="E1238" s="1">
        <v>45795</v>
      </c>
      <c r="F1238">
        <v>75712</v>
      </c>
      <c r="G1238">
        <v>629072</v>
      </c>
      <c r="H1238">
        <v>2908</v>
      </c>
      <c r="I1238">
        <v>16</v>
      </c>
      <c r="J1238" s="1">
        <v>45811</v>
      </c>
      <c r="K1238"/>
    </row>
    <row r="1239" spans="1:11" x14ac:dyDescent="0.25">
      <c r="A1239" s="2">
        <v>101237</v>
      </c>
      <c r="B1239" t="s">
        <v>17</v>
      </c>
      <c r="C1239" t="s">
        <v>19</v>
      </c>
      <c r="D1239" t="s">
        <v>11</v>
      </c>
      <c r="E1239" s="1">
        <v>45796</v>
      </c>
      <c r="F1239">
        <v>59499</v>
      </c>
      <c r="G1239">
        <v>145149</v>
      </c>
      <c r="H1239">
        <v>923</v>
      </c>
      <c r="I1239">
        <v>26</v>
      </c>
      <c r="J1239" s="1">
        <v>45822</v>
      </c>
      <c r="K1239"/>
    </row>
    <row r="1240" spans="1:11" x14ac:dyDescent="0.25">
      <c r="A1240" s="2">
        <v>101238</v>
      </c>
      <c r="B1240" t="s">
        <v>17</v>
      </c>
      <c r="C1240" t="s">
        <v>22</v>
      </c>
      <c r="D1240" t="s">
        <v>23</v>
      </c>
      <c r="E1240" s="1">
        <v>45797</v>
      </c>
      <c r="F1240">
        <v>66404</v>
      </c>
      <c r="G1240">
        <v>307609</v>
      </c>
      <c r="H1240">
        <v>1875</v>
      </c>
      <c r="I1240">
        <v>19</v>
      </c>
      <c r="J1240" s="1">
        <v>45816</v>
      </c>
      <c r="K1240"/>
    </row>
    <row r="1241" spans="1:11" x14ac:dyDescent="0.25">
      <c r="A1241" s="2">
        <v>101239</v>
      </c>
      <c r="B1241" t="s">
        <v>17</v>
      </c>
      <c r="C1241" t="s">
        <v>10</v>
      </c>
      <c r="D1241" t="s">
        <v>23</v>
      </c>
      <c r="E1241" s="1">
        <v>45798</v>
      </c>
      <c r="F1241">
        <v>61012</v>
      </c>
      <c r="G1241">
        <v>516309</v>
      </c>
      <c r="H1241">
        <v>2087</v>
      </c>
      <c r="I1241">
        <v>2</v>
      </c>
      <c r="J1241" s="1">
        <v>45800</v>
      </c>
      <c r="K1241"/>
    </row>
    <row r="1242" spans="1:11" x14ac:dyDescent="0.25">
      <c r="A1242" s="2">
        <v>101240</v>
      </c>
      <c r="B1242" t="s">
        <v>12</v>
      </c>
      <c r="C1242" t="s">
        <v>13</v>
      </c>
      <c r="D1242" t="s">
        <v>11</v>
      </c>
      <c r="E1242" s="1">
        <v>45799</v>
      </c>
      <c r="F1242">
        <v>22399</v>
      </c>
      <c r="G1242">
        <v>708578</v>
      </c>
      <c r="H1242">
        <v>4578</v>
      </c>
      <c r="I1242">
        <v>18</v>
      </c>
      <c r="J1242" s="1">
        <v>45817</v>
      </c>
      <c r="K1242"/>
    </row>
    <row r="1243" spans="1:11" x14ac:dyDescent="0.25">
      <c r="A1243" s="2">
        <v>101241</v>
      </c>
      <c r="B1243" t="s">
        <v>17</v>
      </c>
      <c r="C1243" t="s">
        <v>13</v>
      </c>
      <c r="D1243" t="s">
        <v>16</v>
      </c>
      <c r="E1243" s="1">
        <v>45800</v>
      </c>
      <c r="F1243">
        <v>21660</v>
      </c>
      <c r="G1243">
        <v>315998</v>
      </c>
      <c r="H1243">
        <v>4766</v>
      </c>
      <c r="I1243">
        <v>23</v>
      </c>
      <c r="J1243" s="1">
        <v>45823</v>
      </c>
      <c r="K1243"/>
    </row>
    <row r="1244" spans="1:11" x14ac:dyDescent="0.25">
      <c r="A1244" s="2">
        <v>101242</v>
      </c>
      <c r="B1244" t="s">
        <v>17</v>
      </c>
      <c r="C1244" t="s">
        <v>15</v>
      </c>
      <c r="D1244" t="s">
        <v>21</v>
      </c>
      <c r="E1244" s="1">
        <v>45801</v>
      </c>
      <c r="F1244">
        <v>53404</v>
      </c>
      <c r="G1244">
        <v>112801</v>
      </c>
      <c r="H1244">
        <v>819</v>
      </c>
      <c r="I1244">
        <v>14</v>
      </c>
      <c r="J1244" s="1">
        <v>45815</v>
      </c>
      <c r="K1244"/>
    </row>
    <row r="1245" spans="1:11" x14ac:dyDescent="0.25">
      <c r="A1245" s="2">
        <v>101243</v>
      </c>
      <c r="B1245" t="s">
        <v>9</v>
      </c>
      <c r="C1245" t="s">
        <v>15</v>
      </c>
      <c r="D1245" t="s">
        <v>16</v>
      </c>
      <c r="E1245" s="1">
        <v>45802</v>
      </c>
      <c r="F1245">
        <v>49846</v>
      </c>
      <c r="G1245">
        <v>250294</v>
      </c>
      <c r="H1245">
        <v>4925</v>
      </c>
      <c r="I1245">
        <v>28</v>
      </c>
      <c r="J1245" s="1">
        <v>45830</v>
      </c>
      <c r="K1245"/>
    </row>
    <row r="1246" spans="1:11" x14ac:dyDescent="0.25">
      <c r="A1246" s="2">
        <v>101244</v>
      </c>
      <c r="B1246" t="s">
        <v>17</v>
      </c>
      <c r="C1246" t="s">
        <v>19</v>
      </c>
      <c r="D1246" t="s">
        <v>21</v>
      </c>
      <c r="E1246" s="1">
        <v>45803</v>
      </c>
      <c r="F1246">
        <v>76223</v>
      </c>
      <c r="G1246">
        <v>538674</v>
      </c>
      <c r="H1246">
        <v>3734</v>
      </c>
      <c r="I1246">
        <v>22</v>
      </c>
      <c r="J1246" s="1">
        <v>45825</v>
      </c>
      <c r="K1246"/>
    </row>
    <row r="1247" spans="1:11" x14ac:dyDescent="0.25">
      <c r="A1247" s="2">
        <v>101245</v>
      </c>
      <c r="B1247" t="s">
        <v>17</v>
      </c>
      <c r="C1247" t="s">
        <v>20</v>
      </c>
      <c r="D1247" t="s">
        <v>16</v>
      </c>
      <c r="E1247" s="1">
        <v>45804</v>
      </c>
      <c r="F1247">
        <v>89526</v>
      </c>
      <c r="G1247">
        <v>850878</v>
      </c>
      <c r="H1247">
        <v>4017</v>
      </c>
      <c r="I1247">
        <v>19</v>
      </c>
      <c r="J1247" s="1">
        <v>45823</v>
      </c>
      <c r="K1247"/>
    </row>
    <row r="1248" spans="1:11" x14ac:dyDescent="0.25">
      <c r="A1248" s="2">
        <v>101246</v>
      </c>
      <c r="B1248" t="s">
        <v>17</v>
      </c>
      <c r="C1248" t="s">
        <v>24</v>
      </c>
      <c r="D1248" t="s">
        <v>11</v>
      </c>
      <c r="E1248" s="1">
        <v>45805</v>
      </c>
      <c r="F1248">
        <v>88985</v>
      </c>
      <c r="G1248">
        <v>597168</v>
      </c>
      <c r="H1248">
        <v>536</v>
      </c>
      <c r="I1248">
        <v>19</v>
      </c>
      <c r="J1248" s="1">
        <v>45824</v>
      </c>
      <c r="K1248"/>
    </row>
    <row r="1249" spans="1:11" x14ac:dyDescent="0.25">
      <c r="A1249" s="2">
        <v>101247</v>
      </c>
      <c r="B1249" t="s">
        <v>17</v>
      </c>
      <c r="C1249" t="s">
        <v>15</v>
      </c>
      <c r="D1249" t="s">
        <v>16</v>
      </c>
      <c r="E1249" s="1">
        <v>45806</v>
      </c>
      <c r="F1249">
        <v>22365</v>
      </c>
      <c r="G1249">
        <v>659832</v>
      </c>
      <c r="H1249">
        <v>4880</v>
      </c>
      <c r="I1249">
        <v>27</v>
      </c>
      <c r="J1249" s="1">
        <v>45833</v>
      </c>
      <c r="K1249"/>
    </row>
    <row r="1250" spans="1:11" x14ac:dyDescent="0.25">
      <c r="A1250" s="2">
        <v>101248</v>
      </c>
      <c r="B1250" t="s">
        <v>17</v>
      </c>
      <c r="C1250" t="s">
        <v>13</v>
      </c>
      <c r="D1250" t="s">
        <v>11</v>
      </c>
      <c r="E1250" s="1">
        <v>45807</v>
      </c>
      <c r="F1250">
        <v>87043</v>
      </c>
      <c r="G1250">
        <v>383685</v>
      </c>
      <c r="H1250">
        <v>3430</v>
      </c>
      <c r="I1250">
        <v>6</v>
      </c>
      <c r="J1250" s="1">
        <v>45813</v>
      </c>
      <c r="K1250"/>
    </row>
    <row r="1251" spans="1:11" x14ac:dyDescent="0.25">
      <c r="A1251" s="2">
        <v>101249</v>
      </c>
      <c r="B1251" t="s">
        <v>12</v>
      </c>
      <c r="C1251" t="s">
        <v>10</v>
      </c>
      <c r="D1251" t="s">
        <v>11</v>
      </c>
      <c r="E1251" s="1">
        <v>45808</v>
      </c>
      <c r="F1251">
        <v>23300</v>
      </c>
      <c r="G1251">
        <v>952151</v>
      </c>
      <c r="H1251">
        <v>1849</v>
      </c>
      <c r="I1251">
        <v>28</v>
      </c>
      <c r="J1251" s="1">
        <v>45836</v>
      </c>
      <c r="K1251"/>
    </row>
    <row r="1252" spans="1:11" x14ac:dyDescent="0.25">
      <c r="A1252" s="2">
        <v>101250</v>
      </c>
      <c r="B1252" t="s">
        <v>17</v>
      </c>
      <c r="C1252" t="s">
        <v>15</v>
      </c>
      <c r="D1252" t="s">
        <v>23</v>
      </c>
      <c r="E1252" s="1">
        <v>45809</v>
      </c>
      <c r="F1252">
        <v>96106</v>
      </c>
      <c r="G1252">
        <v>718366</v>
      </c>
      <c r="H1252">
        <v>2898</v>
      </c>
      <c r="I1252">
        <v>4</v>
      </c>
      <c r="J1252" s="1">
        <v>45813</v>
      </c>
      <c r="K1252"/>
    </row>
    <row r="1253" spans="1:11" x14ac:dyDescent="0.25">
      <c r="A1253" s="2">
        <v>101251</v>
      </c>
      <c r="B1253" t="s">
        <v>9</v>
      </c>
      <c r="C1253" t="s">
        <v>10</v>
      </c>
      <c r="D1253" t="s">
        <v>11</v>
      </c>
      <c r="E1253" s="1">
        <v>45810</v>
      </c>
      <c r="F1253">
        <v>9842</v>
      </c>
      <c r="G1253">
        <v>735439</v>
      </c>
      <c r="H1253">
        <v>3037</v>
      </c>
      <c r="I1253">
        <v>13</v>
      </c>
      <c r="J1253" s="1">
        <v>45823</v>
      </c>
      <c r="K1253"/>
    </row>
    <row r="1254" spans="1:11" x14ac:dyDescent="0.25">
      <c r="A1254" s="2">
        <v>101252</v>
      </c>
      <c r="B1254" t="s">
        <v>18</v>
      </c>
      <c r="C1254" t="s">
        <v>15</v>
      </c>
      <c r="D1254" t="s">
        <v>21</v>
      </c>
      <c r="E1254" s="1">
        <v>45811</v>
      </c>
      <c r="F1254">
        <v>32514</v>
      </c>
      <c r="G1254">
        <v>495407</v>
      </c>
      <c r="H1254">
        <v>999</v>
      </c>
      <c r="I1254">
        <v>29</v>
      </c>
      <c r="J1254" s="1">
        <v>45840</v>
      </c>
      <c r="K1254"/>
    </row>
    <row r="1255" spans="1:11" x14ac:dyDescent="0.25">
      <c r="A1255" s="2">
        <v>101253</v>
      </c>
      <c r="B1255" t="s">
        <v>17</v>
      </c>
      <c r="C1255" t="s">
        <v>24</v>
      </c>
      <c r="D1255" t="s">
        <v>21</v>
      </c>
      <c r="E1255" s="1">
        <v>45812</v>
      </c>
      <c r="F1255">
        <v>95984</v>
      </c>
      <c r="G1255">
        <v>103711</v>
      </c>
      <c r="H1255">
        <v>2130</v>
      </c>
      <c r="I1255">
        <v>29</v>
      </c>
      <c r="J1255" s="1">
        <v>45841</v>
      </c>
      <c r="K1255"/>
    </row>
    <row r="1256" spans="1:11" x14ac:dyDescent="0.25">
      <c r="A1256" s="2">
        <v>101254</v>
      </c>
      <c r="B1256" t="s">
        <v>17</v>
      </c>
      <c r="C1256" t="s">
        <v>20</v>
      </c>
      <c r="D1256" t="s">
        <v>11</v>
      </c>
      <c r="E1256" s="1">
        <v>45813</v>
      </c>
      <c r="F1256">
        <v>9266</v>
      </c>
      <c r="G1256">
        <v>398150</v>
      </c>
      <c r="H1256">
        <v>826</v>
      </c>
      <c r="I1256">
        <v>3</v>
      </c>
      <c r="J1256" s="1">
        <v>45816</v>
      </c>
      <c r="K1256"/>
    </row>
    <row r="1257" spans="1:11" x14ac:dyDescent="0.25">
      <c r="A1257" s="2">
        <v>101255</v>
      </c>
      <c r="B1257" t="s">
        <v>17</v>
      </c>
      <c r="C1257" t="s">
        <v>24</v>
      </c>
      <c r="D1257" t="s">
        <v>21</v>
      </c>
      <c r="E1257" s="1">
        <v>45814</v>
      </c>
      <c r="F1257">
        <v>28869</v>
      </c>
      <c r="G1257">
        <v>378298</v>
      </c>
      <c r="H1257">
        <v>4019</v>
      </c>
      <c r="I1257">
        <v>8</v>
      </c>
      <c r="J1257" s="1">
        <v>45822</v>
      </c>
      <c r="K1257"/>
    </row>
    <row r="1258" spans="1:11" x14ac:dyDescent="0.25">
      <c r="A1258" s="2">
        <v>101256</v>
      </c>
      <c r="B1258" t="s">
        <v>12</v>
      </c>
      <c r="C1258" t="s">
        <v>19</v>
      </c>
      <c r="D1258" t="s">
        <v>16</v>
      </c>
      <c r="E1258" s="1">
        <v>45815</v>
      </c>
      <c r="F1258">
        <v>97791</v>
      </c>
      <c r="G1258">
        <v>902005</v>
      </c>
      <c r="H1258">
        <v>470</v>
      </c>
      <c r="I1258">
        <v>7</v>
      </c>
      <c r="J1258" s="1">
        <v>45822</v>
      </c>
      <c r="K1258"/>
    </row>
    <row r="1259" spans="1:11" x14ac:dyDescent="0.25">
      <c r="A1259" s="2">
        <v>101257</v>
      </c>
      <c r="B1259" t="s">
        <v>17</v>
      </c>
      <c r="C1259" t="s">
        <v>24</v>
      </c>
      <c r="D1259" t="s">
        <v>21</v>
      </c>
      <c r="E1259" s="1">
        <v>45816</v>
      </c>
      <c r="F1259">
        <v>22477</v>
      </c>
      <c r="G1259">
        <v>958888</v>
      </c>
      <c r="H1259">
        <v>237</v>
      </c>
      <c r="I1259">
        <v>18</v>
      </c>
      <c r="J1259" s="1">
        <v>45834</v>
      </c>
      <c r="K1259"/>
    </row>
    <row r="1260" spans="1:11" x14ac:dyDescent="0.25">
      <c r="A1260" s="2">
        <v>101258</v>
      </c>
      <c r="B1260" t="s">
        <v>9</v>
      </c>
      <c r="C1260" t="s">
        <v>13</v>
      </c>
      <c r="D1260" t="s">
        <v>23</v>
      </c>
      <c r="E1260" s="1">
        <v>45817</v>
      </c>
      <c r="F1260">
        <v>89618</v>
      </c>
      <c r="G1260">
        <v>699071</v>
      </c>
      <c r="H1260">
        <v>4341</v>
      </c>
      <c r="I1260">
        <v>25</v>
      </c>
      <c r="J1260" s="1">
        <v>45842</v>
      </c>
      <c r="K1260"/>
    </row>
    <row r="1261" spans="1:11" x14ac:dyDescent="0.25">
      <c r="A1261" s="2">
        <v>101259</v>
      </c>
      <c r="B1261" t="s">
        <v>9</v>
      </c>
      <c r="C1261" t="s">
        <v>19</v>
      </c>
      <c r="D1261" t="s">
        <v>21</v>
      </c>
      <c r="E1261" s="1">
        <v>45818</v>
      </c>
      <c r="F1261">
        <v>68945</v>
      </c>
      <c r="G1261">
        <v>185904</v>
      </c>
      <c r="H1261">
        <v>2286</v>
      </c>
      <c r="I1261">
        <v>13</v>
      </c>
      <c r="J1261" s="1">
        <v>45831</v>
      </c>
      <c r="K1261"/>
    </row>
    <row r="1262" spans="1:11" x14ac:dyDescent="0.25">
      <c r="A1262" s="2">
        <v>101260</v>
      </c>
      <c r="B1262" t="s">
        <v>9</v>
      </c>
      <c r="C1262" t="s">
        <v>24</v>
      </c>
      <c r="D1262" t="s">
        <v>11</v>
      </c>
      <c r="E1262" s="1">
        <v>45819</v>
      </c>
      <c r="F1262">
        <v>10362</v>
      </c>
      <c r="G1262">
        <v>610386</v>
      </c>
      <c r="H1262">
        <v>2207</v>
      </c>
      <c r="I1262">
        <v>14</v>
      </c>
      <c r="J1262" s="1">
        <v>45833</v>
      </c>
      <c r="K1262"/>
    </row>
    <row r="1263" spans="1:11" x14ac:dyDescent="0.25">
      <c r="A1263" s="2">
        <v>101261</v>
      </c>
      <c r="B1263" t="s">
        <v>12</v>
      </c>
      <c r="C1263" t="s">
        <v>24</v>
      </c>
      <c r="D1263" t="s">
        <v>14</v>
      </c>
      <c r="E1263" s="1">
        <v>45820</v>
      </c>
      <c r="F1263">
        <v>94147</v>
      </c>
      <c r="G1263">
        <v>151405</v>
      </c>
      <c r="H1263">
        <v>335</v>
      </c>
      <c r="I1263">
        <v>9</v>
      </c>
      <c r="J1263" s="1">
        <v>45829</v>
      </c>
      <c r="K1263"/>
    </row>
    <row r="1264" spans="1:11" x14ac:dyDescent="0.25">
      <c r="A1264" s="2">
        <v>101262</v>
      </c>
      <c r="B1264" t="s">
        <v>18</v>
      </c>
      <c r="C1264" t="s">
        <v>10</v>
      </c>
      <c r="D1264" t="s">
        <v>23</v>
      </c>
      <c r="E1264" s="1">
        <v>45821</v>
      </c>
      <c r="F1264">
        <v>71168</v>
      </c>
      <c r="G1264">
        <v>766452</v>
      </c>
      <c r="H1264">
        <v>3304</v>
      </c>
      <c r="I1264">
        <v>20</v>
      </c>
      <c r="J1264" s="1">
        <v>45841</v>
      </c>
      <c r="K1264"/>
    </row>
    <row r="1265" spans="1:11" x14ac:dyDescent="0.25">
      <c r="A1265" s="2">
        <v>101263</v>
      </c>
      <c r="B1265" t="s">
        <v>17</v>
      </c>
      <c r="C1265" t="s">
        <v>20</v>
      </c>
      <c r="D1265" t="s">
        <v>11</v>
      </c>
      <c r="E1265" s="1">
        <v>45822</v>
      </c>
      <c r="F1265">
        <v>6248</v>
      </c>
      <c r="G1265">
        <v>305518</v>
      </c>
      <c r="H1265">
        <v>4688</v>
      </c>
      <c r="I1265">
        <v>14</v>
      </c>
      <c r="J1265" s="1">
        <v>45836</v>
      </c>
      <c r="K1265"/>
    </row>
    <row r="1266" spans="1:11" x14ac:dyDescent="0.25">
      <c r="A1266" s="2">
        <v>101264</v>
      </c>
      <c r="B1266" t="s">
        <v>12</v>
      </c>
      <c r="C1266" t="s">
        <v>15</v>
      </c>
      <c r="D1266" t="s">
        <v>14</v>
      </c>
      <c r="E1266" s="1">
        <v>45823</v>
      </c>
      <c r="F1266">
        <v>93199</v>
      </c>
      <c r="G1266">
        <v>95444</v>
      </c>
      <c r="H1266">
        <v>4981</v>
      </c>
      <c r="I1266">
        <v>11</v>
      </c>
      <c r="J1266" s="1">
        <v>45834</v>
      </c>
      <c r="K1266"/>
    </row>
    <row r="1267" spans="1:11" x14ac:dyDescent="0.25">
      <c r="A1267" s="2">
        <v>101265</v>
      </c>
      <c r="B1267" t="s">
        <v>17</v>
      </c>
      <c r="C1267" t="s">
        <v>10</v>
      </c>
      <c r="D1267" t="s">
        <v>23</v>
      </c>
      <c r="E1267" s="1">
        <v>45824</v>
      </c>
      <c r="F1267">
        <v>24029</v>
      </c>
      <c r="G1267">
        <v>923501</v>
      </c>
      <c r="H1267">
        <v>4381</v>
      </c>
      <c r="I1267">
        <v>24</v>
      </c>
      <c r="J1267" s="1">
        <v>45848</v>
      </c>
      <c r="K1267"/>
    </row>
    <row r="1268" spans="1:11" x14ac:dyDescent="0.25">
      <c r="A1268" s="2">
        <v>101266</v>
      </c>
      <c r="B1268" t="s">
        <v>18</v>
      </c>
      <c r="C1268" t="s">
        <v>15</v>
      </c>
      <c r="D1268" t="s">
        <v>23</v>
      </c>
      <c r="E1268" s="1">
        <v>45825</v>
      </c>
      <c r="F1268">
        <v>45029</v>
      </c>
      <c r="G1268">
        <v>402172</v>
      </c>
      <c r="H1268">
        <v>3107</v>
      </c>
      <c r="I1268">
        <v>27</v>
      </c>
      <c r="J1268" s="1">
        <v>45852</v>
      </c>
      <c r="K1268"/>
    </row>
    <row r="1269" spans="1:11" x14ac:dyDescent="0.25">
      <c r="A1269" s="2">
        <v>101267</v>
      </c>
      <c r="B1269" t="s">
        <v>12</v>
      </c>
      <c r="C1269" t="s">
        <v>15</v>
      </c>
      <c r="D1269" t="s">
        <v>23</v>
      </c>
      <c r="E1269" s="1">
        <v>45826</v>
      </c>
      <c r="F1269">
        <v>73840</v>
      </c>
      <c r="G1269">
        <v>71437</v>
      </c>
      <c r="H1269">
        <v>299</v>
      </c>
      <c r="I1269">
        <v>8</v>
      </c>
      <c r="J1269" s="1">
        <v>45834</v>
      </c>
      <c r="K1269"/>
    </row>
    <row r="1270" spans="1:11" x14ac:dyDescent="0.25">
      <c r="A1270" s="2">
        <v>101268</v>
      </c>
      <c r="B1270" t="s">
        <v>9</v>
      </c>
      <c r="C1270" t="s">
        <v>13</v>
      </c>
      <c r="D1270" t="s">
        <v>23</v>
      </c>
      <c r="E1270" s="1">
        <v>45827</v>
      </c>
      <c r="F1270">
        <v>47966</v>
      </c>
      <c r="G1270">
        <v>577434</v>
      </c>
      <c r="H1270">
        <v>3863</v>
      </c>
      <c r="I1270">
        <v>13</v>
      </c>
      <c r="J1270" s="1">
        <v>45840</v>
      </c>
      <c r="K1270"/>
    </row>
    <row r="1271" spans="1:11" x14ac:dyDescent="0.25">
      <c r="A1271" s="2">
        <v>101269</v>
      </c>
      <c r="B1271" t="s">
        <v>17</v>
      </c>
      <c r="C1271" t="s">
        <v>10</v>
      </c>
      <c r="D1271" t="s">
        <v>21</v>
      </c>
      <c r="E1271" s="1">
        <v>45828</v>
      </c>
      <c r="F1271">
        <v>5046</v>
      </c>
      <c r="G1271">
        <v>24307</v>
      </c>
      <c r="H1271">
        <v>2387</v>
      </c>
      <c r="I1271">
        <v>16</v>
      </c>
      <c r="J1271" s="1">
        <v>45844</v>
      </c>
      <c r="K1271"/>
    </row>
    <row r="1272" spans="1:11" x14ac:dyDescent="0.25">
      <c r="A1272" s="2">
        <v>101270</v>
      </c>
      <c r="B1272" t="s">
        <v>18</v>
      </c>
      <c r="C1272" t="s">
        <v>15</v>
      </c>
      <c r="D1272" t="s">
        <v>23</v>
      </c>
      <c r="E1272" s="1">
        <v>45829</v>
      </c>
      <c r="F1272">
        <v>29879</v>
      </c>
      <c r="G1272">
        <v>933658</v>
      </c>
      <c r="H1272">
        <v>1403</v>
      </c>
      <c r="I1272">
        <v>20</v>
      </c>
      <c r="J1272" s="1">
        <v>45849</v>
      </c>
      <c r="K1272"/>
    </row>
    <row r="1273" spans="1:11" x14ac:dyDescent="0.25">
      <c r="A1273" s="2">
        <v>101271</v>
      </c>
      <c r="B1273" t="s">
        <v>12</v>
      </c>
      <c r="C1273" t="s">
        <v>10</v>
      </c>
      <c r="D1273" t="s">
        <v>23</v>
      </c>
      <c r="E1273" s="1">
        <v>45830</v>
      </c>
      <c r="F1273">
        <v>30463</v>
      </c>
      <c r="G1273">
        <v>462402</v>
      </c>
      <c r="H1273">
        <v>1609</v>
      </c>
      <c r="I1273">
        <v>5</v>
      </c>
      <c r="J1273" s="1">
        <v>45835</v>
      </c>
      <c r="K1273"/>
    </row>
    <row r="1274" spans="1:11" x14ac:dyDescent="0.25">
      <c r="A1274" s="2">
        <v>101272</v>
      </c>
      <c r="B1274" t="s">
        <v>12</v>
      </c>
      <c r="C1274" t="s">
        <v>13</v>
      </c>
      <c r="D1274" t="s">
        <v>11</v>
      </c>
      <c r="E1274" s="1">
        <v>45831</v>
      </c>
      <c r="F1274">
        <v>98506</v>
      </c>
      <c r="G1274">
        <v>479080</v>
      </c>
      <c r="H1274">
        <v>791</v>
      </c>
      <c r="I1274">
        <v>21</v>
      </c>
      <c r="J1274" s="1">
        <v>45852</v>
      </c>
      <c r="K1274"/>
    </row>
    <row r="1275" spans="1:11" x14ac:dyDescent="0.25">
      <c r="A1275" s="2">
        <v>101273</v>
      </c>
      <c r="B1275" t="s">
        <v>18</v>
      </c>
      <c r="C1275" t="s">
        <v>19</v>
      </c>
      <c r="D1275" t="s">
        <v>23</v>
      </c>
      <c r="E1275" s="1">
        <v>45832</v>
      </c>
      <c r="F1275">
        <v>45121</v>
      </c>
      <c r="G1275">
        <v>200428</v>
      </c>
      <c r="H1275">
        <v>3321</v>
      </c>
      <c r="I1275">
        <v>1</v>
      </c>
      <c r="J1275" s="1">
        <v>45833</v>
      </c>
      <c r="K1275"/>
    </row>
    <row r="1276" spans="1:11" x14ac:dyDescent="0.25">
      <c r="A1276" s="2">
        <v>101274</v>
      </c>
      <c r="B1276" t="s">
        <v>17</v>
      </c>
      <c r="C1276" t="s">
        <v>22</v>
      </c>
      <c r="D1276" t="s">
        <v>11</v>
      </c>
      <c r="E1276" s="1">
        <v>45833</v>
      </c>
      <c r="F1276">
        <v>59106</v>
      </c>
      <c r="G1276">
        <v>476114</v>
      </c>
      <c r="H1276">
        <v>1649</v>
      </c>
      <c r="I1276">
        <v>29</v>
      </c>
      <c r="J1276" s="1">
        <v>45862</v>
      </c>
      <c r="K1276"/>
    </row>
    <row r="1277" spans="1:11" x14ac:dyDescent="0.25">
      <c r="A1277" s="2">
        <v>101275</v>
      </c>
      <c r="B1277" t="s">
        <v>17</v>
      </c>
      <c r="C1277" t="s">
        <v>10</v>
      </c>
      <c r="D1277" t="s">
        <v>21</v>
      </c>
      <c r="E1277" s="1">
        <v>45834</v>
      </c>
      <c r="F1277">
        <v>55549</v>
      </c>
      <c r="G1277">
        <v>722688</v>
      </c>
      <c r="H1277">
        <v>716</v>
      </c>
      <c r="I1277">
        <v>28</v>
      </c>
      <c r="J1277" s="1">
        <v>45862</v>
      </c>
      <c r="K1277"/>
    </row>
    <row r="1278" spans="1:11" x14ac:dyDescent="0.25">
      <c r="A1278" s="2">
        <v>101276</v>
      </c>
      <c r="B1278" t="s">
        <v>12</v>
      </c>
      <c r="C1278" t="s">
        <v>13</v>
      </c>
      <c r="D1278" t="s">
        <v>11</v>
      </c>
      <c r="E1278" s="1">
        <v>45835</v>
      </c>
      <c r="F1278">
        <v>56344</v>
      </c>
      <c r="G1278">
        <v>848571</v>
      </c>
      <c r="H1278">
        <v>2547</v>
      </c>
      <c r="I1278">
        <v>7</v>
      </c>
      <c r="J1278" s="1">
        <v>45842</v>
      </c>
      <c r="K1278"/>
    </row>
    <row r="1279" spans="1:11" x14ac:dyDescent="0.25">
      <c r="A1279" s="2">
        <v>101277</v>
      </c>
      <c r="B1279" t="s">
        <v>17</v>
      </c>
      <c r="C1279" t="s">
        <v>13</v>
      </c>
      <c r="D1279" t="s">
        <v>23</v>
      </c>
      <c r="E1279" s="1">
        <v>45836</v>
      </c>
      <c r="F1279">
        <v>14239</v>
      </c>
      <c r="G1279">
        <v>418132</v>
      </c>
      <c r="H1279">
        <v>391</v>
      </c>
      <c r="I1279">
        <v>3</v>
      </c>
      <c r="J1279" s="1">
        <v>45839</v>
      </c>
      <c r="K1279"/>
    </row>
    <row r="1280" spans="1:11" x14ac:dyDescent="0.25">
      <c r="A1280" s="2">
        <v>101278</v>
      </c>
      <c r="B1280" t="s">
        <v>17</v>
      </c>
      <c r="C1280" t="s">
        <v>20</v>
      </c>
      <c r="D1280" t="s">
        <v>23</v>
      </c>
      <c r="E1280" s="1">
        <v>45837</v>
      </c>
      <c r="F1280">
        <v>4388</v>
      </c>
      <c r="G1280">
        <v>752038</v>
      </c>
      <c r="H1280">
        <v>1363</v>
      </c>
      <c r="I1280">
        <v>18</v>
      </c>
      <c r="J1280" s="1">
        <v>45855</v>
      </c>
      <c r="K1280"/>
    </row>
    <row r="1281" spans="1:11" x14ac:dyDescent="0.25">
      <c r="A1281" s="2">
        <v>101279</v>
      </c>
      <c r="B1281" t="s">
        <v>17</v>
      </c>
      <c r="C1281" t="s">
        <v>19</v>
      </c>
      <c r="D1281" t="s">
        <v>16</v>
      </c>
      <c r="E1281" s="1">
        <v>45838</v>
      </c>
      <c r="F1281">
        <v>38147</v>
      </c>
      <c r="G1281">
        <v>994431</v>
      </c>
      <c r="H1281">
        <v>2880</v>
      </c>
      <c r="I1281">
        <v>17</v>
      </c>
      <c r="J1281" s="1">
        <v>45855</v>
      </c>
      <c r="K1281"/>
    </row>
    <row r="1282" spans="1:11" x14ac:dyDescent="0.25">
      <c r="A1282" s="2">
        <v>101280</v>
      </c>
      <c r="B1282" t="s">
        <v>17</v>
      </c>
      <c r="C1282" t="s">
        <v>15</v>
      </c>
      <c r="D1282" t="s">
        <v>23</v>
      </c>
      <c r="E1282" s="1">
        <v>45839</v>
      </c>
      <c r="F1282">
        <v>9448</v>
      </c>
      <c r="G1282">
        <v>439484</v>
      </c>
      <c r="H1282">
        <v>1655</v>
      </c>
      <c r="I1282">
        <v>23</v>
      </c>
      <c r="J1282" s="1">
        <v>45862</v>
      </c>
      <c r="K1282"/>
    </row>
    <row r="1283" spans="1:11" x14ac:dyDescent="0.25">
      <c r="A1283" s="2">
        <v>101281</v>
      </c>
      <c r="B1283" t="s">
        <v>9</v>
      </c>
      <c r="C1283" t="s">
        <v>24</v>
      </c>
      <c r="D1283" t="s">
        <v>21</v>
      </c>
      <c r="E1283" s="1">
        <v>45840</v>
      </c>
      <c r="F1283">
        <v>91896</v>
      </c>
      <c r="G1283">
        <v>268080</v>
      </c>
      <c r="H1283">
        <v>1435</v>
      </c>
      <c r="I1283">
        <v>19</v>
      </c>
      <c r="J1283" s="1">
        <v>45859</v>
      </c>
      <c r="K1283"/>
    </row>
    <row r="1284" spans="1:11" x14ac:dyDescent="0.25">
      <c r="A1284" s="2">
        <v>101282</v>
      </c>
      <c r="B1284" t="s">
        <v>12</v>
      </c>
      <c r="C1284" t="s">
        <v>10</v>
      </c>
      <c r="D1284" t="s">
        <v>21</v>
      </c>
      <c r="E1284" s="1">
        <v>45841</v>
      </c>
      <c r="F1284">
        <v>17504</v>
      </c>
      <c r="G1284">
        <v>381785</v>
      </c>
      <c r="H1284">
        <v>3653</v>
      </c>
      <c r="I1284">
        <v>1</v>
      </c>
      <c r="J1284" s="1">
        <v>45842</v>
      </c>
      <c r="K1284"/>
    </row>
    <row r="1285" spans="1:11" x14ac:dyDescent="0.25">
      <c r="A1285" s="2">
        <v>101283</v>
      </c>
      <c r="B1285" t="s">
        <v>17</v>
      </c>
      <c r="C1285" t="s">
        <v>13</v>
      </c>
      <c r="D1285" t="s">
        <v>11</v>
      </c>
      <c r="E1285" s="1">
        <v>45842</v>
      </c>
      <c r="F1285">
        <v>92781</v>
      </c>
      <c r="G1285">
        <v>312162</v>
      </c>
      <c r="H1285">
        <v>2345</v>
      </c>
      <c r="I1285">
        <v>6</v>
      </c>
      <c r="J1285" s="1">
        <v>45848</v>
      </c>
      <c r="K1285"/>
    </row>
    <row r="1286" spans="1:11" x14ac:dyDescent="0.25">
      <c r="A1286" s="2">
        <v>101284</v>
      </c>
      <c r="B1286" t="s">
        <v>12</v>
      </c>
      <c r="C1286" t="s">
        <v>13</v>
      </c>
      <c r="D1286" t="s">
        <v>21</v>
      </c>
      <c r="E1286" s="1">
        <v>45843</v>
      </c>
      <c r="F1286">
        <v>18616</v>
      </c>
      <c r="G1286">
        <v>990286</v>
      </c>
      <c r="H1286">
        <v>2757</v>
      </c>
      <c r="I1286">
        <v>10</v>
      </c>
      <c r="J1286" s="1">
        <v>45853</v>
      </c>
      <c r="K1286"/>
    </row>
    <row r="1287" spans="1:11" x14ac:dyDescent="0.25">
      <c r="A1287" s="2">
        <v>101285</v>
      </c>
      <c r="B1287" t="s">
        <v>12</v>
      </c>
      <c r="C1287" t="s">
        <v>13</v>
      </c>
      <c r="D1287" t="s">
        <v>14</v>
      </c>
      <c r="E1287" s="1">
        <v>45844</v>
      </c>
      <c r="F1287">
        <v>44654</v>
      </c>
      <c r="G1287">
        <v>299949</v>
      </c>
      <c r="H1287">
        <v>3094</v>
      </c>
      <c r="I1287">
        <v>25</v>
      </c>
      <c r="J1287" s="1">
        <v>45869</v>
      </c>
      <c r="K1287"/>
    </row>
    <row r="1288" spans="1:11" x14ac:dyDescent="0.25">
      <c r="A1288" s="2">
        <v>101286</v>
      </c>
      <c r="B1288" t="s">
        <v>12</v>
      </c>
      <c r="C1288" t="s">
        <v>22</v>
      </c>
      <c r="D1288" t="s">
        <v>14</v>
      </c>
      <c r="E1288" s="1">
        <v>45845</v>
      </c>
      <c r="F1288">
        <v>7140</v>
      </c>
      <c r="G1288">
        <v>378412</v>
      </c>
      <c r="H1288">
        <v>1589</v>
      </c>
      <c r="I1288">
        <v>22</v>
      </c>
      <c r="J1288" s="1">
        <v>45867</v>
      </c>
      <c r="K1288"/>
    </row>
    <row r="1289" spans="1:11" x14ac:dyDescent="0.25">
      <c r="A1289" s="2">
        <v>101287</v>
      </c>
      <c r="B1289" t="s">
        <v>18</v>
      </c>
      <c r="C1289" t="s">
        <v>19</v>
      </c>
      <c r="D1289" t="s">
        <v>21</v>
      </c>
      <c r="E1289" s="1">
        <v>45846</v>
      </c>
      <c r="F1289">
        <v>45578</v>
      </c>
      <c r="G1289">
        <v>35969</v>
      </c>
      <c r="H1289">
        <v>3377</v>
      </c>
      <c r="I1289">
        <v>2</v>
      </c>
      <c r="J1289" s="1">
        <v>45848</v>
      </c>
      <c r="K1289"/>
    </row>
    <row r="1290" spans="1:11" x14ac:dyDescent="0.25">
      <c r="A1290" s="2">
        <v>101288</v>
      </c>
      <c r="B1290" t="s">
        <v>18</v>
      </c>
      <c r="C1290" t="s">
        <v>24</v>
      </c>
      <c r="D1290" t="s">
        <v>14</v>
      </c>
      <c r="E1290" s="1">
        <v>45847</v>
      </c>
      <c r="F1290">
        <v>44020</v>
      </c>
      <c r="G1290">
        <v>9892</v>
      </c>
      <c r="H1290">
        <v>3672</v>
      </c>
      <c r="I1290">
        <v>7</v>
      </c>
      <c r="J1290" s="1">
        <v>45854</v>
      </c>
      <c r="K1290"/>
    </row>
    <row r="1291" spans="1:11" x14ac:dyDescent="0.25">
      <c r="A1291" s="2">
        <v>101289</v>
      </c>
      <c r="B1291" t="s">
        <v>17</v>
      </c>
      <c r="C1291" t="s">
        <v>10</v>
      </c>
      <c r="D1291" t="s">
        <v>23</v>
      </c>
      <c r="E1291" s="1">
        <v>45848</v>
      </c>
      <c r="F1291">
        <v>92226</v>
      </c>
      <c r="G1291">
        <v>481835</v>
      </c>
      <c r="H1291">
        <v>4567</v>
      </c>
      <c r="I1291">
        <v>15</v>
      </c>
      <c r="J1291" s="1">
        <v>45863</v>
      </c>
      <c r="K1291"/>
    </row>
    <row r="1292" spans="1:11" x14ac:dyDescent="0.25">
      <c r="A1292" s="2">
        <v>101290</v>
      </c>
      <c r="B1292" t="s">
        <v>17</v>
      </c>
      <c r="C1292" t="s">
        <v>13</v>
      </c>
      <c r="D1292" t="s">
        <v>16</v>
      </c>
      <c r="E1292" s="1">
        <v>45849</v>
      </c>
      <c r="F1292">
        <v>19755</v>
      </c>
      <c r="G1292">
        <v>503489</v>
      </c>
      <c r="H1292">
        <v>3873</v>
      </c>
      <c r="I1292">
        <v>26</v>
      </c>
      <c r="J1292" s="1">
        <v>45875</v>
      </c>
      <c r="K1292"/>
    </row>
    <row r="1293" spans="1:11" x14ac:dyDescent="0.25">
      <c r="A1293" s="2">
        <v>101291</v>
      </c>
      <c r="B1293" t="s">
        <v>12</v>
      </c>
      <c r="C1293" t="s">
        <v>13</v>
      </c>
      <c r="D1293" t="s">
        <v>11</v>
      </c>
      <c r="E1293" s="1">
        <v>45850</v>
      </c>
      <c r="F1293">
        <v>89177</v>
      </c>
      <c r="G1293">
        <v>759745</v>
      </c>
      <c r="H1293">
        <v>2179</v>
      </c>
      <c r="I1293">
        <v>8</v>
      </c>
      <c r="J1293" s="1">
        <v>45858</v>
      </c>
      <c r="K1293"/>
    </row>
    <row r="1294" spans="1:11" x14ac:dyDescent="0.25">
      <c r="A1294" s="2">
        <v>101292</v>
      </c>
      <c r="B1294" t="s">
        <v>12</v>
      </c>
      <c r="C1294" t="s">
        <v>22</v>
      </c>
      <c r="D1294" t="s">
        <v>21</v>
      </c>
      <c r="E1294" s="1">
        <v>45851</v>
      </c>
      <c r="F1294">
        <v>34901</v>
      </c>
      <c r="G1294">
        <v>702741</v>
      </c>
      <c r="H1294">
        <v>251</v>
      </c>
      <c r="I1294">
        <v>24</v>
      </c>
      <c r="J1294" s="1">
        <v>45875</v>
      </c>
      <c r="K1294"/>
    </row>
    <row r="1295" spans="1:11" x14ac:dyDescent="0.25">
      <c r="A1295" s="2">
        <v>101293</v>
      </c>
      <c r="B1295" t="s">
        <v>12</v>
      </c>
      <c r="C1295" t="s">
        <v>24</v>
      </c>
      <c r="D1295" t="s">
        <v>11</v>
      </c>
      <c r="E1295" s="1">
        <v>45852</v>
      </c>
      <c r="F1295">
        <v>48344</v>
      </c>
      <c r="G1295">
        <v>336125</v>
      </c>
      <c r="H1295">
        <v>2376</v>
      </c>
      <c r="I1295">
        <v>6</v>
      </c>
      <c r="J1295" s="1">
        <v>45858</v>
      </c>
      <c r="K1295"/>
    </row>
    <row r="1296" spans="1:11" x14ac:dyDescent="0.25">
      <c r="A1296" s="2">
        <v>101294</v>
      </c>
      <c r="B1296" t="s">
        <v>12</v>
      </c>
      <c r="C1296" t="s">
        <v>19</v>
      </c>
      <c r="D1296" t="s">
        <v>11</v>
      </c>
      <c r="E1296" s="1">
        <v>45853</v>
      </c>
      <c r="F1296">
        <v>13871</v>
      </c>
      <c r="G1296">
        <v>406888</v>
      </c>
      <c r="H1296">
        <v>2370</v>
      </c>
      <c r="I1296">
        <v>5</v>
      </c>
      <c r="J1296" s="1">
        <v>45858</v>
      </c>
      <c r="K1296"/>
    </row>
    <row r="1297" spans="1:11" x14ac:dyDescent="0.25">
      <c r="A1297" s="2">
        <v>101295</v>
      </c>
      <c r="B1297" t="s">
        <v>12</v>
      </c>
      <c r="C1297" t="s">
        <v>22</v>
      </c>
      <c r="D1297" t="s">
        <v>16</v>
      </c>
      <c r="E1297" s="1">
        <v>45854</v>
      </c>
      <c r="F1297">
        <v>21003</v>
      </c>
      <c r="G1297">
        <v>842582</v>
      </c>
      <c r="H1297">
        <v>4886</v>
      </c>
      <c r="I1297">
        <v>1</v>
      </c>
      <c r="J1297" s="1">
        <v>45855</v>
      </c>
      <c r="K1297"/>
    </row>
    <row r="1298" spans="1:11" x14ac:dyDescent="0.25">
      <c r="A1298" s="2">
        <v>101296</v>
      </c>
      <c r="B1298" t="s">
        <v>17</v>
      </c>
      <c r="C1298" t="s">
        <v>13</v>
      </c>
      <c r="D1298" t="s">
        <v>23</v>
      </c>
      <c r="E1298" s="1">
        <v>45855</v>
      </c>
      <c r="F1298">
        <v>98003</v>
      </c>
      <c r="G1298">
        <v>373994</v>
      </c>
      <c r="H1298">
        <v>3505</v>
      </c>
      <c r="I1298">
        <v>27</v>
      </c>
      <c r="J1298" s="1">
        <v>45882</v>
      </c>
      <c r="K1298"/>
    </row>
    <row r="1299" spans="1:11" x14ac:dyDescent="0.25">
      <c r="A1299" s="2">
        <v>101297</v>
      </c>
      <c r="B1299" t="s">
        <v>17</v>
      </c>
      <c r="C1299" t="s">
        <v>24</v>
      </c>
      <c r="D1299" t="s">
        <v>23</v>
      </c>
      <c r="E1299" s="1">
        <v>45856</v>
      </c>
      <c r="F1299">
        <v>6183</v>
      </c>
      <c r="G1299">
        <v>924567</v>
      </c>
      <c r="H1299">
        <v>2028</v>
      </c>
      <c r="I1299">
        <v>24</v>
      </c>
      <c r="J1299" s="1">
        <v>45880</v>
      </c>
      <c r="K1299"/>
    </row>
    <row r="1300" spans="1:11" x14ac:dyDescent="0.25">
      <c r="A1300" s="2">
        <v>101298</v>
      </c>
      <c r="B1300" t="s">
        <v>17</v>
      </c>
      <c r="C1300" t="s">
        <v>19</v>
      </c>
      <c r="D1300" t="s">
        <v>21</v>
      </c>
      <c r="E1300" s="1">
        <v>45857</v>
      </c>
      <c r="F1300">
        <v>17800</v>
      </c>
      <c r="G1300">
        <v>257802</v>
      </c>
      <c r="H1300">
        <v>2508</v>
      </c>
      <c r="I1300">
        <v>1</v>
      </c>
      <c r="J1300" s="1">
        <v>45858</v>
      </c>
      <c r="K1300"/>
    </row>
    <row r="1301" spans="1:11" x14ac:dyDescent="0.25">
      <c r="A1301" s="2">
        <v>101299</v>
      </c>
      <c r="B1301" t="s">
        <v>17</v>
      </c>
      <c r="C1301" t="s">
        <v>13</v>
      </c>
      <c r="D1301" t="s">
        <v>16</v>
      </c>
      <c r="E1301" s="1">
        <v>45858</v>
      </c>
      <c r="F1301">
        <v>45194</v>
      </c>
      <c r="G1301">
        <v>230583</v>
      </c>
      <c r="H1301">
        <v>175</v>
      </c>
      <c r="I1301">
        <v>13</v>
      </c>
      <c r="J1301" s="1">
        <v>45871</v>
      </c>
      <c r="K1301"/>
    </row>
    <row r="1302" spans="1:11" x14ac:dyDescent="0.25">
      <c r="A1302" s="2">
        <v>101300</v>
      </c>
      <c r="B1302" t="s">
        <v>17</v>
      </c>
      <c r="C1302" t="s">
        <v>15</v>
      </c>
      <c r="D1302" t="s">
        <v>23</v>
      </c>
      <c r="E1302" s="1">
        <v>45859</v>
      </c>
      <c r="F1302">
        <v>63877</v>
      </c>
      <c r="G1302">
        <v>577052</v>
      </c>
      <c r="H1302">
        <v>1837</v>
      </c>
      <c r="I1302">
        <v>5</v>
      </c>
      <c r="J1302" s="1">
        <v>45864</v>
      </c>
      <c r="K1302"/>
    </row>
    <row r="1303" spans="1:11" x14ac:dyDescent="0.25">
      <c r="A1303" s="2">
        <v>101301</v>
      </c>
      <c r="B1303" t="s">
        <v>9</v>
      </c>
      <c r="C1303" t="s">
        <v>10</v>
      </c>
      <c r="D1303" t="s">
        <v>14</v>
      </c>
      <c r="E1303" s="1">
        <v>45860</v>
      </c>
      <c r="F1303">
        <v>70657</v>
      </c>
      <c r="G1303">
        <v>531451</v>
      </c>
      <c r="H1303">
        <v>298</v>
      </c>
      <c r="I1303">
        <v>9</v>
      </c>
      <c r="J1303" s="1">
        <v>45869</v>
      </c>
      <c r="K1303"/>
    </row>
    <row r="1304" spans="1:11" x14ac:dyDescent="0.25">
      <c r="A1304" s="2">
        <v>101302</v>
      </c>
      <c r="B1304" t="s">
        <v>17</v>
      </c>
      <c r="C1304" t="s">
        <v>19</v>
      </c>
      <c r="D1304" t="s">
        <v>14</v>
      </c>
      <c r="E1304" s="1">
        <v>45861</v>
      </c>
      <c r="F1304">
        <v>83923</v>
      </c>
      <c r="G1304">
        <v>683919</v>
      </c>
      <c r="H1304">
        <v>3921</v>
      </c>
      <c r="I1304">
        <v>29</v>
      </c>
      <c r="J1304" s="1">
        <v>45890</v>
      </c>
      <c r="K1304"/>
    </row>
    <row r="1305" spans="1:11" x14ac:dyDescent="0.25">
      <c r="A1305" s="2">
        <v>101303</v>
      </c>
      <c r="B1305" t="s">
        <v>17</v>
      </c>
      <c r="C1305" t="s">
        <v>22</v>
      </c>
      <c r="D1305" t="s">
        <v>16</v>
      </c>
      <c r="E1305" s="1">
        <v>45862</v>
      </c>
      <c r="F1305">
        <v>41686</v>
      </c>
      <c r="G1305">
        <v>434547</v>
      </c>
      <c r="H1305">
        <v>2629</v>
      </c>
      <c r="I1305">
        <v>14</v>
      </c>
      <c r="J1305" s="1">
        <v>45876</v>
      </c>
      <c r="K1305"/>
    </row>
    <row r="1306" spans="1:11" x14ac:dyDescent="0.25">
      <c r="A1306" s="2">
        <v>101304</v>
      </c>
      <c r="B1306" t="s">
        <v>12</v>
      </c>
      <c r="C1306" t="s">
        <v>10</v>
      </c>
      <c r="D1306" t="s">
        <v>23</v>
      </c>
      <c r="E1306" s="1">
        <v>45863</v>
      </c>
      <c r="F1306">
        <v>37741</v>
      </c>
      <c r="G1306">
        <v>794293</v>
      </c>
      <c r="H1306">
        <v>796</v>
      </c>
      <c r="I1306">
        <v>29</v>
      </c>
      <c r="J1306" s="1">
        <v>45892</v>
      </c>
      <c r="K1306"/>
    </row>
    <row r="1307" spans="1:11" x14ac:dyDescent="0.25">
      <c r="A1307" s="2">
        <v>101305</v>
      </c>
      <c r="B1307" t="s">
        <v>9</v>
      </c>
      <c r="C1307" t="s">
        <v>20</v>
      </c>
      <c r="D1307" t="s">
        <v>14</v>
      </c>
      <c r="E1307" s="1">
        <v>45864</v>
      </c>
      <c r="F1307">
        <v>74479</v>
      </c>
      <c r="G1307">
        <v>254069</v>
      </c>
      <c r="H1307">
        <v>4907</v>
      </c>
      <c r="I1307">
        <v>16</v>
      </c>
      <c r="J1307" s="1">
        <v>45880</v>
      </c>
      <c r="K1307"/>
    </row>
    <row r="1308" spans="1:11" x14ac:dyDescent="0.25">
      <c r="A1308" s="2">
        <v>101306</v>
      </c>
      <c r="B1308" t="s">
        <v>17</v>
      </c>
      <c r="C1308" t="s">
        <v>24</v>
      </c>
      <c r="D1308" t="s">
        <v>14</v>
      </c>
      <c r="E1308" s="1">
        <v>45865</v>
      </c>
      <c r="F1308">
        <v>33350</v>
      </c>
      <c r="G1308">
        <v>462120</v>
      </c>
      <c r="H1308">
        <v>3223</v>
      </c>
      <c r="I1308">
        <v>27</v>
      </c>
      <c r="J1308" s="1">
        <v>45892</v>
      </c>
      <c r="K1308"/>
    </row>
    <row r="1309" spans="1:11" x14ac:dyDescent="0.25">
      <c r="A1309" s="2">
        <v>101307</v>
      </c>
      <c r="B1309" t="s">
        <v>9</v>
      </c>
      <c r="C1309" t="s">
        <v>19</v>
      </c>
      <c r="D1309" t="s">
        <v>21</v>
      </c>
      <c r="E1309" s="1">
        <v>45866</v>
      </c>
      <c r="F1309">
        <v>6153</v>
      </c>
      <c r="G1309">
        <v>379160</v>
      </c>
      <c r="H1309">
        <v>3638</v>
      </c>
      <c r="I1309">
        <v>14</v>
      </c>
      <c r="J1309" s="1">
        <v>45880</v>
      </c>
      <c r="K1309"/>
    </row>
    <row r="1310" spans="1:11" x14ac:dyDescent="0.25">
      <c r="A1310" s="2">
        <v>101308</v>
      </c>
      <c r="B1310" t="s">
        <v>18</v>
      </c>
      <c r="C1310" t="s">
        <v>19</v>
      </c>
      <c r="D1310" t="s">
        <v>23</v>
      </c>
      <c r="E1310" s="1">
        <v>45867</v>
      </c>
      <c r="F1310">
        <v>63704</v>
      </c>
      <c r="G1310">
        <v>382867</v>
      </c>
      <c r="H1310">
        <v>4188</v>
      </c>
      <c r="I1310">
        <v>19</v>
      </c>
      <c r="J1310" s="1">
        <v>45886</v>
      </c>
      <c r="K1310"/>
    </row>
    <row r="1311" spans="1:11" x14ac:dyDescent="0.25">
      <c r="A1311" s="2">
        <v>101309</v>
      </c>
      <c r="B1311" t="s">
        <v>12</v>
      </c>
      <c r="C1311" t="s">
        <v>19</v>
      </c>
      <c r="D1311" t="s">
        <v>11</v>
      </c>
      <c r="E1311" s="1">
        <v>45868</v>
      </c>
      <c r="F1311">
        <v>21050</v>
      </c>
      <c r="G1311">
        <v>864867</v>
      </c>
      <c r="H1311">
        <v>2868</v>
      </c>
      <c r="I1311">
        <v>19</v>
      </c>
      <c r="J1311" s="1">
        <v>45887</v>
      </c>
      <c r="K1311"/>
    </row>
    <row r="1312" spans="1:11" x14ac:dyDescent="0.25">
      <c r="A1312" s="2">
        <v>101310</v>
      </c>
      <c r="B1312" t="s">
        <v>12</v>
      </c>
      <c r="C1312" t="s">
        <v>22</v>
      </c>
      <c r="D1312" t="s">
        <v>21</v>
      </c>
      <c r="E1312" s="1">
        <v>45869</v>
      </c>
      <c r="F1312">
        <v>66601</v>
      </c>
      <c r="G1312">
        <v>733826</v>
      </c>
      <c r="H1312">
        <v>4117</v>
      </c>
      <c r="I1312">
        <v>5</v>
      </c>
      <c r="J1312" s="1">
        <v>45874</v>
      </c>
      <c r="K1312"/>
    </row>
    <row r="1313" spans="1:11" x14ac:dyDescent="0.25">
      <c r="A1313" s="2">
        <v>101311</v>
      </c>
      <c r="B1313" t="s">
        <v>17</v>
      </c>
      <c r="C1313" t="s">
        <v>15</v>
      </c>
      <c r="D1313" t="s">
        <v>16</v>
      </c>
      <c r="E1313" s="1">
        <v>45870</v>
      </c>
      <c r="F1313">
        <v>21951</v>
      </c>
      <c r="G1313">
        <v>752959</v>
      </c>
      <c r="H1313">
        <v>488</v>
      </c>
      <c r="I1313">
        <v>28</v>
      </c>
      <c r="J1313" s="1">
        <v>45898</v>
      </c>
      <c r="K1313"/>
    </row>
    <row r="1314" spans="1:11" x14ac:dyDescent="0.25">
      <c r="A1314" s="2">
        <v>101312</v>
      </c>
      <c r="B1314" t="s">
        <v>18</v>
      </c>
      <c r="C1314" t="s">
        <v>19</v>
      </c>
      <c r="D1314" t="s">
        <v>14</v>
      </c>
      <c r="E1314" s="1">
        <v>45871</v>
      </c>
      <c r="F1314">
        <v>66127</v>
      </c>
      <c r="G1314">
        <v>62216</v>
      </c>
      <c r="H1314">
        <v>2159</v>
      </c>
      <c r="I1314">
        <v>15</v>
      </c>
      <c r="J1314" s="1">
        <v>45886</v>
      </c>
      <c r="K1314"/>
    </row>
    <row r="1315" spans="1:11" x14ac:dyDescent="0.25">
      <c r="A1315" s="2">
        <v>101313</v>
      </c>
      <c r="B1315" t="s">
        <v>17</v>
      </c>
      <c r="C1315" t="s">
        <v>10</v>
      </c>
      <c r="D1315" t="s">
        <v>16</v>
      </c>
      <c r="E1315" s="1">
        <v>45872</v>
      </c>
      <c r="F1315">
        <v>8618</v>
      </c>
      <c r="G1315">
        <v>781710</v>
      </c>
      <c r="H1315">
        <v>3499</v>
      </c>
      <c r="I1315">
        <v>28</v>
      </c>
      <c r="J1315" s="1">
        <v>45900</v>
      </c>
      <c r="K1315"/>
    </row>
    <row r="1316" spans="1:11" x14ac:dyDescent="0.25">
      <c r="A1316" s="2">
        <v>101314</v>
      </c>
      <c r="B1316" t="s">
        <v>18</v>
      </c>
      <c r="C1316" t="s">
        <v>15</v>
      </c>
      <c r="D1316" t="s">
        <v>21</v>
      </c>
      <c r="E1316" s="1">
        <v>45873</v>
      </c>
      <c r="F1316">
        <v>55148</v>
      </c>
      <c r="G1316">
        <v>595353</v>
      </c>
      <c r="H1316">
        <v>2939</v>
      </c>
      <c r="I1316">
        <v>3</v>
      </c>
      <c r="J1316" s="1">
        <v>45876</v>
      </c>
      <c r="K1316"/>
    </row>
    <row r="1317" spans="1:11" x14ac:dyDescent="0.25">
      <c r="A1317" s="2">
        <v>101315</v>
      </c>
      <c r="B1317" t="s">
        <v>12</v>
      </c>
      <c r="C1317" t="s">
        <v>15</v>
      </c>
      <c r="D1317" t="s">
        <v>23</v>
      </c>
      <c r="E1317" s="1">
        <v>45874</v>
      </c>
      <c r="F1317">
        <v>23124</v>
      </c>
      <c r="G1317">
        <v>911641</v>
      </c>
      <c r="H1317">
        <v>2990</v>
      </c>
      <c r="I1317">
        <v>11</v>
      </c>
      <c r="J1317" s="1">
        <v>45885</v>
      </c>
      <c r="K1317"/>
    </row>
    <row r="1318" spans="1:11" x14ac:dyDescent="0.25">
      <c r="A1318" s="2">
        <v>101316</v>
      </c>
      <c r="B1318" t="s">
        <v>17</v>
      </c>
      <c r="C1318" t="s">
        <v>22</v>
      </c>
      <c r="D1318" t="s">
        <v>23</v>
      </c>
      <c r="E1318" s="1">
        <v>45875</v>
      </c>
      <c r="F1318">
        <v>37546</v>
      </c>
      <c r="G1318">
        <v>666884</v>
      </c>
      <c r="H1318">
        <v>1512</v>
      </c>
      <c r="I1318">
        <v>6</v>
      </c>
      <c r="J1318" s="1">
        <v>45881</v>
      </c>
      <c r="K1318"/>
    </row>
    <row r="1319" spans="1:11" x14ac:dyDescent="0.25">
      <c r="A1319" s="2">
        <v>101317</v>
      </c>
      <c r="B1319" t="s">
        <v>17</v>
      </c>
      <c r="C1319" t="s">
        <v>20</v>
      </c>
      <c r="D1319" t="s">
        <v>14</v>
      </c>
      <c r="E1319" s="1">
        <v>45876</v>
      </c>
      <c r="F1319">
        <v>67889</v>
      </c>
      <c r="G1319">
        <v>325626</v>
      </c>
      <c r="H1319">
        <v>1571</v>
      </c>
      <c r="I1319">
        <v>2</v>
      </c>
      <c r="J1319" s="1">
        <v>45878</v>
      </c>
      <c r="K1319"/>
    </row>
    <row r="1320" spans="1:11" x14ac:dyDescent="0.25">
      <c r="A1320" s="2">
        <v>101318</v>
      </c>
      <c r="B1320" t="s">
        <v>12</v>
      </c>
      <c r="C1320" t="s">
        <v>20</v>
      </c>
      <c r="D1320" t="s">
        <v>14</v>
      </c>
      <c r="E1320" s="1">
        <v>45877</v>
      </c>
      <c r="F1320">
        <v>54079</v>
      </c>
      <c r="G1320">
        <v>928905</v>
      </c>
      <c r="H1320">
        <v>4457</v>
      </c>
      <c r="I1320">
        <v>8</v>
      </c>
      <c r="J1320" s="1">
        <v>45885</v>
      </c>
      <c r="K1320"/>
    </row>
    <row r="1321" spans="1:11" x14ac:dyDescent="0.25">
      <c r="A1321" s="2">
        <v>101319</v>
      </c>
      <c r="B1321" t="s">
        <v>12</v>
      </c>
      <c r="C1321" t="s">
        <v>22</v>
      </c>
      <c r="D1321" t="s">
        <v>16</v>
      </c>
      <c r="E1321" s="1">
        <v>45878</v>
      </c>
      <c r="F1321">
        <v>3737</v>
      </c>
      <c r="G1321">
        <v>625752</v>
      </c>
      <c r="H1321">
        <v>1383</v>
      </c>
      <c r="I1321">
        <v>23</v>
      </c>
      <c r="J1321" s="1">
        <v>45901</v>
      </c>
      <c r="K1321"/>
    </row>
    <row r="1322" spans="1:11" x14ac:dyDescent="0.25">
      <c r="A1322" s="2">
        <v>101320</v>
      </c>
      <c r="B1322" t="s">
        <v>17</v>
      </c>
      <c r="C1322" t="s">
        <v>20</v>
      </c>
      <c r="D1322" t="s">
        <v>23</v>
      </c>
      <c r="E1322" s="1">
        <v>45879</v>
      </c>
      <c r="F1322">
        <v>27808</v>
      </c>
      <c r="G1322">
        <v>120981</v>
      </c>
      <c r="H1322">
        <v>2196</v>
      </c>
      <c r="I1322">
        <v>16</v>
      </c>
      <c r="J1322" s="1">
        <v>45895</v>
      </c>
      <c r="K1322"/>
    </row>
    <row r="1323" spans="1:11" x14ac:dyDescent="0.25">
      <c r="A1323" s="2">
        <v>101321</v>
      </c>
      <c r="B1323" t="s">
        <v>9</v>
      </c>
      <c r="C1323" t="s">
        <v>24</v>
      </c>
      <c r="D1323" t="s">
        <v>21</v>
      </c>
      <c r="E1323" s="1">
        <v>45880</v>
      </c>
      <c r="F1323">
        <v>66808</v>
      </c>
      <c r="G1323">
        <v>299074</v>
      </c>
      <c r="H1323">
        <v>1220</v>
      </c>
      <c r="I1323">
        <v>7</v>
      </c>
      <c r="J1323" s="1">
        <v>45887</v>
      </c>
      <c r="K1323"/>
    </row>
    <row r="1324" spans="1:11" x14ac:dyDescent="0.25">
      <c r="A1324" s="2">
        <v>101322</v>
      </c>
      <c r="B1324" t="s">
        <v>9</v>
      </c>
      <c r="C1324" t="s">
        <v>10</v>
      </c>
      <c r="D1324" t="s">
        <v>11</v>
      </c>
      <c r="E1324" s="1">
        <v>45881</v>
      </c>
      <c r="F1324">
        <v>90432</v>
      </c>
      <c r="G1324">
        <v>484906</v>
      </c>
      <c r="H1324">
        <v>3829</v>
      </c>
      <c r="I1324">
        <v>29</v>
      </c>
      <c r="J1324" s="1">
        <v>45910</v>
      </c>
      <c r="K1324"/>
    </row>
    <row r="1325" spans="1:11" x14ac:dyDescent="0.25">
      <c r="A1325" s="2">
        <v>101323</v>
      </c>
      <c r="B1325" t="s">
        <v>12</v>
      </c>
      <c r="C1325" t="s">
        <v>24</v>
      </c>
      <c r="D1325" t="s">
        <v>23</v>
      </c>
      <c r="E1325" s="1">
        <v>45882</v>
      </c>
      <c r="F1325">
        <v>91270</v>
      </c>
      <c r="G1325">
        <v>83657</v>
      </c>
      <c r="H1325">
        <v>3256</v>
      </c>
      <c r="I1325">
        <v>8</v>
      </c>
      <c r="J1325" s="1">
        <v>45890</v>
      </c>
      <c r="K1325"/>
    </row>
    <row r="1326" spans="1:11" x14ac:dyDescent="0.25">
      <c r="A1326" s="2">
        <v>101324</v>
      </c>
      <c r="B1326" t="s">
        <v>12</v>
      </c>
      <c r="C1326" t="s">
        <v>10</v>
      </c>
      <c r="D1326" t="s">
        <v>21</v>
      </c>
      <c r="E1326" s="1">
        <v>45883</v>
      </c>
      <c r="F1326">
        <v>84198</v>
      </c>
      <c r="G1326">
        <v>165652</v>
      </c>
      <c r="H1326">
        <v>633</v>
      </c>
      <c r="I1326">
        <v>16</v>
      </c>
      <c r="J1326" s="1">
        <v>45899</v>
      </c>
      <c r="K1326"/>
    </row>
    <row r="1327" spans="1:11" x14ac:dyDescent="0.25">
      <c r="A1327" s="2">
        <v>101325</v>
      </c>
      <c r="B1327" t="s">
        <v>17</v>
      </c>
      <c r="C1327" t="s">
        <v>13</v>
      </c>
      <c r="D1327" t="s">
        <v>14</v>
      </c>
      <c r="E1327" s="1">
        <v>45884</v>
      </c>
      <c r="F1327">
        <v>37555</v>
      </c>
      <c r="G1327">
        <v>221008</v>
      </c>
      <c r="H1327">
        <v>2919</v>
      </c>
      <c r="I1327">
        <v>26</v>
      </c>
      <c r="J1327" s="1">
        <v>45910</v>
      </c>
      <c r="K1327"/>
    </row>
    <row r="1328" spans="1:11" x14ac:dyDescent="0.25">
      <c r="A1328" s="2">
        <v>101326</v>
      </c>
      <c r="B1328" t="s">
        <v>9</v>
      </c>
      <c r="C1328" t="s">
        <v>10</v>
      </c>
      <c r="D1328" t="s">
        <v>11</v>
      </c>
      <c r="E1328" s="1">
        <v>45885</v>
      </c>
      <c r="F1328">
        <v>28956</v>
      </c>
      <c r="G1328">
        <v>497275</v>
      </c>
      <c r="H1328">
        <v>1761</v>
      </c>
      <c r="I1328">
        <v>1</v>
      </c>
      <c r="J1328" s="1">
        <v>45886</v>
      </c>
      <c r="K1328"/>
    </row>
    <row r="1329" spans="1:11" x14ac:dyDescent="0.25">
      <c r="A1329" s="2">
        <v>101327</v>
      </c>
      <c r="B1329" t="s">
        <v>17</v>
      </c>
      <c r="C1329" t="s">
        <v>15</v>
      </c>
      <c r="D1329" t="s">
        <v>11</v>
      </c>
      <c r="E1329" s="1">
        <v>45886</v>
      </c>
      <c r="F1329">
        <v>54315</v>
      </c>
      <c r="G1329">
        <v>377544</v>
      </c>
      <c r="H1329">
        <v>2147</v>
      </c>
      <c r="I1329">
        <v>19</v>
      </c>
      <c r="J1329" s="1">
        <v>45905</v>
      </c>
      <c r="K1329"/>
    </row>
    <row r="1330" spans="1:11" x14ac:dyDescent="0.25">
      <c r="A1330" s="2">
        <v>101328</v>
      </c>
      <c r="B1330" t="s">
        <v>9</v>
      </c>
      <c r="C1330" t="s">
        <v>10</v>
      </c>
      <c r="D1330" t="s">
        <v>16</v>
      </c>
      <c r="E1330" s="1">
        <v>45887</v>
      </c>
      <c r="F1330">
        <v>19830</v>
      </c>
      <c r="G1330">
        <v>915498</v>
      </c>
      <c r="H1330">
        <v>2489</v>
      </c>
      <c r="I1330">
        <v>20</v>
      </c>
      <c r="J1330" s="1">
        <v>45907</v>
      </c>
      <c r="K1330"/>
    </row>
    <row r="1331" spans="1:11" x14ac:dyDescent="0.25">
      <c r="A1331" s="2">
        <v>101329</v>
      </c>
      <c r="B1331" t="s">
        <v>17</v>
      </c>
      <c r="C1331" t="s">
        <v>20</v>
      </c>
      <c r="D1331" t="s">
        <v>16</v>
      </c>
      <c r="E1331" s="1">
        <v>45888</v>
      </c>
      <c r="F1331">
        <v>97320</v>
      </c>
      <c r="G1331">
        <v>886719</v>
      </c>
      <c r="H1331">
        <v>3851</v>
      </c>
      <c r="I1331">
        <v>27</v>
      </c>
      <c r="J1331" s="1">
        <v>45915</v>
      </c>
      <c r="K1331"/>
    </row>
    <row r="1332" spans="1:11" x14ac:dyDescent="0.25">
      <c r="A1332" s="2">
        <v>101330</v>
      </c>
      <c r="B1332" t="s">
        <v>12</v>
      </c>
      <c r="C1332" t="s">
        <v>19</v>
      </c>
      <c r="D1332" t="s">
        <v>14</v>
      </c>
      <c r="E1332" s="1">
        <v>45889</v>
      </c>
      <c r="F1332">
        <v>17326</v>
      </c>
      <c r="G1332">
        <v>910324</v>
      </c>
      <c r="H1332">
        <v>1023</v>
      </c>
      <c r="I1332">
        <v>18</v>
      </c>
      <c r="J1332" s="1">
        <v>45907</v>
      </c>
      <c r="K1332"/>
    </row>
    <row r="1333" spans="1:11" x14ac:dyDescent="0.25">
      <c r="A1333" s="2">
        <v>101331</v>
      </c>
      <c r="B1333" t="s">
        <v>17</v>
      </c>
      <c r="C1333" t="s">
        <v>19</v>
      </c>
      <c r="D1333" t="s">
        <v>21</v>
      </c>
      <c r="E1333" s="1">
        <v>45890</v>
      </c>
      <c r="F1333">
        <v>17362</v>
      </c>
      <c r="G1333">
        <v>727947</v>
      </c>
      <c r="H1333">
        <v>1143</v>
      </c>
      <c r="I1333">
        <v>20</v>
      </c>
      <c r="J1333" s="1">
        <v>45910</v>
      </c>
      <c r="K1333"/>
    </row>
    <row r="1334" spans="1:11" x14ac:dyDescent="0.25">
      <c r="A1334" s="2">
        <v>101332</v>
      </c>
      <c r="B1334" t="s">
        <v>17</v>
      </c>
      <c r="C1334" t="s">
        <v>10</v>
      </c>
      <c r="D1334" t="s">
        <v>21</v>
      </c>
      <c r="E1334" s="1">
        <v>45891</v>
      </c>
      <c r="F1334">
        <v>86977</v>
      </c>
      <c r="G1334">
        <v>434469</v>
      </c>
      <c r="H1334">
        <v>3798</v>
      </c>
      <c r="I1334">
        <v>21</v>
      </c>
      <c r="J1334" s="1">
        <v>45912</v>
      </c>
      <c r="K1334"/>
    </row>
    <row r="1335" spans="1:11" x14ac:dyDescent="0.25">
      <c r="A1335" s="2">
        <v>101333</v>
      </c>
      <c r="B1335" t="s">
        <v>9</v>
      </c>
      <c r="C1335" t="s">
        <v>24</v>
      </c>
      <c r="D1335" t="s">
        <v>16</v>
      </c>
      <c r="E1335" s="1">
        <v>45892</v>
      </c>
      <c r="F1335">
        <v>24964</v>
      </c>
      <c r="G1335">
        <v>900211</v>
      </c>
      <c r="H1335">
        <v>619</v>
      </c>
      <c r="I1335">
        <v>28</v>
      </c>
      <c r="J1335" s="1">
        <v>45920</v>
      </c>
      <c r="K1335"/>
    </row>
    <row r="1336" spans="1:11" x14ac:dyDescent="0.25">
      <c r="A1336" s="2">
        <v>101334</v>
      </c>
      <c r="B1336" t="s">
        <v>12</v>
      </c>
      <c r="C1336" t="s">
        <v>15</v>
      </c>
      <c r="D1336" t="s">
        <v>14</v>
      </c>
      <c r="E1336" s="1">
        <v>45893</v>
      </c>
      <c r="F1336">
        <v>3611</v>
      </c>
      <c r="G1336">
        <v>748405</v>
      </c>
      <c r="H1336">
        <v>1649</v>
      </c>
      <c r="I1336">
        <v>8</v>
      </c>
      <c r="J1336" s="1">
        <v>45901</v>
      </c>
      <c r="K1336"/>
    </row>
    <row r="1337" spans="1:11" x14ac:dyDescent="0.25">
      <c r="B1337" t="s">
        <v>12</v>
      </c>
      <c r="C1337" t="s">
        <v>15</v>
      </c>
      <c r="D1337" t="s">
        <v>11</v>
      </c>
      <c r="E1337" s="1">
        <v>45894</v>
      </c>
      <c r="F1337">
        <v>72293</v>
      </c>
      <c r="G1337">
        <v>353912</v>
      </c>
      <c r="H1337">
        <v>4586</v>
      </c>
      <c r="I1337">
        <v>15</v>
      </c>
      <c r="J1337" s="1">
        <v>45909</v>
      </c>
      <c r="K1337"/>
    </row>
    <row r="1338" spans="1:11" x14ac:dyDescent="0.25">
      <c r="B1338" t="s">
        <v>18</v>
      </c>
      <c r="C1338" t="s">
        <v>19</v>
      </c>
      <c r="D1338" t="s">
        <v>23</v>
      </c>
      <c r="E1338" s="1">
        <v>45895</v>
      </c>
      <c r="F1338">
        <v>79105</v>
      </c>
      <c r="G1338">
        <v>308261</v>
      </c>
      <c r="H1338">
        <v>2452</v>
      </c>
      <c r="I1338">
        <v>19</v>
      </c>
      <c r="J1338" s="1">
        <v>45914</v>
      </c>
      <c r="K1338"/>
    </row>
    <row r="1339" spans="1:11" x14ac:dyDescent="0.25">
      <c r="B1339" t="s">
        <v>18</v>
      </c>
      <c r="C1339" t="s">
        <v>20</v>
      </c>
      <c r="D1339" t="s">
        <v>21</v>
      </c>
      <c r="E1339" s="1">
        <v>45896</v>
      </c>
      <c r="F1339">
        <v>23008</v>
      </c>
      <c r="G1339">
        <v>294990</v>
      </c>
      <c r="H1339">
        <v>3249</v>
      </c>
      <c r="I1339">
        <v>3</v>
      </c>
      <c r="J1339" s="1">
        <v>45899</v>
      </c>
      <c r="K1339"/>
    </row>
    <row r="1340" spans="1:11" x14ac:dyDescent="0.25">
      <c r="A1340" s="2">
        <v>101335</v>
      </c>
      <c r="B1340" t="s">
        <v>9</v>
      </c>
      <c r="C1340" t="s">
        <v>20</v>
      </c>
      <c r="D1340" t="s">
        <v>23</v>
      </c>
      <c r="E1340" s="1">
        <v>45897</v>
      </c>
      <c r="F1340">
        <v>33481</v>
      </c>
      <c r="G1340">
        <v>250162</v>
      </c>
      <c r="H1340">
        <v>3089</v>
      </c>
      <c r="I1340">
        <v>23</v>
      </c>
      <c r="J1340" s="1">
        <v>45920</v>
      </c>
      <c r="K1340"/>
    </row>
    <row r="1341" spans="1:11" x14ac:dyDescent="0.25">
      <c r="A1341"/>
      <c r="C1341"/>
    </row>
    <row r="1342" spans="1:11" x14ac:dyDescent="0.25">
      <c r="A1342"/>
      <c r="C1342"/>
    </row>
    <row r="1343" spans="1:11" x14ac:dyDescent="0.25">
      <c r="A1343"/>
      <c r="C1343"/>
    </row>
  </sheetData>
  <phoneticPr fontId="18" type="noConversion"/>
  <conditionalFormatting sqref="A1344:A1048576 A2:A1340">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0 c f a 6 9 - 6 e e 1 - 4 6 c 2 - a e 4 7 - c 4 e 3 1 6 5 4 3 a b 3 "   x m l n s = " h t t p : / / s c h e m a s . m i c r o s o f t . c o m / D a t a M a s h u p " > A A A A A I w E A A B Q S w M E F A A C A A g A J Y U 6 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A l h T p 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J Y U 6 W / F 7 D I u N A Q A A j g U A A B M A H A B G b 3 J t d W x h c y 9 T Z W N 0 a W 9 u M S 5 t I K I Y A C i g F A A A A A A A A A A A A A A A A A A A A A A A A A A A A K 1 T T Y v C M B C 9 F / w P o X t R K I X K s h f x V P a w l z 2 s w h 5 E S k z H W s x H S V J Q i v 9 9 k 3 b 9 b O L 2 s F 6 U v J n 3 3 s w b F R B d C o 4 W 3 X c y C w K 1 w x J y t M Q b C g m a I w p 6 F C D z W Y h a E j A v 7 w c C N E 5 r K Y H r b y H 3 G y H 2 4 0 m z + s Q M 5 m H X G a 5 P q 1 R w b U r W U U f w E q Y 7 z A t L f q w g N E x t a b y U m K u t k C w V t G b c g m r c q U V N E x L M K l w W P C v z M E L a o E j D Q Z 8 i 1 I Q V x d p 2 9 o C S b 2 k N n I D M C N Z Q C H n s 1 b S k 9 q m H K I 2 l z n L T e I b s b 1 0 y a G H g B S 6 A m d G U w T + 4 f n u N r e s O V K b O V O e Z B E x 2 / Y J K i r w m O l O Y g q P / M m 5 e S 2 x D M T 6 O L h 2 e u x 2 e J p d 9 L 2 X J m N 2 3 G c y 7 b z V + C K a / d N s f W 7 I n + / f W u K N w l t 9 Y T y l g P s T 6 3 Y z W + h O 9 l t Q n e L O C 5 I / j f L B n V d 0 n 4 w v D L / C Y R t K y 3 5 7 q f y x 6 a H Y D z s A z 4 X R w a M n Q g / O E 5 V c 6 h 3 X v y 6 q 5 / j y 3 / F / A s e 3 4 d X x V 6 A B 3 V N N e V N e p 2 g e j M A p K 7 h O Z / Q B Q S w E C L Q A U A A I A C A A l h T p b O Y i U u q Y A A A D 2 A A A A E g A A A A A A A A A A A A A A A A A A A A A A Q 2 9 u Z m l n L 1 B h Y 2 t h Z 2 U u e G 1 s U E s B A i 0 A F A A C A A g A J Y U 6 W 1 N y O C y b A A A A 4 Q A A A B M A A A A A A A A A A A A A A A A A 8 g A A A F t D b 2 5 0 Z W 5 0 X 1 R 5 c G V z X S 5 4 b W x Q S w E C L Q A U A A I A C A A l h T p b 8 X s M i 4 0 B A A C O B Q A A E w A A A A A A A A A A A A A A A A D a 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E g A A A A A A A C o S 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G a W x s Q 2 9 s d W 1 u V H l w Z X M i I F Z h b H V l P S J z Q m d Z R 0 J n a 0 R B d 0 1 E Q 1 E 9 P S I g L z 4 8 R W 5 0 c n k g V H l w Z T 0 i Q n V m Z m V y T m V 4 d F J l Z n J l c 2 g i I F Z h b H V l P S J s M S I g L z 4 8 R W 5 0 c n k g V H l w Z T 0 i R m l s b E x h c 3 R V c G R h d G V k I i B W Y W x 1 Z T 0 i Z D I w M j U t M D k t M j Z U M T M 6 N D E 6 M T E u M z M 0 M z c 5 N F o i I C 8 + P E V u d H J 5 I F R 5 c G U 9 I k Z p b G x F b m F i b G V k I i B W Y W x 1 Z T 0 i b D E i I C 8 + P E V u d H J 5 I F R 5 c G U 9 I k Z p b G x F c n J v c k N v d W 5 0 I i B W Y W x 1 Z T 0 i b D A i I C 8 + P E V u d H J 5 I F R 5 c G U 9 I k Z p b G x F c n J v c k N v Z G U i I F Z h b H V l P S J z V W 5 r b m 9 3 b i I g L z 4 8 R W 5 0 c n k g V H l w Z T 0 i R m l s b G V k Q 2 9 t c G x l d G V S Z X N 1 b H R U b 1 d v c m t z a G V l d C I g V m F s d W U 9 I m w x I i A v P j x F b n R y e S B U e X B l P S J G a W x s Q 2 9 1 b n Q i I F Z h b H V l P S J s M T M z O S I g L z 4 8 R W 5 0 c n k g V H l w Z T 0 i R m l s b F R h c m d l d E 5 h b W V D d X N 0 b 2 1 p e m V k I i B W Y W x 1 Z T 0 i b D E i I C 8 + P E V u d H J 5 I F R 5 c G U 9 I k Z p b G x U b 0 R h d G F N b 2 R l b E V u Y W J s Z W Q i I F Z h b H V l P S J s M C I g L z 4 8 R W 5 0 c n k g V H l w Z T 0 i S X N Q c m l 2 Y X R l I i B W Y W x 1 Z T 0 i b D A i I C 8 + P E V u d H J 5 I F R 5 c G U 9 I l F 1 Z X J 5 S U Q i I F Z h b H V l P S J z Z W E 4 Y W F k M m I t Y T M 3 Z C 0 0 Z W Q 4 L W E w N D k t Y z g 5 N j B k O G Q 3 Z m U 2 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y b 2 l f d G F i b G U i I C 8 + P E V u d H J 5 I F R 5 c G U 9 I k Z p b G x D b 2 x 1 b W 5 O Y W 1 l c y I g V m F s d W U 9 I n N b J n F 1 b 3 Q 7 Y 2 F t c G F p Z 2 5 f a W Q m c X V v d D s s J n F 1 b 3 Q 7 c G x h d G Z v c m 0 m c X V v d D s s J n F 1 b 3 Q 7 a W 5 m b H V l b m N l c l 9 j Y X R l Z 2 9 y e S Z x d W 9 0 O y w m c X V v d D t j Y W 1 w Y W l n b l 9 0 e X B l J n F 1 b 3 Q 7 L C Z x d W 9 0 O 3 N 0 Y X J 0 X 2 R h d G U m c X V v d D s s J n F 1 b 3 Q 7 Z W 5 n Y W d l b W V u d H M m c X V v d D s s J n F 1 b 3 Q 7 Z X N 0 a W 1 h d G V k X 3 J l Y W N o J n F 1 b 3 Q 7 L C Z x d W 9 0 O 3 B y b 2 R 1 Y 3 R f c 2 F s Z X M m c X V v d D s s J n F 1 b 3 Q 7 Y 2 F t c G F p Z 2 5 f Z H V y Y X R p b 2 5 f Z G F 5 c y Z x d W 9 0 O y w m c X V v d D t l b m R f Z 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Y 2 F t c G F p Z 2 5 f a W Q s M H 0 m c X V v d D s s J n F 1 b 3 Q 7 U 2 V j d G l v b j E v V G F i b G U x L 0 F 1 d G 9 S Z W 1 v d m V k Q 2 9 s d W 1 u c z E u e 3 B s Y X R m b 3 J t L D F 9 J n F 1 b 3 Q 7 L C Z x d W 9 0 O 1 N l Y 3 R p b 2 4 x L 1 R h Y m x l M S 9 B d X R v U m V t b 3 Z l Z E N v b H V t b n M x L n t p b m Z s d W V u Y 2 V y X 2 N h d G V n b 3 J 5 L D J 9 J n F 1 b 3 Q 7 L C Z x d W 9 0 O 1 N l Y 3 R p b 2 4 x L 1 R h Y m x l M S 9 B d X R v U m V t b 3 Z l Z E N v b H V t b n M x L n t j Y W 1 w Y W l n b l 9 0 e X B l L D N 9 J n F 1 b 3 Q 7 L C Z x d W 9 0 O 1 N l Y 3 R p b 2 4 x L 1 R h Y m x l M S 9 B d X R v U m V t b 3 Z l Z E N v b H V t b n M x L n t z d G F y d F 9 k Y X R l L D R 9 J n F 1 b 3 Q 7 L C Z x d W 9 0 O 1 N l Y 3 R p b 2 4 x L 1 R h Y m x l M S 9 B d X R v U m V t b 3 Z l Z E N v b H V t b n M x L n t l b m d h Z 2 V t Z W 5 0 c y w 1 f S Z x d W 9 0 O y w m c X V v d D t T Z W N 0 a W 9 u M S 9 U Y W J s Z T E v Q X V 0 b 1 J l b W 9 2 Z W R D b 2 x 1 b W 5 z M S 5 7 Z X N 0 a W 1 h d G V k X 3 J l Y W N o L D Z 9 J n F 1 b 3 Q 7 L C Z x d W 9 0 O 1 N l Y 3 R p b 2 4 x L 1 R h Y m x l M S 9 B d X R v U m V t b 3 Z l Z E N v b H V t b n M x L n t w c m 9 k d W N 0 X 3 N h b G V z L D d 9 J n F 1 b 3 Q 7 L C Z x d W 9 0 O 1 N l Y 3 R p b 2 4 x L 1 R h Y m x l M S 9 B d X R v U m V t b 3 Z l Z E N v b H V t b n M x L n t j Y W 1 w Y W l n b l 9 k d X J h d G l v b l 9 k Y X l z L D h 9 J n F 1 b 3 Q 7 L C Z x d W 9 0 O 1 N l Y 3 R p b 2 4 x L 1 R h Y m x l M S 9 B d X R v U m V t b 3 Z l Z E N v b H V t b n M x L n t l b m R f Z G F 0 Z S w 5 f S Z x d W 9 0 O 1 0 s J n F 1 b 3 Q 7 Q 2 9 s d W 1 u Q 2 9 1 b n Q m c X V v d D s 6 M T A s J n F 1 b 3 Q 7 S 2 V 5 Q 2 9 s d W 1 u T m F t Z X M m c X V v d D s 6 W 1 0 s J n F 1 b 3 Q 7 Q 2 9 s d W 1 u S W R l b n R p d G l l c y Z x d W 9 0 O z p b J n F 1 b 3 Q 7 U 2 V j d G l v b j E v V G F i b G U x L 0 F 1 d G 9 S Z W 1 v d m V k Q 2 9 s d W 1 u c z E u e 2 N h b X B h a W d u X 2 l k L D B 9 J n F 1 b 3 Q 7 L C Z x d W 9 0 O 1 N l Y 3 R p b 2 4 x L 1 R h Y m x l M S 9 B d X R v U m V t b 3 Z l Z E N v b H V t b n M x L n t w b G F 0 Z m 9 y b S w x f S Z x d W 9 0 O y w m c X V v d D t T Z W N 0 a W 9 u M S 9 U Y W J s Z T E v Q X V 0 b 1 J l b W 9 2 Z W R D b 2 x 1 b W 5 z M S 5 7 a W 5 m b H V l b m N l c l 9 j Y X R l Z 2 9 y e S w y f S Z x d W 9 0 O y w m c X V v d D t T Z W N 0 a W 9 u M S 9 U Y W J s Z T E v Q X V 0 b 1 J l b W 9 2 Z W R D b 2 x 1 b W 5 z M S 5 7 Y 2 F t c G F p Z 2 5 f d H l w Z S w z f S Z x d W 9 0 O y w m c X V v d D t T Z W N 0 a W 9 u M S 9 U Y W J s Z T E v Q X V 0 b 1 J l b W 9 2 Z W R D b 2 x 1 b W 5 z M S 5 7 c 3 R h c n R f Z G F 0 Z S w 0 f S Z x d W 9 0 O y w m c X V v d D t T Z W N 0 a W 9 u M S 9 U Y W J s Z T E v Q X V 0 b 1 J l b W 9 2 Z W R D b 2 x 1 b W 5 z M S 5 7 Z W 5 n Y W d l b W V u d H M s N X 0 m c X V v d D s s J n F 1 b 3 Q 7 U 2 V j d G l v b j E v V G F i b G U x L 0 F 1 d G 9 S Z W 1 v d m V k Q 2 9 s d W 1 u c z E u e 2 V z d G l t Y X R l Z F 9 y Z W F j a C w 2 f S Z x d W 9 0 O y w m c X V v d D t T Z W N 0 a W 9 u M S 9 U Y W J s Z T E v Q X V 0 b 1 J l b W 9 2 Z W R D b 2 x 1 b W 5 z M S 5 7 c H J v Z H V j d F 9 z Y W x l c y w 3 f S Z x d W 9 0 O y w m c X V v d D t T Z W N 0 a W 9 u M S 9 U Y W J s Z T E v Q X V 0 b 1 J l b W 9 2 Z W R D b 2 x 1 b W 5 z M S 5 7 Y 2 F t c G F p Z 2 5 f Z H V y Y X R p b 2 5 f Z G F 5 c y w 4 f S Z x d W 9 0 O y w m c X V v d D t T Z W N 0 a W 9 u M S 9 U Y W J s Z T E v Q X V 0 b 1 J l b W 9 2 Z W R D b 2 x 1 b W 5 z M S 5 7 Z W 5 k X 2 R h d G U 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x l Y W 5 l Z C U y M F R l e H Q 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R y a W 1 t Z W Q l M j B U Z X h 0 M T 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D V P t 5 r I w C X T o I H 9 q B C M q e 3 A A A A A A I A A A A A A B B m A A A A A Q A A I A A A A P / M X E z Q U f + A v G L t J x I E B N B F + T j O J r v k G O m a H z + z 9 z y 8 A A A A A A 6 A A A A A A g A A I A A A A G X v t O g H B z y m J z l M i n / O / i / J d m l C / X S + A u R j g R g m T T K B U A A A A N f R z u l U 3 Q H U M / m L Y k A o q H l a + 7 + l M J A 3 K 2 f B 1 C S X p + 8 m a z E 0 S u 0 L O 3 E t 7 L 6 J v / F t f X D F Q P I x e 2 / 2 i C Q h f C p D k t M V c w s 6 Q K q j E K z G 9 y y V D C U B Q A A A A A O p q 4 w 8 5 N g G J z M b u M h J w N x l L O H p 7 H L q F V I B f 7 C H P d r a u 8 A V s k 4 X m X 0 f w U Q k T I t D q E A v E J j K o 5 Q S B 1 R u x k 1 + X / A = < / D a t a M a s h u p > 
</file>

<file path=customXml/itemProps1.xml><?xml version="1.0" encoding="utf-8"?>
<ds:datastoreItem xmlns:ds="http://schemas.openxmlformats.org/officeDocument/2006/customXml" ds:itemID="{019EF760-F590-4855-A995-6F5DAA82E4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Dashboard_new</vt:lpstr>
      <vt:lpstr>pivot</vt:lpstr>
      <vt:lpstr>roi_dataset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Abdullayeva</dc:creator>
  <cp:lastModifiedBy>Zahra Abdullayeva</cp:lastModifiedBy>
  <dcterms:created xsi:type="dcterms:W3CDTF">2025-09-25T19:46:31Z</dcterms:created>
  <dcterms:modified xsi:type="dcterms:W3CDTF">2025-09-28T10:57:40Z</dcterms:modified>
</cp:coreProperties>
</file>