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راه اهن\گزارشات کارفرما\"/>
    </mc:Choice>
  </mc:AlternateContent>
  <xr:revisionPtr revIDLastSave="0" documentId="13_ncr:1_{E3024293-78A2-4720-8F48-1C36E23EB6C5}" xr6:coauthVersionLast="47" xr6:coauthVersionMax="47" xr10:uidLastSave="{00000000-0000-0000-0000-000000000000}"/>
  <bookViews>
    <workbookView xWindow="-110" yWindow="-110" windowWidth="19420" windowHeight="10420" firstSheet="1" activeTab="1" xr2:uid="{00000000-000D-0000-FFFF-FFFF00000000}"/>
  </bookViews>
  <sheets>
    <sheet name="1402.12.25" sheetId="1" r:id="rId1"/>
    <sheet name="1403.02.09 " sheetId="2" r:id="rId2"/>
  </sheets>
  <definedNames>
    <definedName name="_xlnm.Print_Area" localSheetId="0">'1402.12.25'!$A$1:$P$76</definedName>
    <definedName name="_xlnm.Print_Area" localSheetId="1">'1403.02.09 '!$A$1:$P$76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68" i="2" l="1"/>
  <c r="B68" i="2"/>
  <c r="K35" i="2"/>
  <c r="I35" i="2"/>
  <c r="H35" i="2"/>
  <c r="G35" i="2"/>
  <c r="F35" i="2"/>
  <c r="J34" i="2"/>
  <c r="J33" i="2"/>
  <c r="J32" i="2"/>
  <c r="J31" i="2"/>
  <c r="C31" i="2"/>
  <c r="J30" i="2"/>
  <c r="J29" i="2"/>
  <c r="J28" i="2"/>
  <c r="J27" i="2"/>
  <c r="J26" i="2"/>
  <c r="J25" i="2"/>
  <c r="J24" i="2"/>
  <c r="J22" i="2"/>
  <c r="J21" i="2"/>
  <c r="J19" i="2"/>
  <c r="J18" i="2"/>
  <c r="J17" i="2"/>
  <c r="J16" i="2"/>
  <c r="J15" i="2"/>
  <c r="J14" i="2"/>
  <c r="J13" i="2"/>
  <c r="J12" i="2"/>
  <c r="J11" i="2"/>
  <c r="J35" i="2" s="1"/>
  <c r="J11" i="1"/>
  <c r="P25" i="1"/>
  <c r="D68" i="1"/>
  <c r="B68" i="1"/>
  <c r="J12" i="1"/>
  <c r="J13" i="1"/>
  <c r="J14" i="1"/>
  <c r="J15" i="1"/>
  <c r="J16" i="1"/>
  <c r="J17" i="1"/>
  <c r="J18" i="1"/>
  <c r="J19" i="1"/>
  <c r="J21" i="1"/>
  <c r="J22" i="1"/>
  <c r="J24" i="1"/>
  <c r="J25" i="1"/>
  <c r="J26" i="1"/>
  <c r="J27" i="1"/>
  <c r="J28" i="1"/>
  <c r="J29" i="1"/>
  <c r="J30" i="1"/>
  <c r="J31" i="1"/>
  <c r="J32" i="1"/>
  <c r="J33" i="1"/>
  <c r="J34" i="1"/>
  <c r="P24" i="1"/>
  <c r="H35" i="1"/>
  <c r="G35" i="1"/>
  <c r="F35" i="1"/>
  <c r="K35" i="1"/>
  <c r="I35" i="1" l="1"/>
  <c r="J35" i="1"/>
  <c r="C31" i="1"/>
</calcChain>
</file>

<file path=xl/sharedStrings.xml><?xml version="1.0" encoding="utf-8"?>
<sst xmlns="http://schemas.openxmlformats.org/spreadsheetml/2006/main" count="334" uniqueCount="159">
  <si>
    <t>رئیس کارگاه :                                                                                                                 نظارت مقیم :</t>
  </si>
  <si>
    <t>موانع و مشکلات:</t>
  </si>
  <si>
    <t>موجود</t>
  </si>
  <si>
    <t>مصرف شده تاکنون</t>
  </si>
  <si>
    <t>ورودی کل</t>
  </si>
  <si>
    <t>ورودی شبانه روز</t>
  </si>
  <si>
    <t>سیمان (ton)</t>
  </si>
  <si>
    <t>شن و ماسه (m3)</t>
  </si>
  <si>
    <t>مصالح ورودی به کارگاه</t>
  </si>
  <si>
    <t>نقشه برداری</t>
  </si>
  <si>
    <t>تجهیز کارگاه</t>
  </si>
  <si>
    <t>پیکورزنی ترانشه سنگی محدوده کیلومتر 950+623 (با 10% راندمان، عملیات خاکبرداری انجام شد)</t>
  </si>
  <si>
    <t>قالب بندی و بتن ریزی رادیه و برید پل 751+619</t>
  </si>
  <si>
    <t>پیکورزنی ترانشه سنگی محدوده کیلومتر 100+622 (با 10% راندمان، عملیات خاکبرداری انجام شد)</t>
  </si>
  <si>
    <t>عملیات ابنیه فنی</t>
  </si>
  <si>
    <t>عملیات خاکی</t>
  </si>
  <si>
    <t>آرماتوربندی</t>
  </si>
  <si>
    <t>جمع کل</t>
  </si>
  <si>
    <t>کامیون تعمیرگاه</t>
  </si>
  <si>
    <t>طول سابگرید اجرا شده</t>
  </si>
  <si>
    <t>بتن ریزی</t>
  </si>
  <si>
    <t>تراکتور</t>
  </si>
  <si>
    <t>آبدارچی</t>
  </si>
  <si>
    <t>تانکر سوخت رسان</t>
  </si>
  <si>
    <t>نگهبان</t>
  </si>
  <si>
    <t>قالب بندی</t>
  </si>
  <si>
    <t>جامبودریل</t>
  </si>
  <si>
    <t>نفر</t>
  </si>
  <si>
    <t>کارگر ساده</t>
  </si>
  <si>
    <t>ویبراتور</t>
  </si>
  <si>
    <t>تعداد کل پرسنل</t>
  </si>
  <si>
    <t>دفتردار ماشین آلات</t>
  </si>
  <si>
    <t>پی کنی</t>
  </si>
  <si>
    <t>بتن پاش</t>
  </si>
  <si>
    <t>کارگر آزمایشگاه</t>
  </si>
  <si>
    <t>آرماتور بندی</t>
  </si>
  <si>
    <t>دریل واگن</t>
  </si>
  <si>
    <t>جوشکار</t>
  </si>
  <si>
    <t>راکفیل</t>
  </si>
  <si>
    <t>ژنراتور جوش</t>
  </si>
  <si>
    <t>سرویس کار</t>
  </si>
  <si>
    <t>موتور ژنراتور</t>
  </si>
  <si>
    <t>آهنگر</t>
  </si>
  <si>
    <t>خاکریزی</t>
  </si>
  <si>
    <t>سیلو سیمان</t>
  </si>
  <si>
    <t>تعمیرکار</t>
  </si>
  <si>
    <t>پمپ بتن</t>
  </si>
  <si>
    <t>کنترل چی</t>
  </si>
  <si>
    <t>بچینگ بتن</t>
  </si>
  <si>
    <t>ابنیه فنی</t>
  </si>
  <si>
    <t>مباشر عملیاتی</t>
  </si>
  <si>
    <t>روز قبل</t>
  </si>
  <si>
    <t>کل</t>
  </si>
  <si>
    <t>روزانه</t>
  </si>
  <si>
    <t>مطابق قرارداد</t>
  </si>
  <si>
    <t>مجموع کارکرد</t>
  </si>
  <si>
    <t>تریلی کفی</t>
  </si>
  <si>
    <t xml:space="preserve">پیمانکار دست دوم </t>
  </si>
  <si>
    <t>اپراتوربچینگ</t>
  </si>
  <si>
    <t>سواری/وانت</t>
  </si>
  <si>
    <t>آشپزخانه</t>
  </si>
  <si>
    <t>کمک وکارگر نقشه بردار</t>
  </si>
  <si>
    <t>غلطک</t>
  </si>
  <si>
    <t>راننده سبک</t>
  </si>
  <si>
    <t>انباردار</t>
  </si>
  <si>
    <t>درصد پیشرفت فیزیکی واقعی:</t>
  </si>
  <si>
    <t>راننده غلطک</t>
  </si>
  <si>
    <t>کارپرداز</t>
  </si>
  <si>
    <t>درصد پیشرفت فیزیکی برنامه ای پس از تمدید:</t>
  </si>
  <si>
    <t>جرثقیل</t>
  </si>
  <si>
    <t>راننده جرثقیل</t>
  </si>
  <si>
    <t>سرپرست ماشین آلات</t>
  </si>
  <si>
    <t>تراک میکسر</t>
  </si>
  <si>
    <t>راننده میکسر</t>
  </si>
  <si>
    <t>مسئول عملیات خاکی</t>
  </si>
  <si>
    <t>حداکثر</t>
  </si>
  <si>
    <t>حداقل</t>
  </si>
  <si>
    <t>دمای هوا</t>
  </si>
  <si>
    <t>تانکر آبپاش</t>
  </si>
  <si>
    <t>راننده آبپاش</t>
  </si>
  <si>
    <t>ابنیه فنی و اجرایی</t>
  </si>
  <si>
    <t>کمپرسی</t>
  </si>
  <si>
    <t>راننده کمپرسی</t>
  </si>
  <si>
    <t>امور اداری و مالی</t>
  </si>
  <si>
    <t>وضعیت جوی آب و هوا</t>
  </si>
  <si>
    <t>بیل مکانیکی</t>
  </si>
  <si>
    <t>راننده بیل</t>
  </si>
  <si>
    <t>نقشه بردار</t>
  </si>
  <si>
    <t>گریدر</t>
  </si>
  <si>
    <t>راننده گریدر</t>
  </si>
  <si>
    <t>دفتر فنی</t>
  </si>
  <si>
    <t>کمک ناظر</t>
  </si>
  <si>
    <t>لودر</t>
  </si>
  <si>
    <t>راننده لودر</t>
  </si>
  <si>
    <t xml:space="preserve"> رئیس کارگاه</t>
  </si>
  <si>
    <t xml:space="preserve"> ناظر </t>
  </si>
  <si>
    <t>بولدوزر</t>
  </si>
  <si>
    <t>راننده بولدوزر</t>
  </si>
  <si>
    <t>سر ناظر</t>
  </si>
  <si>
    <t>شیفت شب</t>
  </si>
  <si>
    <t>شیفت روز</t>
  </si>
  <si>
    <t>تعداد</t>
  </si>
  <si>
    <t>سمت</t>
  </si>
  <si>
    <t>غیر فعال</t>
  </si>
  <si>
    <t>آماده بکار</t>
  </si>
  <si>
    <t>فعال</t>
  </si>
  <si>
    <t>نوع دستگاه</t>
  </si>
  <si>
    <t>مشخصات رانندگان</t>
  </si>
  <si>
    <t>مشخصات پرسنل اداری</t>
  </si>
  <si>
    <t>عوامل نظارت مقیم</t>
  </si>
  <si>
    <t>وضعیت کارکرد ماشین آلات</t>
  </si>
  <si>
    <t>مشخصات پرسنلی کارگاه</t>
  </si>
  <si>
    <t>تاریخ گزارش:</t>
  </si>
  <si>
    <t>کارفرما : شرکت ساخت و توسعه زیر بناهای حمل و نقل کشور</t>
  </si>
  <si>
    <t>گزارش روزانه</t>
  </si>
  <si>
    <t>بسمه تعالی</t>
  </si>
  <si>
    <t>دستگاه نظارت : مهندسین مشاور رهاب</t>
  </si>
  <si>
    <t>درصد پیشرفت ریالی تایید شده کارفرما تا تاریخ :</t>
  </si>
  <si>
    <t>عملیات تونل</t>
  </si>
  <si>
    <t xml:space="preserve"> مدیر پروژه</t>
  </si>
  <si>
    <t>ton</t>
  </si>
  <si>
    <t>شرح فعالیت</t>
  </si>
  <si>
    <t>حجم</t>
  </si>
  <si>
    <t>m3</t>
  </si>
  <si>
    <t>واحد</t>
  </si>
  <si>
    <t>حفاری نیم مقطع فوقانی تونل شماره .....کیلومتراژ ...</t>
  </si>
  <si>
    <t>حفاری نیم مقطع تحتانی تونل شماره .....کیلومتراژ .....</t>
  </si>
  <si>
    <t>لاینینگ تونل شماره ..... کیلومتراژ .....</t>
  </si>
  <si>
    <t>اجرای آب بند تونل شماره .....کیلومتراژ .....</t>
  </si>
  <si>
    <t>تحکیم اولیه نیم مقطع فوقانی تونل شماره .....کیلومتراژ...</t>
  </si>
  <si>
    <t>تحکیم اولیه نیم مقطع تحتانی تونل شماره .....کیلومتراژ..</t>
  </si>
  <si>
    <t>مترطول</t>
  </si>
  <si>
    <t>روز :</t>
  </si>
  <si>
    <t xml:space="preserve">شماره قرارداد: </t>
  </si>
  <si>
    <t xml:space="preserve">تاریخ قرارداد:   </t>
  </si>
  <si>
    <t>پیمانکار : شرکت توسعه راه های پارس</t>
  </si>
  <si>
    <t>0 km</t>
  </si>
  <si>
    <t>پروژه : عملیات زیر سازی قطعه 20 راه آهن زاهدان- مشهد/حد فاصل کیلومتر 000+740 الی 000+707</t>
  </si>
  <si>
    <t>15/1402/45414</t>
  </si>
  <si>
    <t>1402/03/28</t>
  </si>
  <si>
    <t>خاکبرداری قرضه</t>
  </si>
  <si>
    <t>افتابی</t>
  </si>
  <si>
    <t>خاکبرداری ترانشه</t>
  </si>
  <si>
    <t>ساخت سکوی منبع اب ۱۰۰۰۰ لیتری</t>
  </si>
  <si>
    <t>متفرقه : اندود سیمانی و موزاییک کاری و ضد زنگ کٌم های فلزی درب های چوبی</t>
  </si>
  <si>
    <t>توپوگرافی از کیلومتر ۷۱۰۶۰۰ الی ۷۱۰۲۰۰</t>
  </si>
  <si>
    <t>شروع ساعت کاری:  6:30 الی 17:30</t>
  </si>
  <si>
    <t>کمپرسور باد</t>
  </si>
  <si>
    <t>یکشنبه</t>
  </si>
  <si>
    <t>1403/02/09</t>
  </si>
  <si>
    <t>؟</t>
  </si>
  <si>
    <t>_</t>
  </si>
  <si>
    <t>خاکریزی تراکمی 712170 الی 713300</t>
  </si>
  <si>
    <t>خاکبرداری-ترانشه ۷۱۳۴۵۰ الی ۷۱۳۴۷۵</t>
  </si>
  <si>
    <t>تسطیح و کوبیدن بستر از کیلومتر 712170 الی 713151</t>
  </si>
  <si>
    <t>خاکبرداری از قرضه-معدن ۷۱۲۶۵۰</t>
  </si>
  <si>
    <t>اتمام ساخت دفاتر معاون کارگاه و دفتر اجرا</t>
  </si>
  <si>
    <t xml:space="preserve">عدم تامین مالی </t>
  </si>
  <si>
    <t>اجرای فونداسیون جهت نصب بچینگ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</si>
</sst>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000"/>
  </numFmts>
  <fonts count="3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78"/>
      <scheme val="minor"/>
    </font>
    <font>
      <sz val="11"/>
      <color theme="1"/>
      <name val="B Nazanin"/>
      <charset val="178"/>
    </font>
    <font>
      <b/>
      <sz val="16"/>
      <color theme="1"/>
      <name val="B Nazanin"/>
      <charset val="178"/>
    </font>
    <font>
      <sz val="11"/>
      <name val="B Nazanin"/>
      <charset val="178"/>
    </font>
    <font>
      <b/>
      <sz val="16"/>
      <color rgb="FFFF0000"/>
      <name val="B Nazanin"/>
      <charset val="178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4"/>
      <color theme="1"/>
      <name val="B Zar"/>
      <charset val="178"/>
    </font>
    <font>
      <b/>
      <sz val="18"/>
      <color theme="1"/>
      <name val="B Zar"/>
      <charset val="178"/>
    </font>
    <font>
      <b/>
      <sz val="14"/>
      <color theme="1"/>
      <name val="B Zar"/>
      <charset val="178"/>
    </font>
    <font>
      <b/>
      <sz val="12"/>
      <color theme="1"/>
      <name val="B Zar"/>
      <charset val="178"/>
    </font>
    <font>
      <b/>
      <sz val="16"/>
      <color theme="1"/>
      <name val="B Zar"/>
      <charset val="178"/>
    </font>
    <font>
      <b/>
      <sz val="14"/>
      <name val="B Zar"/>
      <charset val="178"/>
    </font>
    <font>
      <b/>
      <sz val="16"/>
      <name val="B Zar"/>
      <charset val="178"/>
    </font>
    <font>
      <sz val="11"/>
      <name val="B Zar"/>
      <charset val="178"/>
    </font>
    <font>
      <b/>
      <sz val="16"/>
      <color theme="0"/>
      <name val="B Zar"/>
      <charset val="178"/>
    </font>
    <font>
      <sz val="11"/>
      <color theme="1"/>
      <name val="B Zar"/>
      <charset val="178"/>
    </font>
    <font>
      <sz val="12"/>
      <color theme="1"/>
      <name val="B Zar"/>
      <charset val="178"/>
    </font>
    <font>
      <b/>
      <sz val="12"/>
      <name val="B Zar"/>
      <charset val="178"/>
    </font>
    <font>
      <b/>
      <sz val="12"/>
      <color rgb="FFFF0000"/>
      <name val="B Zar"/>
      <charset val="178"/>
    </font>
  </fonts>
  <fills count="7">
    <fill>
      <patternFill patternType="none"/>
    </fill>
    <fill>
      <patternFill patternType="gray125"/>
    </fill>
    <fill>
      <gradientFill degree="270">
        <stop position="0">
          <color theme="0"/>
        </stop>
        <stop position="1">
          <color theme="5" tint="0.40000610370189521"/>
        </stop>
      </gradientFill>
    </fill>
    <fill>
      <gradientFill degree="270">
        <stop position="0">
          <color theme="0"/>
        </stop>
        <stop position="1">
          <color theme="4"/>
        </stop>
      </gradientFill>
    </fill>
    <fill>
      <patternFill patternType="solid">
        <fgColor rgb="FFFFFF00"/>
        <bgColor indexed="64"/>
      </patternFill>
    </fill>
    <fill>
      <patternFill patternType="solid">
        <fgColor theme="0"/>
        <bgColor auto="1"/>
      </patternFill>
    </fill>
    <fill>
      <patternFill patternType="solid">
        <fgColor theme="0" tint="-0.14999847407452621"/>
        <bgColor auto="1"/>
      </patternFill>
    </fill>
  </fills>
  <borders count="113">
    <border>
      <left/>
      <right/>
      <top/>
      <bottom/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hair">
        <color auto="1"/>
      </top>
      <bottom style="thin">
        <color indexed="64"/>
      </bottom>
      <diagonal/>
    </border>
    <border>
      <left/>
      <right/>
      <top style="hair">
        <color auto="1"/>
      </top>
      <bottom style="thin">
        <color indexed="64"/>
      </bottom>
      <diagonal/>
    </border>
    <border>
      <left style="medium">
        <color auto="1"/>
      </left>
      <right/>
      <top style="hair">
        <color auto="1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hair">
        <color auto="1"/>
      </bottom>
      <diagonal/>
    </border>
    <border>
      <left style="thin">
        <color auto="1"/>
      </left>
      <right style="thin">
        <color auto="1"/>
      </right>
      <top/>
      <bottom style="hair">
        <color auto="1"/>
      </bottom>
      <diagonal/>
    </border>
    <border>
      <left style="medium">
        <color auto="1"/>
      </left>
      <right style="thin">
        <color auto="1"/>
      </right>
      <top/>
      <bottom style="hair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hair">
        <color auto="1"/>
      </top>
      <bottom style="medium">
        <color indexed="64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medium">
        <color indexed="64"/>
      </top>
      <bottom style="hair">
        <color auto="1"/>
      </bottom>
      <diagonal/>
    </border>
    <border>
      <left/>
      <right/>
      <top style="medium">
        <color indexed="64"/>
      </top>
      <bottom style="hair">
        <color auto="1"/>
      </bottom>
      <diagonal/>
    </border>
    <border>
      <left style="thin">
        <color auto="1"/>
      </left>
      <right/>
      <top style="medium">
        <color indexed="64"/>
      </top>
      <bottom style="hair">
        <color auto="1"/>
      </bottom>
      <diagonal/>
    </border>
    <border>
      <left/>
      <right style="thin">
        <color auto="1"/>
      </right>
      <top style="medium">
        <color indexed="64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/>
      <diagonal/>
    </border>
    <border>
      <left style="medium">
        <color auto="1"/>
      </left>
      <right style="thin">
        <color auto="1"/>
      </right>
      <top style="hair">
        <color auto="1"/>
      </top>
      <bottom/>
      <diagonal/>
    </border>
    <border>
      <left style="thin">
        <color auto="1"/>
      </left>
      <right style="medium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/>
      <diagonal/>
    </border>
    <border>
      <left style="thin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medium">
        <color auto="1"/>
      </bottom>
      <diagonal/>
    </border>
    <border>
      <left/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 style="medium">
        <color auto="1"/>
      </left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thin">
        <color auto="1"/>
      </top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thin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dashed">
        <color auto="1"/>
      </top>
      <bottom style="medium">
        <color auto="1"/>
      </bottom>
      <diagonal/>
    </border>
    <border>
      <left/>
      <right/>
      <top style="dashed">
        <color auto="1"/>
      </top>
      <bottom style="medium">
        <color auto="1"/>
      </bottom>
      <diagonal/>
    </border>
    <border>
      <left style="medium">
        <color auto="1"/>
      </left>
      <right/>
      <top style="dashed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ashed">
        <color auto="1"/>
      </bottom>
      <diagonal/>
    </border>
    <border>
      <left/>
      <right style="medium">
        <color auto="1"/>
      </right>
      <top/>
      <bottom style="dashed">
        <color auto="1"/>
      </bottom>
      <diagonal/>
    </border>
  </borders>
  <cellStyleXfs count="3">
    <xf numFmtId="0" fontId="0" fillId="0" borderId="0"/>
    <xf numFmtId="0" fontId="1" fillId="0" borderId="0"/>
    <xf numFmtId="9" fontId="1" fillId="0" borderId="0" applyFont="0" applyFill="0" applyBorder="0" applyAlignment="0" applyProtection="0"/>
  </cellStyleXfs>
  <cellXfs count="512">
    <xf numFmtId="0" fontId="0" fillId="0" borderId="0" xfId="0"/>
    <xf numFmtId="0" fontId="2" fillId="0" borderId="0" xfId="1" applyFont="1" applyAlignment="1">
      <alignment horizontal="center" vertical="center"/>
    </xf>
    <xf numFmtId="0" fontId="2" fillId="0" borderId="4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4" fillId="0" borderId="4" xfId="1" applyFont="1" applyBorder="1" applyAlignment="1">
      <alignment horizontal="center" vertical="center"/>
    </xf>
    <xf numFmtId="0" fontId="4" fillId="4" borderId="0" xfId="1" applyFont="1" applyFill="1" applyAlignment="1">
      <alignment horizontal="center" vertical="center"/>
    </xf>
    <xf numFmtId="0" fontId="4" fillId="4" borderId="4" xfId="1" applyFont="1" applyFill="1" applyBorder="1" applyAlignment="1">
      <alignment horizontal="center" vertical="center"/>
    </xf>
    <xf numFmtId="3" fontId="5" fillId="0" borderId="20" xfId="1" applyNumberFormat="1" applyFont="1" applyBorder="1" applyAlignment="1">
      <alignment horizontal="center" vertical="center"/>
    </xf>
    <xf numFmtId="3" fontId="3" fillId="0" borderId="8" xfId="1" applyNumberFormat="1" applyFont="1" applyBorder="1" applyAlignment="1">
      <alignment horizontal="center" vertical="center"/>
    </xf>
    <xf numFmtId="3" fontId="5" fillId="0" borderId="8" xfId="1" applyNumberFormat="1" applyFont="1" applyBorder="1" applyAlignment="1">
      <alignment horizontal="center" vertical="center"/>
    </xf>
    <xf numFmtId="0" fontId="9" fillId="0" borderId="45" xfId="1" applyFont="1" applyBorder="1" applyAlignment="1">
      <alignment horizontal="center" vertical="center"/>
    </xf>
    <xf numFmtId="0" fontId="9" fillId="0" borderId="44" xfId="1" applyFont="1" applyBorder="1" applyAlignment="1">
      <alignment horizontal="center" vertical="center"/>
    </xf>
    <xf numFmtId="0" fontId="9" fillId="0" borderId="44" xfId="1" applyFont="1" applyBorder="1" applyAlignment="1">
      <alignment horizontal="right" vertical="center" indent="6"/>
    </xf>
    <xf numFmtId="0" fontId="9" fillId="0" borderId="44" xfId="1" applyFont="1" applyBorder="1" applyAlignment="1">
      <alignment horizontal="right" vertical="center"/>
    </xf>
    <xf numFmtId="0" fontId="9" fillId="0" borderId="104" xfId="1" applyFont="1" applyBorder="1" applyAlignment="1">
      <alignment horizontal="center" vertical="center"/>
    </xf>
    <xf numFmtId="0" fontId="9" fillId="0" borderId="4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11" fillId="0" borderId="0" xfId="1" applyFont="1" applyAlignment="1">
      <alignment horizontal="right" vertical="center" indent="1"/>
    </xf>
    <xf numFmtId="0" fontId="11" fillId="0" borderId="0" xfId="1" applyFont="1" applyAlignment="1">
      <alignment vertical="center"/>
    </xf>
    <xf numFmtId="0" fontId="11" fillId="0" borderId="111" xfId="1" applyFont="1" applyBorder="1" applyAlignment="1">
      <alignment vertical="center"/>
    </xf>
    <xf numFmtId="0" fontId="11" fillId="0" borderId="101" xfId="1" applyFont="1" applyBorder="1" applyAlignment="1">
      <alignment horizontal="center" vertical="center"/>
    </xf>
    <xf numFmtId="0" fontId="11" fillId="0" borderId="100" xfId="1" applyFont="1" applyBorder="1" applyAlignment="1">
      <alignment horizontal="center" vertical="center"/>
    </xf>
    <xf numFmtId="0" fontId="11" fillId="0" borderId="76" xfId="1" applyFont="1" applyBorder="1" applyAlignment="1">
      <alignment horizontal="center" vertical="center"/>
    </xf>
    <xf numFmtId="0" fontId="13" fillId="0" borderId="93" xfId="1" applyFont="1" applyBorder="1" applyAlignment="1">
      <alignment horizontal="center" vertical="center"/>
    </xf>
    <xf numFmtId="0" fontId="13" fillId="0" borderId="92" xfId="1" applyFont="1" applyBorder="1" applyAlignment="1">
      <alignment horizontal="center" vertical="center"/>
    </xf>
    <xf numFmtId="0" fontId="13" fillId="0" borderId="61" xfId="1" applyFont="1" applyBorder="1" applyAlignment="1">
      <alignment horizontal="center" vertical="center"/>
    </xf>
    <xf numFmtId="0" fontId="12" fillId="0" borderId="90" xfId="1" applyFont="1" applyBorder="1" applyAlignment="1">
      <alignment horizontal="center" vertical="center" wrapText="1"/>
    </xf>
    <xf numFmtId="0" fontId="12" fillId="0" borderId="89" xfId="1" applyFont="1" applyBorder="1" applyAlignment="1">
      <alignment horizontal="center" vertical="center" wrapText="1"/>
    </xf>
    <xf numFmtId="0" fontId="11" fillId="0" borderId="8" xfId="1" applyFont="1" applyBorder="1" applyAlignment="1">
      <alignment horizontal="center" vertical="center"/>
    </xf>
    <xf numFmtId="0" fontId="13" fillId="0" borderId="13" xfId="1" applyFont="1" applyBorder="1" applyAlignment="1">
      <alignment horizontal="center" vertical="center"/>
    </xf>
    <xf numFmtId="0" fontId="13" fillId="0" borderId="12" xfId="1" applyFont="1" applyBorder="1" applyAlignment="1">
      <alignment horizontal="center" vertical="center"/>
    </xf>
    <xf numFmtId="0" fontId="13" fillId="0" borderId="86" xfId="1" applyFont="1" applyBorder="1" applyAlignment="1">
      <alignment horizontal="center" vertical="center"/>
    </xf>
    <xf numFmtId="0" fontId="13" fillId="0" borderId="11" xfId="1" applyFont="1" applyBorder="1" applyAlignment="1">
      <alignment horizontal="center" vertical="center"/>
    </xf>
    <xf numFmtId="0" fontId="13" fillId="0" borderId="85" xfId="1" applyFont="1" applyBorder="1" applyAlignment="1">
      <alignment horizontal="center" vertical="center"/>
    </xf>
    <xf numFmtId="0" fontId="13" fillId="0" borderId="84" xfId="1" applyFont="1" applyBorder="1" applyAlignment="1">
      <alignment horizontal="center" vertical="center"/>
    </xf>
    <xf numFmtId="0" fontId="13" fillId="0" borderId="83" xfId="1" applyFont="1" applyBorder="1" applyAlignment="1">
      <alignment horizontal="center" vertical="center"/>
    </xf>
    <xf numFmtId="0" fontId="13" fillId="0" borderId="77" xfId="1" applyFont="1" applyBorder="1" applyAlignment="1">
      <alignment horizontal="center" vertical="center"/>
    </xf>
    <xf numFmtId="0" fontId="13" fillId="0" borderId="82" xfId="1" applyFont="1" applyBorder="1" applyAlignment="1">
      <alignment horizontal="center" vertical="center"/>
    </xf>
    <xf numFmtId="0" fontId="13" fillId="0" borderId="76" xfId="1" applyFont="1" applyBorder="1" applyAlignment="1">
      <alignment horizontal="center" vertical="center"/>
    </xf>
    <xf numFmtId="0" fontId="13" fillId="0" borderId="10" xfId="1" applyFont="1" applyBorder="1" applyAlignment="1">
      <alignment horizontal="center" vertical="center"/>
    </xf>
    <xf numFmtId="0" fontId="13" fillId="0" borderId="9" xfId="1" applyFont="1" applyBorder="1" applyAlignment="1">
      <alignment horizontal="center" vertical="center"/>
    </xf>
    <xf numFmtId="0" fontId="13" fillId="0" borderId="23" xfId="1" applyFont="1" applyBorder="1" applyAlignment="1">
      <alignment horizontal="center" vertical="center"/>
    </xf>
    <xf numFmtId="0" fontId="13" fillId="0" borderId="8" xfId="1" applyFont="1" applyBorder="1" applyAlignment="1">
      <alignment horizontal="center" vertical="center"/>
    </xf>
    <xf numFmtId="0" fontId="13" fillId="0" borderId="3" xfId="1" applyFont="1" applyBorder="1" applyAlignment="1">
      <alignment horizontal="center" vertical="center"/>
    </xf>
    <xf numFmtId="0" fontId="10" fillId="0" borderId="9" xfId="1" applyFont="1" applyBorder="1" applyAlignment="1">
      <alignment horizontal="center" vertical="center"/>
    </xf>
    <xf numFmtId="0" fontId="13" fillId="0" borderId="55" xfId="1" applyFont="1" applyBorder="1" applyAlignment="1">
      <alignment horizontal="center" vertical="center"/>
    </xf>
    <xf numFmtId="0" fontId="11" fillId="0" borderId="78" xfId="1" applyFont="1" applyBorder="1" applyAlignment="1">
      <alignment horizontal="center" vertical="center"/>
    </xf>
    <xf numFmtId="0" fontId="11" fillId="0" borderId="77" xfId="1" applyFont="1" applyBorder="1" applyAlignment="1">
      <alignment horizontal="center" vertical="center" readingOrder="1"/>
    </xf>
    <xf numFmtId="0" fontId="11" fillId="0" borderId="76" xfId="1" applyFont="1" applyBorder="1" applyAlignment="1">
      <alignment horizontal="center" vertical="center" readingOrder="1"/>
    </xf>
    <xf numFmtId="0" fontId="11" fillId="0" borderId="75" xfId="1" applyFont="1" applyBorder="1" applyAlignment="1">
      <alignment horizontal="center" vertical="center"/>
    </xf>
    <xf numFmtId="0" fontId="13" fillId="0" borderId="51" xfId="1" applyFont="1" applyBorder="1" applyAlignment="1">
      <alignment horizontal="center" vertical="center" readingOrder="1"/>
    </xf>
    <xf numFmtId="0" fontId="13" fillId="0" borderId="53" xfId="1" applyFont="1" applyBorder="1" applyAlignment="1">
      <alignment horizontal="center" vertical="center" readingOrder="1"/>
    </xf>
    <xf numFmtId="10" fontId="13" fillId="0" borderId="25" xfId="2" applyNumberFormat="1" applyFont="1" applyFill="1" applyBorder="1" applyAlignment="1">
      <alignment horizontal="center" vertical="center"/>
    </xf>
    <xf numFmtId="10" fontId="13" fillId="0" borderId="1" xfId="2" applyNumberFormat="1" applyFont="1" applyFill="1" applyBorder="1" applyAlignment="1">
      <alignment horizontal="center" vertical="center"/>
    </xf>
    <xf numFmtId="0" fontId="13" fillId="0" borderId="62" xfId="1" applyFont="1" applyBorder="1" applyAlignment="1">
      <alignment horizontal="center" vertical="center"/>
    </xf>
    <xf numFmtId="0" fontId="13" fillId="0" borderId="67" xfId="1" applyFont="1" applyBorder="1" applyAlignment="1">
      <alignment horizontal="center" vertical="center"/>
    </xf>
    <xf numFmtId="0" fontId="11" fillId="3" borderId="64" xfId="1" applyFont="1" applyFill="1" applyBorder="1" applyAlignment="1">
      <alignment horizontal="center" vertical="center"/>
    </xf>
    <xf numFmtId="0" fontId="11" fillId="3" borderId="64" xfId="1" applyFont="1" applyFill="1" applyBorder="1" applyAlignment="1">
      <alignment horizontal="center" vertical="center" wrapText="1"/>
    </xf>
    <xf numFmtId="0" fontId="11" fillId="3" borderId="63" xfId="1" applyFont="1" applyFill="1" applyBorder="1" applyAlignment="1">
      <alignment horizontal="center" vertical="center"/>
    </xf>
    <xf numFmtId="3" fontId="13" fillId="0" borderId="8" xfId="1" applyNumberFormat="1" applyFont="1" applyBorder="1" applyAlignment="1">
      <alignment horizontal="center" vertical="center"/>
    </xf>
    <xf numFmtId="0" fontId="13" fillId="0" borderId="60" xfId="1" applyFont="1" applyBorder="1" applyAlignment="1">
      <alignment horizontal="center" vertical="center"/>
    </xf>
    <xf numFmtId="0" fontId="14" fillId="0" borderId="9" xfId="1" applyFont="1" applyBorder="1" applyAlignment="1">
      <alignment horizontal="center" vertical="center"/>
    </xf>
    <xf numFmtId="0" fontId="15" fillId="0" borderId="60" xfId="1" applyFont="1" applyBorder="1" applyAlignment="1">
      <alignment horizontal="center" vertical="center"/>
    </xf>
    <xf numFmtId="0" fontId="13" fillId="0" borderId="8" xfId="1" applyFont="1" applyBorder="1" applyAlignment="1">
      <alignment vertical="center"/>
    </xf>
    <xf numFmtId="0" fontId="13" fillId="0" borderId="54" xfId="1" applyFont="1" applyBorder="1" applyAlignment="1">
      <alignment horizontal="center" vertical="center"/>
    </xf>
    <xf numFmtId="0" fontId="13" fillId="0" borderId="53" xfId="1" applyFont="1" applyBorder="1" applyAlignment="1">
      <alignment vertical="center"/>
    </xf>
    <xf numFmtId="0" fontId="13" fillId="0" borderId="22" xfId="1" applyFont="1" applyBorder="1" applyAlignment="1">
      <alignment horizontal="center" vertical="center"/>
    </xf>
    <xf numFmtId="0" fontId="13" fillId="0" borderId="21" xfId="1" applyFont="1" applyBorder="1" applyAlignment="1">
      <alignment horizontal="center" vertical="center"/>
    </xf>
    <xf numFmtId="1" fontId="13" fillId="0" borderId="9" xfId="1" applyNumberFormat="1" applyFont="1" applyBorder="1" applyAlignment="1">
      <alignment horizontal="center" vertical="center"/>
    </xf>
    <xf numFmtId="1" fontId="14" fillId="0" borderId="21" xfId="1" applyNumberFormat="1" applyFont="1" applyBorder="1" applyAlignment="1">
      <alignment horizontal="center" vertical="center"/>
    </xf>
    <xf numFmtId="0" fontId="13" fillId="3" borderId="16" xfId="1" applyFont="1" applyFill="1" applyBorder="1" applyAlignment="1">
      <alignment horizontal="center" vertical="center"/>
    </xf>
    <xf numFmtId="0" fontId="13" fillId="3" borderId="32" xfId="1" applyFont="1" applyFill="1" applyBorder="1" applyAlignment="1">
      <alignment horizontal="center" vertical="center"/>
    </xf>
    <xf numFmtId="0" fontId="13" fillId="3" borderId="106" xfId="1" applyFont="1" applyFill="1" applyBorder="1" applyAlignment="1">
      <alignment horizontal="center" vertical="center"/>
    </xf>
    <xf numFmtId="1" fontId="13" fillId="0" borderId="108" xfId="1" applyNumberFormat="1" applyFont="1" applyBorder="1" applyAlignment="1">
      <alignment horizontal="center" vertical="center"/>
    </xf>
    <xf numFmtId="1" fontId="18" fillId="0" borderId="108" xfId="1" applyNumberFormat="1" applyFont="1" applyBorder="1" applyAlignment="1">
      <alignment horizontal="center" vertical="center"/>
    </xf>
    <xf numFmtId="1" fontId="13" fillId="0" borderId="108" xfId="1" applyNumberFormat="1" applyFont="1" applyBorder="1" applyAlignment="1">
      <alignment vertical="center"/>
    </xf>
    <xf numFmtId="0" fontId="11" fillId="0" borderId="29" xfId="1" applyFont="1" applyBorder="1" applyAlignment="1">
      <alignment horizontal="center" vertical="center" wrapText="1"/>
    </xf>
    <xf numFmtId="0" fontId="11" fillId="0" borderId="10" xfId="1" applyFont="1" applyBorder="1" applyAlignment="1">
      <alignment horizontal="center" vertical="center" wrapText="1"/>
    </xf>
    <xf numFmtId="0" fontId="11" fillId="0" borderId="22" xfId="1" applyFont="1" applyBorder="1" applyAlignment="1">
      <alignment horizontal="center" vertical="center" wrapText="1"/>
    </xf>
    <xf numFmtId="0" fontId="9" fillId="0" borderId="51" xfId="1" applyFont="1" applyBorder="1" applyAlignment="1">
      <alignment vertical="center"/>
    </xf>
    <xf numFmtId="0" fontId="11" fillId="0" borderId="52" xfId="1" applyFont="1" applyBorder="1" applyAlignment="1">
      <alignment vertical="center"/>
    </xf>
    <xf numFmtId="0" fontId="11" fillId="0" borderId="13" xfId="1" applyFont="1" applyBorder="1" applyAlignment="1">
      <alignment vertical="center"/>
    </xf>
    <xf numFmtId="3" fontId="13" fillId="0" borderId="51" xfId="1" applyNumberFormat="1" applyFont="1" applyBorder="1" applyAlignment="1">
      <alignment vertical="center"/>
    </xf>
    <xf numFmtId="3" fontId="13" fillId="0" borderId="12" xfId="1" applyNumberFormat="1" applyFont="1" applyBorder="1" applyAlignment="1">
      <alignment vertical="center"/>
    </xf>
    <xf numFmtId="0" fontId="17" fillId="0" borderId="18" xfId="1" applyFont="1" applyBorder="1" applyAlignment="1">
      <alignment horizontal="center" vertical="center" wrapText="1"/>
    </xf>
    <xf numFmtId="0" fontId="17" fillId="0" borderId="17" xfId="1" applyFont="1" applyBorder="1" applyAlignment="1">
      <alignment horizontal="center" vertical="center" wrapText="1"/>
    </xf>
    <xf numFmtId="1" fontId="13" fillId="0" borderId="36" xfId="1" applyNumberFormat="1" applyFont="1" applyBorder="1" applyAlignment="1">
      <alignment horizontal="center" vertical="center"/>
    </xf>
    <xf numFmtId="1" fontId="13" fillId="0" borderId="35" xfId="1" applyNumberFormat="1" applyFont="1" applyBorder="1" applyAlignment="1">
      <alignment horizontal="center" vertical="center"/>
    </xf>
    <xf numFmtId="1" fontId="13" fillId="0" borderId="109" xfId="1" applyNumberFormat="1" applyFont="1" applyBorder="1" applyAlignment="1">
      <alignment horizontal="center" vertical="center"/>
    </xf>
    <xf numFmtId="1" fontId="13" fillId="0" borderId="110" xfId="1" applyNumberFormat="1" applyFont="1" applyBorder="1" applyAlignment="1">
      <alignment horizontal="center" vertical="center"/>
    </xf>
    <xf numFmtId="1" fontId="8" fillId="0" borderId="109" xfId="1" applyNumberFormat="1" applyFont="1" applyBorder="1" applyAlignment="1">
      <alignment horizontal="right" vertical="center"/>
    </xf>
    <xf numFmtId="1" fontId="8" fillId="0" borderId="110" xfId="1" applyNumberFormat="1" applyFont="1" applyBorder="1" applyAlignment="1">
      <alignment horizontal="right" vertical="center"/>
    </xf>
    <xf numFmtId="0" fontId="13" fillId="5" borderId="37" xfId="1" applyFont="1" applyFill="1" applyBorder="1" applyAlignment="1">
      <alignment horizontal="center" vertical="center"/>
    </xf>
    <xf numFmtId="0" fontId="13" fillId="5" borderId="36" xfId="1" applyFont="1" applyFill="1" applyBorder="1" applyAlignment="1">
      <alignment horizontal="center" vertical="center"/>
    </xf>
    <xf numFmtId="0" fontId="13" fillId="5" borderId="35" xfId="1" applyFont="1" applyFill="1" applyBorder="1" applyAlignment="1">
      <alignment horizontal="center" vertical="center"/>
    </xf>
    <xf numFmtId="0" fontId="13" fillId="3" borderId="32" xfId="1" applyFont="1" applyFill="1" applyBorder="1" applyAlignment="1">
      <alignment horizontal="center" vertical="center"/>
    </xf>
    <xf numFmtId="0" fontId="13" fillId="3" borderId="33" xfId="1" applyFont="1" applyFill="1" applyBorder="1" applyAlignment="1">
      <alignment horizontal="center" vertical="center"/>
    </xf>
    <xf numFmtId="0" fontId="13" fillId="3" borderId="107" xfId="1" applyFont="1" applyFill="1" applyBorder="1" applyAlignment="1">
      <alignment horizontal="center" vertical="center"/>
    </xf>
    <xf numFmtId="0" fontId="13" fillId="3" borderId="37" xfId="1" applyFont="1" applyFill="1" applyBorder="1" applyAlignment="1">
      <alignment horizontal="center" vertical="center"/>
    </xf>
    <xf numFmtId="0" fontId="13" fillId="3" borderId="36" xfId="1" applyFont="1" applyFill="1" applyBorder="1" applyAlignment="1">
      <alignment horizontal="center" vertical="center"/>
    </xf>
    <xf numFmtId="0" fontId="13" fillId="3" borderId="35" xfId="1" applyFont="1" applyFill="1" applyBorder="1" applyAlignment="1">
      <alignment horizontal="center" vertical="center"/>
    </xf>
    <xf numFmtId="1" fontId="13" fillId="0" borderId="27" xfId="1" applyNumberFormat="1" applyFont="1" applyBorder="1" applyAlignment="1">
      <alignment horizontal="center" vertical="center"/>
    </xf>
    <xf numFmtId="1" fontId="13" fillId="0" borderId="28" xfId="1" applyNumberFormat="1" applyFont="1" applyBorder="1" applyAlignment="1">
      <alignment horizontal="center" vertical="center"/>
    </xf>
    <xf numFmtId="4" fontId="13" fillId="0" borderId="27" xfId="1" applyNumberFormat="1" applyFont="1" applyBorder="1" applyAlignment="1">
      <alignment horizontal="center" vertical="center" wrapText="1"/>
    </xf>
    <xf numFmtId="4" fontId="13" fillId="0" borderId="26" xfId="1" applyNumberFormat="1" applyFont="1" applyBorder="1" applyAlignment="1">
      <alignment horizontal="center" vertical="center" wrapText="1"/>
    </xf>
    <xf numFmtId="4" fontId="13" fillId="0" borderId="25" xfId="1" applyNumberFormat="1" applyFont="1" applyBorder="1" applyAlignment="1">
      <alignment horizontal="center" vertical="center" wrapText="1"/>
    </xf>
    <xf numFmtId="0" fontId="17" fillId="0" borderId="19" xfId="1" applyFont="1" applyBorder="1" applyAlignment="1">
      <alignment horizontal="center" vertical="center" wrapText="1"/>
    </xf>
    <xf numFmtId="0" fontId="17" fillId="0" borderId="18" xfId="1" applyFont="1" applyBorder="1" applyAlignment="1">
      <alignment horizontal="center" vertical="center" wrapText="1"/>
    </xf>
    <xf numFmtId="0" fontId="17" fillId="0" borderId="17" xfId="1" applyFont="1" applyBorder="1" applyAlignment="1">
      <alignment horizontal="center" vertical="center" wrapText="1"/>
    </xf>
    <xf numFmtId="0" fontId="13" fillId="0" borderId="3" xfId="1" applyFont="1" applyBorder="1" applyAlignment="1">
      <alignment horizontal="right" vertical="center" wrapText="1"/>
    </xf>
    <xf numFmtId="0" fontId="13" fillId="0" borderId="2" xfId="1" applyFont="1" applyBorder="1" applyAlignment="1">
      <alignment horizontal="right" vertical="center" wrapText="1"/>
    </xf>
    <xf numFmtId="0" fontId="13" fillId="0" borderId="1" xfId="1" applyFont="1" applyBorder="1" applyAlignment="1">
      <alignment horizontal="right" vertical="center" wrapText="1"/>
    </xf>
    <xf numFmtId="0" fontId="13" fillId="0" borderId="10" xfId="1" applyFont="1" applyBorder="1" applyAlignment="1">
      <alignment horizontal="right" vertical="center" wrapText="1"/>
    </xf>
    <xf numFmtId="0" fontId="13" fillId="0" borderId="9" xfId="1" applyFont="1" applyBorder="1" applyAlignment="1">
      <alignment horizontal="right" vertical="center" wrapText="1"/>
    </xf>
    <xf numFmtId="0" fontId="13" fillId="0" borderId="8" xfId="1" applyFont="1" applyBorder="1" applyAlignment="1">
      <alignment horizontal="right" vertical="center" wrapText="1"/>
    </xf>
    <xf numFmtId="1" fontId="13" fillId="0" borderId="9" xfId="1" applyNumberFormat="1" applyFont="1" applyBorder="1" applyAlignment="1">
      <alignment horizontal="center" vertical="center" wrapText="1"/>
    </xf>
    <xf numFmtId="1" fontId="13" fillId="0" borderId="8" xfId="1" applyNumberFormat="1" applyFont="1" applyBorder="1" applyAlignment="1">
      <alignment horizontal="center" vertical="center" wrapText="1"/>
    </xf>
    <xf numFmtId="0" fontId="7" fillId="0" borderId="19" xfId="1" applyFont="1" applyBorder="1" applyAlignment="1">
      <alignment horizontal="center" vertical="center"/>
    </xf>
    <xf numFmtId="0" fontId="7" fillId="0" borderId="18" xfId="1" applyFont="1" applyBorder="1" applyAlignment="1">
      <alignment horizontal="center" vertical="center"/>
    </xf>
    <xf numFmtId="0" fontId="7" fillId="0" borderId="17" xfId="1" applyFont="1" applyBorder="1" applyAlignment="1">
      <alignment horizontal="center" vertical="center"/>
    </xf>
    <xf numFmtId="1" fontId="13" fillId="0" borderId="21" xfId="1" applyNumberFormat="1" applyFont="1" applyBorder="1" applyAlignment="1">
      <alignment horizontal="center" vertical="center" wrapText="1"/>
    </xf>
    <xf numFmtId="1" fontId="13" fillId="0" borderId="20" xfId="1" applyNumberFormat="1" applyFont="1" applyBorder="1" applyAlignment="1">
      <alignment horizontal="center" vertical="center" wrapText="1"/>
    </xf>
    <xf numFmtId="0" fontId="17" fillId="0" borderId="19" xfId="1" applyFont="1" applyBorder="1" applyAlignment="1">
      <alignment horizontal="right" vertical="center" wrapText="1"/>
    </xf>
    <xf numFmtId="0" fontId="17" fillId="0" borderId="18" xfId="1" applyFont="1" applyBorder="1" applyAlignment="1">
      <alignment horizontal="right" vertical="center" wrapText="1"/>
    </xf>
    <xf numFmtId="0" fontId="17" fillId="0" borderId="17" xfId="1" applyFont="1" applyBorder="1" applyAlignment="1">
      <alignment horizontal="right" vertical="center" wrapText="1"/>
    </xf>
    <xf numFmtId="0" fontId="16" fillId="0" borderId="19" xfId="1" applyFont="1" applyBorder="1" applyAlignment="1">
      <alignment horizontal="center" vertical="center" wrapText="1"/>
    </xf>
    <xf numFmtId="0" fontId="16" fillId="0" borderId="18" xfId="1" applyFont="1" applyBorder="1" applyAlignment="1">
      <alignment horizontal="center" vertical="center" wrapText="1"/>
    </xf>
    <xf numFmtId="0" fontId="16" fillId="0" borderId="17" xfId="1" applyFont="1" applyBorder="1" applyAlignment="1">
      <alignment horizontal="center" vertical="center" wrapText="1"/>
    </xf>
    <xf numFmtId="0" fontId="17" fillId="0" borderId="43" xfId="1" applyFont="1" applyBorder="1" applyAlignment="1">
      <alignment horizontal="center" vertical="center"/>
    </xf>
    <xf numFmtId="0" fontId="17" fillId="0" borderId="42" xfId="1" applyFont="1" applyBorder="1" applyAlignment="1">
      <alignment horizontal="center" vertical="center"/>
    </xf>
    <xf numFmtId="0" fontId="13" fillId="0" borderId="31" xfId="1" applyFont="1" applyBorder="1" applyAlignment="1">
      <alignment horizontal="center" vertical="center"/>
    </xf>
    <xf numFmtId="0" fontId="13" fillId="0" borderId="30" xfId="1" applyFont="1" applyBorder="1" applyAlignment="1">
      <alignment horizontal="center" vertical="center"/>
    </xf>
    <xf numFmtId="0" fontId="17" fillId="0" borderId="39" xfId="1" applyFont="1" applyBorder="1" applyAlignment="1">
      <alignment horizontal="center" vertical="center" wrapText="1"/>
    </xf>
    <xf numFmtId="0" fontId="17" fillId="0" borderId="38" xfId="1" applyFont="1" applyBorder="1" applyAlignment="1">
      <alignment horizontal="center" vertical="center" wrapText="1"/>
    </xf>
    <xf numFmtId="0" fontId="13" fillId="0" borderId="7" xfId="1" applyFont="1" applyBorder="1" applyAlignment="1">
      <alignment horizontal="center" vertical="center"/>
    </xf>
    <xf numFmtId="0" fontId="13" fillId="0" borderId="6" xfId="1" applyFont="1" applyBorder="1" applyAlignment="1">
      <alignment horizontal="center" vertical="center"/>
    </xf>
    <xf numFmtId="0" fontId="13" fillId="0" borderId="5" xfId="1" applyFont="1" applyBorder="1" applyAlignment="1">
      <alignment horizontal="center" vertical="center"/>
    </xf>
    <xf numFmtId="0" fontId="3" fillId="0" borderId="3" xfId="1" applyFont="1" applyBorder="1" applyAlignment="1">
      <alignment horizontal="right" vertical="center" wrapText="1"/>
    </xf>
    <xf numFmtId="0" fontId="3" fillId="0" borderId="2" xfId="1" applyFont="1" applyBorder="1" applyAlignment="1">
      <alignment horizontal="right" vertical="center" wrapText="1"/>
    </xf>
    <xf numFmtId="0" fontId="3" fillId="0" borderId="1" xfId="1" applyFont="1" applyBorder="1" applyAlignment="1">
      <alignment horizontal="right" vertical="center" wrapText="1"/>
    </xf>
    <xf numFmtId="0" fontId="13" fillId="2" borderId="16" xfId="1" applyFont="1" applyFill="1" applyBorder="1" applyAlignment="1">
      <alignment horizontal="center" vertical="center" wrapText="1"/>
    </xf>
    <xf numFmtId="0" fontId="13" fillId="2" borderId="15" xfId="1" applyFont="1" applyFill="1" applyBorder="1" applyAlignment="1">
      <alignment horizontal="center" vertical="center" wrapText="1"/>
    </xf>
    <xf numFmtId="0" fontId="13" fillId="2" borderId="14" xfId="1" applyFont="1" applyFill="1" applyBorder="1" applyAlignment="1">
      <alignment horizontal="center" vertical="center" wrapText="1"/>
    </xf>
    <xf numFmtId="0" fontId="13" fillId="0" borderId="13" xfId="1" applyFont="1" applyBorder="1" applyAlignment="1">
      <alignment horizontal="right" vertical="center" wrapText="1"/>
    </xf>
    <xf numFmtId="0" fontId="13" fillId="0" borderId="12" xfId="1" applyFont="1" applyBorder="1" applyAlignment="1">
      <alignment horizontal="right" vertical="center" wrapText="1"/>
    </xf>
    <xf numFmtId="0" fontId="13" fillId="0" borderId="11" xfId="1" applyFont="1" applyBorder="1" applyAlignment="1">
      <alignment horizontal="right" vertical="center" wrapText="1"/>
    </xf>
    <xf numFmtId="1" fontId="13" fillId="0" borderId="23" xfId="1" applyNumberFormat="1" applyFont="1" applyBorder="1" applyAlignment="1">
      <alignment horizontal="center" vertical="center" wrapText="1"/>
    </xf>
    <xf numFmtId="1" fontId="13" fillId="0" borderId="24" xfId="1" applyNumberFormat="1" applyFont="1" applyBorder="1" applyAlignment="1">
      <alignment horizontal="center" vertical="center" wrapText="1"/>
    </xf>
    <xf numFmtId="1" fontId="13" fillId="0" borderId="2" xfId="1" applyNumberFormat="1" applyFont="1" applyBorder="1" applyAlignment="1">
      <alignment horizontal="center" vertical="center" wrapText="1"/>
    </xf>
    <xf numFmtId="1" fontId="13" fillId="0" borderId="1" xfId="1" applyNumberFormat="1" applyFont="1" applyBorder="1" applyAlignment="1">
      <alignment horizontal="center" vertical="center" wrapText="1"/>
    </xf>
    <xf numFmtId="0" fontId="13" fillId="3" borderId="32" xfId="1" applyFont="1" applyFill="1" applyBorder="1" applyAlignment="1">
      <alignment horizontal="center" vertical="center" wrapText="1"/>
    </xf>
    <xf numFmtId="0" fontId="13" fillId="3" borderId="31" xfId="1" applyFont="1" applyFill="1" applyBorder="1" applyAlignment="1">
      <alignment horizontal="center" vertical="center" wrapText="1"/>
    </xf>
    <xf numFmtId="0" fontId="13" fillId="3" borderId="30" xfId="1" applyFont="1" applyFill="1" applyBorder="1" applyAlignment="1">
      <alignment horizontal="center" vertical="center" wrapText="1"/>
    </xf>
    <xf numFmtId="1" fontId="13" fillId="0" borderId="27" xfId="1" applyNumberFormat="1" applyFont="1" applyBorder="1" applyAlignment="1">
      <alignment horizontal="center" vertical="center" wrapText="1"/>
    </xf>
    <xf numFmtId="1" fontId="13" fillId="0" borderId="28" xfId="1" applyNumberFormat="1" applyFont="1" applyBorder="1" applyAlignment="1">
      <alignment horizontal="center" vertical="center" wrapText="1"/>
    </xf>
    <xf numFmtId="0" fontId="20" fillId="0" borderId="18" xfId="1" applyFont="1" applyBorder="1" applyAlignment="1">
      <alignment horizontal="center" vertical="center" wrapText="1"/>
    </xf>
    <xf numFmtId="0" fontId="20" fillId="0" borderId="17" xfId="1" applyFont="1" applyBorder="1" applyAlignment="1">
      <alignment horizontal="center" vertical="center" wrapText="1"/>
    </xf>
    <xf numFmtId="0" fontId="13" fillId="0" borderId="51" xfId="1" applyFont="1" applyBorder="1" applyAlignment="1">
      <alignment horizontal="center" vertical="center"/>
    </xf>
    <xf numFmtId="0" fontId="13" fillId="0" borderId="59" xfId="1" applyFont="1" applyBorder="1" applyAlignment="1">
      <alignment horizontal="center" vertical="center"/>
    </xf>
    <xf numFmtId="0" fontId="13" fillId="0" borderId="53" xfId="1" applyFont="1" applyBorder="1" applyAlignment="1">
      <alignment horizontal="center" vertical="center"/>
    </xf>
    <xf numFmtId="0" fontId="13" fillId="0" borderId="48" xfId="1" applyFont="1" applyBorder="1" applyAlignment="1">
      <alignment horizontal="center" vertical="center"/>
    </xf>
    <xf numFmtId="0" fontId="11" fillId="0" borderId="52" xfId="1" applyFont="1" applyBorder="1" applyAlignment="1">
      <alignment horizontal="center" vertical="center"/>
    </xf>
    <xf numFmtId="0" fontId="11" fillId="0" borderId="47" xfId="1" applyFont="1" applyBorder="1" applyAlignment="1">
      <alignment horizontal="center" vertical="center"/>
    </xf>
    <xf numFmtId="0" fontId="9" fillId="0" borderId="51" xfId="1" applyFont="1" applyBorder="1" applyAlignment="1">
      <alignment horizontal="center" vertical="center"/>
    </xf>
    <xf numFmtId="0" fontId="9" fillId="0" borderId="46" xfId="1" applyFont="1" applyBorder="1" applyAlignment="1">
      <alignment horizontal="center" vertical="center"/>
    </xf>
    <xf numFmtId="3" fontId="13" fillId="0" borderId="51" xfId="1" applyNumberFormat="1" applyFont="1" applyBorder="1" applyAlignment="1">
      <alignment horizontal="center" vertical="center"/>
    </xf>
    <xf numFmtId="3" fontId="13" fillId="0" borderId="12" xfId="1" applyNumberFormat="1" applyFont="1" applyBorder="1" applyAlignment="1">
      <alignment horizontal="center" vertical="center"/>
    </xf>
    <xf numFmtId="0" fontId="13" fillId="3" borderId="31" xfId="1" applyFont="1" applyFill="1" applyBorder="1" applyAlignment="1">
      <alignment horizontal="center" vertical="center"/>
    </xf>
    <xf numFmtId="0" fontId="13" fillId="3" borderId="30" xfId="1" applyFont="1" applyFill="1" applyBorder="1" applyAlignment="1">
      <alignment horizontal="center" vertical="center"/>
    </xf>
    <xf numFmtId="0" fontId="17" fillId="0" borderId="18" xfId="1" applyFont="1" applyBorder="1" applyAlignment="1">
      <alignment horizontal="center" vertical="center"/>
    </xf>
    <xf numFmtId="0" fontId="17" fillId="0" borderId="17" xfId="1" applyFont="1" applyBorder="1" applyAlignment="1">
      <alignment horizontal="center" vertical="center"/>
    </xf>
    <xf numFmtId="0" fontId="16" fillId="0" borderId="18" xfId="1" applyFont="1" applyBorder="1" applyAlignment="1">
      <alignment horizontal="right" vertical="center" wrapText="1"/>
    </xf>
    <xf numFmtId="0" fontId="16" fillId="0" borderId="17" xfId="1" applyFont="1" applyBorder="1" applyAlignment="1">
      <alignment horizontal="right" vertical="center" wrapText="1"/>
    </xf>
    <xf numFmtId="0" fontId="19" fillId="0" borderId="18" xfId="1" applyFont="1" applyBorder="1" applyAlignment="1">
      <alignment horizontal="center" vertical="center"/>
    </xf>
    <xf numFmtId="0" fontId="19" fillId="0" borderId="17" xfId="1" applyFont="1" applyBorder="1" applyAlignment="1">
      <alignment horizontal="center" vertical="center"/>
    </xf>
    <xf numFmtId="0" fontId="10" fillId="0" borderId="40" xfId="1" applyFont="1" applyBorder="1" applyAlignment="1">
      <alignment horizontal="center" vertical="center"/>
    </xf>
    <xf numFmtId="0" fontId="10" fillId="0" borderId="39" xfId="1" applyFont="1" applyBorder="1" applyAlignment="1">
      <alignment horizontal="center" vertical="center"/>
    </xf>
    <xf numFmtId="0" fontId="10" fillId="0" borderId="38" xfId="1" applyFont="1" applyBorder="1" applyAlignment="1">
      <alignment horizontal="center" vertical="center"/>
    </xf>
    <xf numFmtId="0" fontId="10" fillId="0" borderId="4" xfId="1" applyFont="1" applyBorder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10" fillId="0" borderId="103" xfId="1" applyFont="1" applyBorder="1" applyAlignment="1">
      <alignment horizontal="center" vertical="center"/>
    </xf>
    <xf numFmtId="0" fontId="13" fillId="0" borderId="52" xfId="1" applyFont="1" applyBorder="1" applyAlignment="1">
      <alignment horizontal="center" vertical="center"/>
    </xf>
    <xf numFmtId="0" fontId="13" fillId="0" borderId="105" xfId="1" applyFont="1" applyBorder="1" applyAlignment="1">
      <alignment horizontal="center" vertical="center"/>
    </xf>
    <xf numFmtId="0" fontId="13" fillId="0" borderId="34" xfId="1" applyFont="1" applyBorder="1" applyAlignment="1">
      <alignment horizontal="center" vertical="center"/>
    </xf>
    <xf numFmtId="0" fontId="13" fillId="0" borderId="17" xfId="1" applyFont="1" applyBorder="1" applyAlignment="1">
      <alignment horizontal="center" vertical="center"/>
    </xf>
    <xf numFmtId="0" fontId="13" fillId="0" borderId="58" xfId="1" applyFont="1" applyBorder="1" applyAlignment="1">
      <alignment horizontal="center" vertical="center"/>
    </xf>
    <xf numFmtId="0" fontId="13" fillId="0" borderId="57" xfId="1" applyFont="1" applyBorder="1" applyAlignment="1">
      <alignment horizontal="center" vertical="center"/>
    </xf>
    <xf numFmtId="0" fontId="13" fillId="0" borderId="56" xfId="1" applyFont="1" applyBorder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13" fillId="0" borderId="49" xfId="1" applyFont="1" applyBorder="1" applyAlignment="1">
      <alignment horizontal="center" vertical="center"/>
    </xf>
    <xf numFmtId="0" fontId="11" fillId="0" borderId="13" xfId="1" applyFont="1" applyBorder="1" applyAlignment="1">
      <alignment horizontal="center" vertical="center"/>
    </xf>
    <xf numFmtId="0" fontId="9" fillId="0" borderId="51" xfId="1" applyFont="1" applyBorder="1" applyAlignment="1">
      <alignment vertical="center"/>
    </xf>
    <xf numFmtId="0" fontId="9" fillId="0" borderId="12" xfId="1" applyFont="1" applyBorder="1" applyAlignment="1">
      <alignment vertical="center"/>
    </xf>
    <xf numFmtId="0" fontId="9" fillId="0" borderId="12" xfId="1" applyFont="1" applyBorder="1" applyAlignment="1">
      <alignment horizontal="center" vertical="center"/>
    </xf>
    <xf numFmtId="0" fontId="13" fillId="3" borderId="41" xfId="1" applyFont="1" applyFill="1" applyBorder="1" applyAlignment="1">
      <alignment horizontal="center" vertical="center"/>
    </xf>
    <xf numFmtId="0" fontId="11" fillId="0" borderId="81" xfId="1" applyFont="1" applyBorder="1" applyAlignment="1">
      <alignment horizontal="center" vertical="center"/>
    </xf>
    <xf numFmtId="0" fontId="11" fillId="0" borderId="80" xfId="1" applyFont="1" applyBorder="1" applyAlignment="1">
      <alignment horizontal="center" vertical="center"/>
    </xf>
    <xf numFmtId="0" fontId="11" fillId="0" borderId="79" xfId="1" applyFont="1" applyBorder="1" applyAlignment="1">
      <alignment horizontal="center" vertical="center"/>
    </xf>
    <xf numFmtId="0" fontId="12" fillId="3" borderId="41" xfId="1" applyFont="1" applyFill="1" applyBorder="1" applyAlignment="1">
      <alignment horizontal="center" vertical="center"/>
    </xf>
    <xf numFmtId="0" fontId="12" fillId="3" borderId="31" xfId="1" applyFont="1" applyFill="1" applyBorder="1" applyAlignment="1">
      <alignment horizontal="center" vertical="center"/>
    </xf>
    <xf numFmtId="0" fontId="12" fillId="3" borderId="30" xfId="1" applyFont="1" applyFill="1" applyBorder="1" applyAlignment="1">
      <alignment horizontal="center" vertical="center"/>
    </xf>
    <xf numFmtId="0" fontId="11" fillId="0" borderId="19" xfId="1" applyFont="1" applyBorder="1" applyAlignment="1">
      <alignment horizontal="center" vertical="center"/>
    </xf>
    <xf numFmtId="0" fontId="11" fillId="0" borderId="18" xfId="1" applyFont="1" applyBorder="1" applyAlignment="1">
      <alignment horizontal="center" vertical="center"/>
    </xf>
    <xf numFmtId="0" fontId="11" fillId="0" borderId="17" xfId="1" applyFont="1" applyBorder="1" applyAlignment="1">
      <alignment horizontal="center" vertical="center"/>
    </xf>
    <xf numFmtId="0" fontId="11" fillId="0" borderId="40" xfId="1" applyFont="1" applyBorder="1" applyAlignment="1">
      <alignment horizontal="center" vertical="center"/>
    </xf>
    <xf numFmtId="0" fontId="11" fillId="0" borderId="78" xfId="1" applyFont="1" applyBorder="1" applyAlignment="1">
      <alignment horizontal="center" vertical="center"/>
    </xf>
    <xf numFmtId="0" fontId="11" fillId="0" borderId="4" xfId="1" applyFont="1" applyBorder="1" applyAlignment="1">
      <alignment horizontal="center" vertical="center"/>
    </xf>
    <xf numFmtId="0" fontId="11" fillId="0" borderId="75" xfId="1" applyFont="1" applyBorder="1" applyAlignment="1">
      <alignment horizontal="center" vertical="center"/>
    </xf>
    <xf numFmtId="0" fontId="9" fillId="0" borderId="74" xfId="1" applyFont="1" applyBorder="1" applyAlignment="1">
      <alignment horizontal="right" vertical="center"/>
    </xf>
    <xf numFmtId="0" fontId="9" fillId="0" borderId="26" xfId="1" applyFont="1" applyBorder="1" applyAlignment="1">
      <alignment horizontal="right" vertical="center"/>
    </xf>
    <xf numFmtId="0" fontId="9" fillId="0" borderId="73" xfId="1" applyFont="1" applyBorder="1" applyAlignment="1">
      <alignment horizontal="right" vertical="center"/>
    </xf>
    <xf numFmtId="0" fontId="9" fillId="0" borderId="3" xfId="1" applyFont="1" applyBorder="1" applyAlignment="1">
      <alignment horizontal="right" vertical="center"/>
    </xf>
    <xf numFmtId="0" fontId="9" fillId="0" borderId="2" xfId="1" applyFont="1" applyBorder="1" applyAlignment="1">
      <alignment horizontal="right" vertical="center"/>
    </xf>
    <xf numFmtId="0" fontId="9" fillId="0" borderId="72" xfId="1" applyFont="1" applyBorder="1" applyAlignment="1">
      <alignment horizontal="right" vertical="center"/>
    </xf>
    <xf numFmtId="10" fontId="13" fillId="0" borderId="68" xfId="2" applyNumberFormat="1" applyFont="1" applyFill="1" applyBorder="1" applyAlignment="1">
      <alignment horizontal="center" vertical="center"/>
    </xf>
    <xf numFmtId="10" fontId="13" fillId="0" borderId="65" xfId="2" applyNumberFormat="1" applyFont="1" applyFill="1" applyBorder="1" applyAlignment="1">
      <alignment horizontal="center" vertical="center"/>
    </xf>
    <xf numFmtId="0" fontId="13" fillId="0" borderId="12" xfId="1" applyFont="1" applyBorder="1" applyAlignment="1">
      <alignment horizontal="center" vertical="center"/>
    </xf>
    <xf numFmtId="3" fontId="13" fillId="0" borderId="53" xfId="1" applyNumberFormat="1" applyFont="1" applyBorder="1" applyAlignment="1">
      <alignment horizontal="center" vertical="center"/>
    </xf>
    <xf numFmtId="3" fontId="13" fillId="0" borderId="11" xfId="1" applyNumberFormat="1" applyFont="1" applyBorder="1" applyAlignment="1">
      <alignment horizontal="center" vertical="center"/>
    </xf>
    <xf numFmtId="0" fontId="11" fillId="3" borderId="29" xfId="1" applyFont="1" applyFill="1" applyBorder="1" applyAlignment="1">
      <alignment horizontal="center" vertical="center"/>
    </xf>
    <xf numFmtId="0" fontId="11" fillId="3" borderId="64" xfId="1" applyFont="1" applyFill="1" applyBorder="1" applyAlignment="1">
      <alignment horizontal="center" vertical="center"/>
    </xf>
    <xf numFmtId="0" fontId="9" fillId="0" borderId="71" xfId="1" applyFont="1" applyBorder="1" applyAlignment="1">
      <alignment horizontal="right" vertical="center" wrapText="1"/>
    </xf>
    <xf numFmtId="0" fontId="9" fillId="0" borderId="70" xfId="1" applyFont="1" applyBorder="1" applyAlignment="1">
      <alignment horizontal="right" vertical="center" wrapText="1"/>
    </xf>
    <xf numFmtId="0" fontId="9" fillId="0" borderId="69" xfId="1" applyFont="1" applyBorder="1" applyAlignment="1">
      <alignment horizontal="right" vertical="center" wrapText="1"/>
    </xf>
    <xf numFmtId="0" fontId="9" fillId="0" borderId="50" xfId="1" applyFont="1" applyBorder="1" applyAlignment="1">
      <alignment horizontal="right" vertical="center" wrapText="1"/>
    </xf>
    <xf numFmtId="0" fontId="9" fillId="0" borderId="49" xfId="1" applyFont="1" applyBorder="1" applyAlignment="1">
      <alignment horizontal="right" vertical="center" wrapText="1"/>
    </xf>
    <xf numFmtId="0" fontId="9" fillId="0" borderId="66" xfId="1" applyFont="1" applyBorder="1" applyAlignment="1">
      <alignment horizontal="right" vertical="center" wrapText="1"/>
    </xf>
    <xf numFmtId="0" fontId="11" fillId="0" borderId="102" xfId="1" applyFont="1" applyBorder="1" applyAlignment="1">
      <alignment horizontal="right" vertical="center" indent="2"/>
    </xf>
    <xf numFmtId="0" fontId="11" fillId="0" borderId="101" xfId="1" applyFont="1" applyBorder="1" applyAlignment="1">
      <alignment horizontal="right" vertical="center" indent="2"/>
    </xf>
    <xf numFmtId="0" fontId="11" fillId="3" borderId="41" xfId="1" applyFont="1" applyFill="1" applyBorder="1" applyAlignment="1">
      <alignment horizontal="center" vertical="center"/>
    </xf>
    <xf numFmtId="0" fontId="11" fillId="3" borderId="31" xfId="1" applyFont="1" applyFill="1" applyBorder="1" applyAlignment="1">
      <alignment horizontal="center" vertical="center"/>
    </xf>
    <xf numFmtId="0" fontId="11" fillId="3" borderId="30" xfId="1" applyFont="1" applyFill="1" applyBorder="1" applyAlignment="1">
      <alignment horizontal="center" vertical="center"/>
    </xf>
    <xf numFmtId="164" fontId="12" fillId="3" borderId="31" xfId="1" applyNumberFormat="1" applyFont="1" applyFill="1" applyBorder="1" applyAlignment="1">
      <alignment horizontal="center" vertical="center"/>
    </xf>
    <xf numFmtId="164" fontId="12" fillId="3" borderId="30" xfId="1" applyNumberFormat="1" applyFont="1" applyFill="1" applyBorder="1" applyAlignment="1">
      <alignment horizontal="center" vertical="center"/>
    </xf>
    <xf numFmtId="0" fontId="11" fillId="0" borderId="99" xfId="1" applyFont="1" applyBorder="1" applyAlignment="1">
      <alignment horizontal="center" vertical="center"/>
    </xf>
    <xf numFmtId="0" fontId="11" fillId="0" borderId="34" xfId="1" applyFont="1" applyBorder="1" applyAlignment="1">
      <alignment horizontal="center" vertical="center"/>
    </xf>
    <xf numFmtId="0" fontId="11" fillId="0" borderId="98" xfId="1" applyFont="1" applyBorder="1" applyAlignment="1">
      <alignment horizontal="center" vertical="center"/>
    </xf>
    <xf numFmtId="0" fontId="11" fillId="0" borderId="91" xfId="1" applyFont="1" applyBorder="1" applyAlignment="1">
      <alignment horizontal="center" vertical="center"/>
    </xf>
    <xf numFmtId="0" fontId="12" fillId="0" borderId="96" xfId="1" applyFont="1" applyBorder="1" applyAlignment="1">
      <alignment horizontal="center" vertical="center"/>
    </xf>
    <xf numFmtId="0" fontId="12" fillId="0" borderId="88" xfId="1" applyFont="1" applyBorder="1" applyAlignment="1">
      <alignment horizontal="center" vertical="center"/>
    </xf>
    <xf numFmtId="0" fontId="12" fillId="0" borderId="97" xfId="1" applyFont="1" applyBorder="1" applyAlignment="1">
      <alignment horizontal="center" vertical="center"/>
    </xf>
    <xf numFmtId="0" fontId="12" fillId="0" borderId="94" xfId="1" applyFont="1" applyBorder="1" applyAlignment="1">
      <alignment horizontal="center" vertical="center"/>
    </xf>
    <xf numFmtId="0" fontId="12" fillId="0" borderId="96" xfId="1" applyFont="1" applyBorder="1" applyAlignment="1">
      <alignment horizontal="center" vertical="center" wrapText="1"/>
    </xf>
    <xf numFmtId="0" fontId="12" fillId="0" borderId="88" xfId="1" applyFont="1" applyBorder="1" applyAlignment="1">
      <alignment horizontal="center" vertical="center" wrapText="1"/>
    </xf>
    <xf numFmtId="49" fontId="12" fillId="0" borderId="95" xfId="1" applyNumberFormat="1" applyFont="1" applyBorder="1" applyAlignment="1">
      <alignment horizontal="center" vertical="center" wrapText="1"/>
    </xf>
    <xf numFmtId="49" fontId="12" fillId="0" borderId="87" xfId="1" applyNumberFormat="1" applyFont="1" applyBorder="1" applyAlignment="1">
      <alignment horizontal="center" vertical="center" wrapText="1"/>
    </xf>
    <xf numFmtId="0" fontId="11" fillId="0" borderId="85" xfId="1" applyFont="1" applyBorder="1" applyAlignment="1">
      <alignment horizontal="center" vertical="center"/>
    </xf>
    <xf numFmtId="0" fontId="11" fillId="0" borderId="82" xfId="1" applyFont="1" applyBorder="1" applyAlignment="1">
      <alignment horizontal="center" vertical="center"/>
    </xf>
    <xf numFmtId="0" fontId="11" fillId="0" borderId="94" xfId="1" applyFont="1" applyBorder="1" applyAlignment="1">
      <alignment horizontal="center" vertical="center"/>
    </xf>
    <xf numFmtId="0" fontId="11" fillId="0" borderId="3" xfId="1" applyFont="1" applyBorder="1" applyAlignment="1">
      <alignment horizontal="center" vertical="center"/>
    </xf>
    <xf numFmtId="0" fontId="11" fillId="0" borderId="2" xfId="1" applyFont="1" applyBorder="1" applyAlignment="1">
      <alignment horizontal="center" vertical="center"/>
    </xf>
    <xf numFmtId="0" fontId="11" fillId="0" borderId="24" xfId="1" applyFont="1" applyBorder="1" applyAlignment="1">
      <alignment horizontal="center" vertical="center"/>
    </xf>
    <xf numFmtId="0" fontId="11" fillId="0" borderId="4" xfId="1" applyFont="1" applyBorder="1" applyAlignment="1">
      <alignment horizontal="right" vertical="center" indent="1"/>
    </xf>
    <xf numFmtId="0" fontId="11" fillId="0" borderId="0" xfId="1" applyFont="1" applyAlignment="1">
      <alignment horizontal="right" vertical="center" indent="1"/>
    </xf>
    <xf numFmtId="0" fontId="10" fillId="0" borderId="44" xfId="1" applyFont="1" applyBorder="1" applyAlignment="1">
      <alignment horizontal="center" vertical="center"/>
    </xf>
    <xf numFmtId="0" fontId="9" fillId="0" borderId="44" xfId="1" applyFont="1" applyBorder="1" applyAlignment="1">
      <alignment horizontal="right" vertical="center" indent="6"/>
    </xf>
    <xf numFmtId="0" fontId="11" fillId="0" borderId="0" xfId="1" applyFont="1" applyAlignment="1">
      <alignment horizontal="center" vertical="center"/>
    </xf>
    <xf numFmtId="0" fontId="9" fillId="0" borderId="0" xfId="1" applyFont="1" applyAlignment="1">
      <alignment horizontal="center" vertical="center"/>
    </xf>
    <xf numFmtId="0" fontId="9" fillId="0" borderId="0" xfId="1" applyFont="1" applyAlignment="1">
      <alignment horizontal="right" vertical="center"/>
    </xf>
    <xf numFmtId="0" fontId="9" fillId="0" borderId="103" xfId="1" applyFont="1" applyBorder="1" applyAlignment="1">
      <alignment horizontal="right" vertical="center"/>
    </xf>
    <xf numFmtId="0" fontId="11" fillId="0" borderId="0" xfId="1" applyFont="1" applyAlignment="1">
      <alignment horizontal="right" vertical="center"/>
    </xf>
    <xf numFmtId="0" fontId="11" fillId="0" borderId="103" xfId="1" applyFont="1" applyBorder="1" applyAlignment="1">
      <alignment horizontal="right" vertical="center"/>
    </xf>
    <xf numFmtId="0" fontId="11" fillId="0" borderId="111" xfId="1" applyFont="1" applyBorder="1" applyAlignment="1">
      <alignment horizontal="right" vertical="center"/>
    </xf>
    <xf numFmtId="0" fontId="11" fillId="0" borderId="112" xfId="1" applyFont="1" applyBorder="1" applyAlignment="1">
      <alignment horizontal="right" vertical="center"/>
    </xf>
    <xf numFmtId="0" fontId="21" fillId="0" borderId="45" xfId="1" applyFont="1" applyBorder="1" applyAlignment="1">
      <alignment horizontal="center" vertical="center"/>
    </xf>
    <xf numFmtId="0" fontId="21" fillId="0" borderId="44" xfId="1" applyFont="1" applyBorder="1" applyAlignment="1">
      <alignment horizontal="center" vertical="center"/>
    </xf>
    <xf numFmtId="0" fontId="22" fillId="0" borderId="44" xfId="1" applyFont="1" applyBorder="1" applyAlignment="1">
      <alignment horizontal="center" vertical="center"/>
    </xf>
    <xf numFmtId="0" fontId="21" fillId="0" borderId="44" xfId="1" applyFont="1" applyBorder="1" applyAlignment="1">
      <alignment horizontal="right" vertical="center" indent="6"/>
    </xf>
    <xf numFmtId="0" fontId="21" fillId="0" borderId="44" xfId="1" applyFont="1" applyBorder="1" applyAlignment="1">
      <alignment horizontal="right" vertical="center" indent="6"/>
    </xf>
    <xf numFmtId="0" fontId="21" fillId="0" borderId="44" xfId="1" applyFont="1" applyBorder="1" applyAlignment="1">
      <alignment horizontal="right" vertical="center"/>
    </xf>
    <xf numFmtId="0" fontId="21" fillId="0" borderId="104" xfId="1" applyFont="1" applyBorder="1" applyAlignment="1">
      <alignment horizontal="center" vertical="center"/>
    </xf>
    <xf numFmtId="0" fontId="21" fillId="0" borderId="4" xfId="1" applyFont="1" applyBorder="1" applyAlignment="1">
      <alignment horizontal="center" vertical="center"/>
    </xf>
    <xf numFmtId="0" fontId="21" fillId="0" borderId="0" xfId="1" applyFont="1" applyAlignment="1">
      <alignment horizontal="center" vertical="center"/>
    </xf>
    <xf numFmtId="0" fontId="23" fillId="0" borderId="0" xfId="1" applyFont="1" applyAlignment="1">
      <alignment horizontal="center" vertical="center"/>
    </xf>
    <xf numFmtId="0" fontId="21" fillId="0" borderId="0" xfId="1" applyFont="1" applyAlignment="1">
      <alignment horizontal="center" vertical="center"/>
    </xf>
    <xf numFmtId="0" fontId="21" fillId="0" borderId="0" xfId="1" applyFont="1" applyAlignment="1">
      <alignment horizontal="right" vertical="center"/>
    </xf>
    <xf numFmtId="0" fontId="21" fillId="0" borderId="103" xfId="1" applyFont="1" applyBorder="1" applyAlignment="1">
      <alignment horizontal="right" vertical="center"/>
    </xf>
    <xf numFmtId="0" fontId="23" fillId="0" borderId="4" xfId="1" applyFont="1" applyBorder="1" applyAlignment="1">
      <alignment horizontal="right" vertical="center" indent="1"/>
    </xf>
    <xf numFmtId="0" fontId="23" fillId="0" borderId="0" xfId="1" applyFont="1" applyAlignment="1">
      <alignment horizontal="right" vertical="center" indent="1"/>
    </xf>
    <xf numFmtId="0" fontId="23" fillId="0" borderId="0" xfId="1" applyFont="1" applyAlignment="1">
      <alignment horizontal="right" vertical="center" indent="1"/>
    </xf>
    <xf numFmtId="0" fontId="23" fillId="0" borderId="0" xfId="1" applyFont="1" applyAlignment="1">
      <alignment horizontal="right" vertical="center"/>
    </xf>
    <xf numFmtId="0" fontId="23" fillId="0" borderId="103" xfId="1" applyFont="1" applyBorder="1" applyAlignment="1">
      <alignment horizontal="right" vertical="center"/>
    </xf>
    <xf numFmtId="0" fontId="23" fillId="0" borderId="0" xfId="1" applyFont="1" applyAlignment="1">
      <alignment horizontal="center" vertical="center"/>
    </xf>
    <xf numFmtId="0" fontId="23" fillId="0" borderId="0" xfId="1" applyFont="1" applyAlignment="1">
      <alignment vertical="center"/>
    </xf>
    <xf numFmtId="0" fontId="23" fillId="0" borderId="111" xfId="1" applyFont="1" applyBorder="1" applyAlignment="1">
      <alignment vertical="center"/>
    </xf>
    <xf numFmtId="0" fontId="23" fillId="0" borderId="111" xfId="1" applyFont="1" applyBorder="1" applyAlignment="1">
      <alignment horizontal="right" vertical="center"/>
    </xf>
    <xf numFmtId="0" fontId="23" fillId="0" borderId="112" xfId="1" applyFont="1" applyBorder="1" applyAlignment="1">
      <alignment horizontal="right" vertical="center"/>
    </xf>
    <xf numFmtId="0" fontId="23" fillId="0" borderId="102" xfId="1" applyFont="1" applyBorder="1" applyAlignment="1">
      <alignment horizontal="right" vertical="center" indent="2"/>
    </xf>
    <xf numFmtId="0" fontId="23" fillId="0" borderId="101" xfId="1" applyFont="1" applyBorder="1" applyAlignment="1">
      <alignment horizontal="right" vertical="center" indent="2"/>
    </xf>
    <xf numFmtId="0" fontId="23" fillId="0" borderId="101" xfId="1" applyFont="1" applyBorder="1" applyAlignment="1">
      <alignment horizontal="center" vertical="center"/>
    </xf>
    <xf numFmtId="0" fontId="23" fillId="0" borderId="100" xfId="1" applyFont="1" applyBorder="1" applyAlignment="1">
      <alignment horizontal="center" vertical="center"/>
    </xf>
    <xf numFmtId="0" fontId="23" fillId="0" borderId="98" xfId="1" applyFont="1" applyBorder="1" applyAlignment="1">
      <alignment horizontal="center" vertical="center"/>
    </xf>
    <xf numFmtId="0" fontId="24" fillId="0" borderId="96" xfId="1" applyFont="1" applyBorder="1" applyAlignment="1">
      <alignment horizontal="center" vertical="center"/>
    </xf>
    <xf numFmtId="0" fontId="24" fillId="0" borderId="97" xfId="1" applyFont="1" applyBorder="1" applyAlignment="1">
      <alignment horizontal="center" vertical="center"/>
    </xf>
    <xf numFmtId="0" fontId="24" fillId="0" borderId="94" xfId="1" applyFont="1" applyBorder="1" applyAlignment="1">
      <alignment horizontal="center" vertical="center"/>
    </xf>
    <xf numFmtId="0" fontId="24" fillId="0" borderId="96" xfId="1" applyFont="1" applyBorder="1" applyAlignment="1">
      <alignment horizontal="center" vertical="center" wrapText="1"/>
    </xf>
    <xf numFmtId="49" fontId="24" fillId="0" borderId="95" xfId="1" applyNumberFormat="1" applyFont="1" applyBorder="1" applyAlignment="1">
      <alignment horizontal="center" vertical="center" wrapText="1"/>
    </xf>
    <xf numFmtId="0" fontId="23" fillId="0" borderId="91" xfId="1" applyFont="1" applyBorder="1" applyAlignment="1">
      <alignment horizontal="center" vertical="center"/>
    </xf>
    <xf numFmtId="0" fontId="24" fillId="0" borderId="88" xfId="1" applyFont="1" applyBorder="1" applyAlignment="1">
      <alignment horizontal="center" vertical="center"/>
    </xf>
    <xf numFmtId="0" fontId="24" fillId="0" borderId="90" xfId="1" applyFont="1" applyBorder="1" applyAlignment="1">
      <alignment horizontal="center" vertical="center" wrapText="1"/>
    </xf>
    <xf numFmtId="0" fontId="24" fillId="0" borderId="89" xfId="1" applyFont="1" applyBorder="1" applyAlignment="1">
      <alignment horizontal="center" vertical="center" wrapText="1"/>
    </xf>
    <xf numFmtId="0" fontId="24" fillId="0" borderId="88" xfId="1" applyFont="1" applyBorder="1" applyAlignment="1">
      <alignment horizontal="center" vertical="center" wrapText="1"/>
    </xf>
    <xf numFmtId="49" fontId="24" fillId="0" borderId="87" xfId="1" applyNumberFormat="1" applyFont="1" applyBorder="1" applyAlignment="1">
      <alignment horizontal="center" vertical="center" wrapText="1"/>
    </xf>
    <xf numFmtId="0" fontId="22" fillId="0" borderId="40" xfId="1" applyFont="1" applyBorder="1" applyAlignment="1">
      <alignment horizontal="center" vertical="center"/>
    </xf>
    <xf numFmtId="0" fontId="22" fillId="0" borderId="39" xfId="1" applyFont="1" applyBorder="1" applyAlignment="1">
      <alignment horizontal="center" vertical="center"/>
    </xf>
    <xf numFmtId="0" fontId="22" fillId="0" borderId="38" xfId="1" applyFont="1" applyBorder="1" applyAlignment="1">
      <alignment horizontal="center" vertical="center"/>
    </xf>
    <xf numFmtId="0" fontId="22" fillId="0" borderId="4" xfId="1" applyFont="1" applyBorder="1" applyAlignment="1">
      <alignment horizontal="center" vertical="center"/>
    </xf>
    <xf numFmtId="0" fontId="22" fillId="0" borderId="0" xfId="1" applyFont="1" applyAlignment="1">
      <alignment horizontal="center" vertical="center"/>
    </xf>
    <xf numFmtId="0" fontId="22" fillId="0" borderId="103" xfId="1" applyFont="1" applyBorder="1" applyAlignment="1">
      <alignment horizontal="center" vertical="center"/>
    </xf>
    <xf numFmtId="0" fontId="25" fillId="3" borderId="16" xfId="1" applyFont="1" applyFill="1" applyBorder="1" applyAlignment="1">
      <alignment horizontal="center" vertical="center"/>
    </xf>
    <xf numFmtId="0" fontId="25" fillId="3" borderId="32" xfId="1" applyFont="1" applyFill="1" applyBorder="1" applyAlignment="1">
      <alignment horizontal="center" vertical="center"/>
    </xf>
    <xf numFmtId="0" fontId="25" fillId="3" borderId="33" xfId="1" applyFont="1" applyFill="1" applyBorder="1" applyAlignment="1">
      <alignment horizontal="center" vertical="center"/>
    </xf>
    <xf numFmtId="0" fontId="25" fillId="3" borderId="32" xfId="1" applyFont="1" applyFill="1" applyBorder="1" applyAlignment="1">
      <alignment horizontal="center" vertical="center"/>
    </xf>
    <xf numFmtId="0" fontId="26" fillId="0" borderId="18" xfId="1" applyFont="1" applyBorder="1" applyAlignment="1">
      <alignment horizontal="right" vertical="center" wrapText="1"/>
    </xf>
    <xf numFmtId="0" fontId="26" fillId="0" borderId="17" xfId="1" applyFont="1" applyBorder="1" applyAlignment="1">
      <alignment horizontal="right" vertical="center" wrapText="1"/>
    </xf>
    <xf numFmtId="0" fontId="25" fillId="3" borderId="106" xfId="1" applyFont="1" applyFill="1" applyBorder="1" applyAlignment="1">
      <alignment horizontal="center" vertical="center"/>
    </xf>
    <xf numFmtId="0" fontId="25" fillId="3" borderId="107" xfId="1" applyFont="1" applyFill="1" applyBorder="1" applyAlignment="1">
      <alignment horizontal="center" vertical="center"/>
    </xf>
    <xf numFmtId="0" fontId="25" fillId="5" borderId="37" xfId="1" applyFont="1" applyFill="1" applyBorder="1" applyAlignment="1">
      <alignment horizontal="center" vertical="center"/>
    </xf>
    <xf numFmtId="0" fontId="25" fillId="5" borderId="36" xfId="1" applyFont="1" applyFill="1" applyBorder="1" applyAlignment="1">
      <alignment horizontal="center" vertical="center"/>
    </xf>
    <xf numFmtId="1" fontId="25" fillId="0" borderId="109" xfId="1" applyNumberFormat="1" applyFont="1" applyBorder="1" applyAlignment="1">
      <alignment horizontal="center" vertical="center"/>
    </xf>
    <xf numFmtId="1" fontId="25" fillId="0" borderId="110" xfId="1" applyNumberFormat="1" applyFont="1" applyBorder="1" applyAlignment="1">
      <alignment horizontal="center" vertical="center"/>
    </xf>
    <xf numFmtId="1" fontId="25" fillId="0" borderId="108" xfId="1" applyNumberFormat="1" applyFont="1" applyBorder="1" applyAlignment="1">
      <alignment horizontal="center" vertical="center"/>
    </xf>
    <xf numFmtId="1" fontId="25" fillId="0" borderId="36" xfId="1" applyNumberFormat="1" applyFont="1" applyBorder="1" applyAlignment="1">
      <alignment horizontal="center" vertical="center"/>
    </xf>
    <xf numFmtId="1" fontId="25" fillId="0" borderId="35" xfId="1" applyNumberFormat="1" applyFont="1" applyBorder="1" applyAlignment="1">
      <alignment horizontal="center" vertical="center"/>
    </xf>
    <xf numFmtId="0" fontId="27" fillId="0" borderId="18" xfId="1" applyFont="1" applyBorder="1" applyAlignment="1">
      <alignment horizontal="right" vertical="center" wrapText="1"/>
    </xf>
    <xf numFmtId="0" fontId="27" fillId="0" borderId="17" xfId="1" applyFont="1" applyBorder="1" applyAlignment="1">
      <alignment horizontal="right" vertical="center" wrapText="1"/>
    </xf>
    <xf numFmtId="0" fontId="25" fillId="5" borderId="35" xfId="1" applyFont="1" applyFill="1" applyBorder="1" applyAlignment="1">
      <alignment horizontal="center" vertical="center"/>
    </xf>
    <xf numFmtId="0" fontId="28" fillId="0" borderId="18" xfId="1" applyFont="1" applyBorder="1" applyAlignment="1">
      <alignment horizontal="center" vertical="center"/>
    </xf>
    <xf numFmtId="0" fontId="28" fillId="0" borderId="17" xfId="1" applyFont="1" applyBorder="1" applyAlignment="1">
      <alignment horizontal="center" vertical="center"/>
    </xf>
    <xf numFmtId="1" fontId="25" fillId="0" borderId="108" xfId="1" applyNumberFormat="1" applyFont="1" applyBorder="1" applyAlignment="1">
      <alignment vertical="center"/>
    </xf>
    <xf numFmtId="0" fontId="27" fillId="0" borderId="18" xfId="1" applyFont="1" applyBorder="1" applyAlignment="1">
      <alignment horizontal="center" vertical="center" wrapText="1"/>
    </xf>
    <xf numFmtId="0" fontId="27" fillId="0" borderId="17" xfId="1" applyFont="1" applyBorder="1" applyAlignment="1">
      <alignment horizontal="center" vertical="center" wrapText="1"/>
    </xf>
    <xf numFmtId="0" fontId="25" fillId="0" borderId="31" xfId="1" applyFont="1" applyBorder="1" applyAlignment="1">
      <alignment horizontal="center" vertical="center"/>
    </xf>
    <xf numFmtId="0" fontId="25" fillId="0" borderId="30" xfId="1" applyFont="1" applyBorder="1" applyAlignment="1">
      <alignment horizontal="center" vertical="center"/>
    </xf>
    <xf numFmtId="0" fontId="27" fillId="0" borderId="39" xfId="1" applyFont="1" applyBorder="1" applyAlignment="1">
      <alignment horizontal="center" vertical="center" wrapText="1"/>
    </xf>
    <xf numFmtId="0" fontId="27" fillId="0" borderId="38" xfId="1" applyFont="1" applyBorder="1" applyAlignment="1">
      <alignment horizontal="center" vertical="center" wrapText="1"/>
    </xf>
    <xf numFmtId="0" fontId="29" fillId="0" borderId="18" xfId="1" applyFont="1" applyBorder="1" applyAlignment="1">
      <alignment horizontal="center" vertical="center" wrapText="1"/>
    </xf>
    <xf numFmtId="0" fontId="29" fillId="0" borderId="17" xfId="1" applyFont="1" applyBorder="1" applyAlignment="1">
      <alignment horizontal="center" vertical="center" wrapText="1"/>
    </xf>
    <xf numFmtId="0" fontId="26" fillId="0" borderId="19" xfId="1" applyFont="1" applyBorder="1" applyAlignment="1">
      <alignment horizontal="center" vertical="center" wrapText="1"/>
    </xf>
    <xf numFmtId="0" fontId="26" fillId="0" borderId="18" xfId="1" applyFont="1" applyBorder="1" applyAlignment="1">
      <alignment horizontal="center" vertical="center" wrapText="1"/>
    </xf>
    <xf numFmtId="0" fontId="26" fillId="0" borderId="17" xfId="1" applyFont="1" applyBorder="1" applyAlignment="1">
      <alignment horizontal="center" vertical="center" wrapText="1"/>
    </xf>
    <xf numFmtId="0" fontId="27" fillId="0" borderId="19" xfId="1" applyFont="1" applyBorder="1" applyAlignment="1">
      <alignment horizontal="center" vertical="center" wrapText="1"/>
    </xf>
    <xf numFmtId="0" fontId="27" fillId="0" borderId="19" xfId="1" applyFont="1" applyBorder="1" applyAlignment="1">
      <alignment horizontal="right" vertical="center" wrapText="1"/>
    </xf>
    <xf numFmtId="0" fontId="30" fillId="0" borderId="19" xfId="1" applyFont="1" applyBorder="1" applyAlignment="1">
      <alignment horizontal="center" vertical="center"/>
    </xf>
    <xf numFmtId="0" fontId="30" fillId="0" borderId="18" xfId="1" applyFont="1" applyBorder="1" applyAlignment="1">
      <alignment horizontal="center" vertical="center"/>
    </xf>
    <xf numFmtId="0" fontId="30" fillId="0" borderId="17" xfId="1" applyFont="1" applyBorder="1" applyAlignment="1">
      <alignment horizontal="center" vertical="center"/>
    </xf>
    <xf numFmtId="0" fontId="25" fillId="0" borderId="3" xfId="1" applyFont="1" applyBorder="1" applyAlignment="1">
      <alignment horizontal="right" vertical="center" wrapText="1"/>
    </xf>
    <xf numFmtId="0" fontId="25" fillId="0" borderId="2" xfId="1" applyFont="1" applyBorder="1" applyAlignment="1">
      <alignment horizontal="right" vertical="center" wrapText="1"/>
    </xf>
    <xf numFmtId="0" fontId="25" fillId="0" borderId="1" xfId="1" applyFont="1" applyBorder="1" applyAlignment="1">
      <alignment horizontal="right" vertical="center" wrapText="1"/>
    </xf>
    <xf numFmtId="0" fontId="25" fillId="0" borderId="10" xfId="1" applyFont="1" applyBorder="1" applyAlignment="1">
      <alignment horizontal="right" vertical="center" wrapText="1"/>
    </xf>
    <xf numFmtId="0" fontId="25" fillId="0" borderId="9" xfId="1" applyFont="1" applyBorder="1" applyAlignment="1">
      <alignment horizontal="right" vertical="center" wrapText="1"/>
    </xf>
    <xf numFmtId="0" fontId="25" fillId="0" borderId="8" xfId="1" applyFont="1" applyBorder="1" applyAlignment="1">
      <alignment horizontal="right" vertical="center" wrapText="1"/>
    </xf>
    <xf numFmtId="0" fontId="23" fillId="6" borderId="41" xfId="1" applyFont="1" applyFill="1" applyBorder="1" applyAlignment="1">
      <alignment horizontal="center" vertical="center"/>
    </xf>
    <xf numFmtId="0" fontId="23" fillId="6" borderId="31" xfId="1" applyFont="1" applyFill="1" applyBorder="1" applyAlignment="1">
      <alignment horizontal="center" vertical="center"/>
    </xf>
    <xf numFmtId="0" fontId="23" fillId="6" borderId="30" xfId="1" applyFont="1" applyFill="1" applyBorder="1" applyAlignment="1">
      <alignment horizontal="center" vertical="center"/>
    </xf>
    <xf numFmtId="0" fontId="23" fillId="6" borderId="29" xfId="1" applyFont="1" applyFill="1" applyBorder="1" applyAlignment="1">
      <alignment horizontal="center" vertical="center"/>
    </xf>
    <xf numFmtId="0" fontId="23" fillId="6" borderId="64" xfId="1" applyFont="1" applyFill="1" applyBorder="1" applyAlignment="1">
      <alignment horizontal="center" vertical="center"/>
    </xf>
    <xf numFmtId="0" fontId="23" fillId="6" borderId="64" xfId="1" applyFont="1" applyFill="1" applyBorder="1" applyAlignment="1">
      <alignment horizontal="center" vertical="center" wrapText="1"/>
    </xf>
    <xf numFmtId="0" fontId="23" fillId="6" borderId="64" xfId="1" applyFont="1" applyFill="1" applyBorder="1" applyAlignment="1">
      <alignment horizontal="center" vertical="center"/>
    </xf>
    <xf numFmtId="0" fontId="23" fillId="6" borderId="63" xfId="1" applyFont="1" applyFill="1" applyBorder="1" applyAlignment="1">
      <alignment horizontal="center" vertical="center"/>
    </xf>
    <xf numFmtId="164" fontId="23" fillId="6" borderId="31" xfId="1" applyNumberFormat="1" applyFont="1" applyFill="1" applyBorder="1" applyAlignment="1">
      <alignment horizontal="center" vertical="center"/>
    </xf>
    <xf numFmtId="164" fontId="23" fillId="6" borderId="30" xfId="1" applyNumberFormat="1" applyFont="1" applyFill="1" applyBorder="1" applyAlignment="1">
      <alignment horizontal="center" vertical="center"/>
    </xf>
    <xf numFmtId="0" fontId="23" fillId="6" borderId="37" xfId="1" applyFont="1" applyFill="1" applyBorder="1" applyAlignment="1">
      <alignment horizontal="center" vertical="center"/>
    </xf>
    <xf numFmtId="0" fontId="23" fillId="6" borderId="36" xfId="1" applyFont="1" applyFill="1" applyBorder="1" applyAlignment="1">
      <alignment horizontal="center" vertical="center"/>
    </xf>
    <xf numFmtId="0" fontId="23" fillId="6" borderId="35" xfId="1" applyFont="1" applyFill="1" applyBorder="1" applyAlignment="1">
      <alignment horizontal="center" vertical="center"/>
    </xf>
    <xf numFmtId="0" fontId="23" fillId="6" borderId="16" xfId="1" applyFont="1" applyFill="1" applyBorder="1" applyAlignment="1">
      <alignment horizontal="center" vertical="center"/>
    </xf>
    <xf numFmtId="0" fontId="23" fillId="6" borderId="32" xfId="1" applyFont="1" applyFill="1" applyBorder="1" applyAlignment="1">
      <alignment horizontal="center" vertical="center"/>
    </xf>
    <xf numFmtId="0" fontId="23" fillId="6" borderId="33" xfId="1" applyFont="1" applyFill="1" applyBorder="1" applyAlignment="1">
      <alignment horizontal="center" vertical="center"/>
    </xf>
    <xf numFmtId="0" fontId="23" fillId="6" borderId="32" xfId="1" applyFont="1" applyFill="1" applyBorder="1" applyAlignment="1">
      <alignment horizontal="center" vertical="center" wrapText="1"/>
    </xf>
    <xf numFmtId="0" fontId="23" fillId="6" borderId="31" xfId="1" applyFont="1" applyFill="1" applyBorder="1" applyAlignment="1">
      <alignment horizontal="center" vertical="center" wrapText="1"/>
    </xf>
    <xf numFmtId="0" fontId="23" fillId="6" borderId="30" xfId="1" applyFont="1" applyFill="1" applyBorder="1" applyAlignment="1">
      <alignment horizontal="center" vertical="center" wrapText="1"/>
    </xf>
    <xf numFmtId="0" fontId="23" fillId="6" borderId="16" xfId="1" applyFont="1" applyFill="1" applyBorder="1" applyAlignment="1">
      <alignment horizontal="center" vertical="center" wrapText="1"/>
    </xf>
    <xf numFmtId="0" fontId="23" fillId="6" borderId="15" xfId="1" applyFont="1" applyFill="1" applyBorder="1" applyAlignment="1">
      <alignment horizontal="center" vertical="center" wrapText="1"/>
    </xf>
    <xf numFmtId="0" fontId="23" fillId="6" borderId="14" xfId="1" applyFont="1" applyFill="1" applyBorder="1" applyAlignment="1">
      <alignment horizontal="center" vertical="center" wrapText="1"/>
    </xf>
    <xf numFmtId="0" fontId="23" fillId="0" borderId="13" xfId="1" applyFont="1" applyBorder="1" applyAlignment="1">
      <alignment horizontal="right" vertical="center" wrapText="1"/>
    </xf>
    <xf numFmtId="0" fontId="23" fillId="0" borderId="12" xfId="1" applyFont="1" applyBorder="1" applyAlignment="1">
      <alignment horizontal="right" vertical="center" wrapText="1"/>
    </xf>
    <xf numFmtId="0" fontId="23" fillId="0" borderId="11" xfId="1" applyFont="1" applyBorder="1" applyAlignment="1">
      <alignment horizontal="right" vertical="center" wrapText="1"/>
    </xf>
    <xf numFmtId="0" fontId="23" fillId="0" borderId="7" xfId="1" applyFont="1" applyBorder="1" applyAlignment="1">
      <alignment horizontal="center" vertical="center"/>
    </xf>
    <xf numFmtId="0" fontId="23" fillId="0" borderId="6" xfId="1" applyFont="1" applyBorder="1" applyAlignment="1">
      <alignment horizontal="center" vertical="center"/>
    </xf>
    <xf numFmtId="0" fontId="23" fillId="0" borderId="5" xfId="1" applyFont="1" applyBorder="1" applyAlignment="1">
      <alignment horizontal="center" vertical="center"/>
    </xf>
    <xf numFmtId="0" fontId="24" fillId="5" borderId="37" xfId="1" applyFont="1" applyFill="1" applyBorder="1" applyAlignment="1">
      <alignment horizontal="center" vertical="center"/>
    </xf>
    <xf numFmtId="0" fontId="24" fillId="5" borderId="36" xfId="1" applyFont="1" applyFill="1" applyBorder="1" applyAlignment="1">
      <alignment horizontal="center" vertical="center"/>
    </xf>
    <xf numFmtId="0" fontId="24" fillId="5" borderId="35" xfId="1" applyFont="1" applyFill="1" applyBorder="1" applyAlignment="1">
      <alignment horizontal="center" vertical="center"/>
    </xf>
    <xf numFmtId="1" fontId="24" fillId="0" borderId="109" xfId="1" applyNumberFormat="1" applyFont="1" applyBorder="1" applyAlignment="1">
      <alignment horizontal="right" vertical="center"/>
    </xf>
    <xf numFmtId="1" fontId="24" fillId="0" borderId="110" xfId="1" applyNumberFormat="1" applyFont="1" applyBorder="1" applyAlignment="1">
      <alignment horizontal="right" vertical="center"/>
    </xf>
    <xf numFmtId="1" fontId="31" fillId="0" borderId="108" xfId="1" applyNumberFormat="1" applyFont="1" applyBorder="1" applyAlignment="1">
      <alignment horizontal="center" vertical="center"/>
    </xf>
    <xf numFmtId="1" fontId="24" fillId="0" borderId="108" xfId="1" applyNumberFormat="1" applyFont="1" applyBorder="1" applyAlignment="1">
      <alignment horizontal="center" vertical="center"/>
    </xf>
    <xf numFmtId="0" fontId="32" fillId="0" borderId="18" xfId="1" applyFont="1" applyBorder="1" applyAlignment="1">
      <alignment horizontal="center" vertical="center"/>
    </xf>
    <xf numFmtId="0" fontId="32" fillId="0" borderId="17" xfId="1" applyFont="1" applyBorder="1" applyAlignment="1">
      <alignment horizontal="center" vertical="center"/>
    </xf>
    <xf numFmtId="0" fontId="32" fillId="0" borderId="18" xfId="1" applyFont="1" applyBorder="1" applyAlignment="1">
      <alignment horizontal="center" vertical="center" wrapText="1"/>
    </xf>
    <xf numFmtId="0" fontId="32" fillId="0" borderId="17" xfId="1" applyFont="1" applyBorder="1" applyAlignment="1">
      <alignment horizontal="center" vertical="center" wrapText="1"/>
    </xf>
    <xf numFmtId="0" fontId="32" fillId="0" borderId="18" xfId="1" applyFont="1" applyBorder="1" applyAlignment="1">
      <alignment horizontal="center" vertical="center" wrapText="1"/>
    </xf>
    <xf numFmtId="0" fontId="32" fillId="0" borderId="17" xfId="1" applyFont="1" applyBorder="1" applyAlignment="1">
      <alignment horizontal="center" vertical="center" wrapText="1"/>
    </xf>
    <xf numFmtId="0" fontId="32" fillId="0" borderId="43" xfId="1" applyFont="1" applyBorder="1" applyAlignment="1">
      <alignment horizontal="center" vertical="center"/>
    </xf>
    <xf numFmtId="0" fontId="32" fillId="0" borderId="42" xfId="1" applyFont="1" applyBorder="1" applyAlignment="1">
      <alignment horizontal="center" vertical="center"/>
    </xf>
    <xf numFmtId="0" fontId="24" fillId="0" borderId="29" xfId="1" applyFont="1" applyBorder="1" applyAlignment="1">
      <alignment horizontal="center" vertical="center" wrapText="1"/>
    </xf>
    <xf numFmtId="1" fontId="24" fillId="0" borderId="27" xfId="1" applyNumberFormat="1" applyFont="1" applyBorder="1" applyAlignment="1">
      <alignment horizontal="center" vertical="center" wrapText="1"/>
    </xf>
    <xf numFmtId="1" fontId="24" fillId="0" borderId="28" xfId="1" applyNumberFormat="1" applyFont="1" applyBorder="1" applyAlignment="1">
      <alignment horizontal="center" vertical="center" wrapText="1"/>
    </xf>
    <xf numFmtId="1" fontId="24" fillId="0" borderId="27" xfId="1" applyNumberFormat="1" applyFont="1" applyBorder="1" applyAlignment="1">
      <alignment horizontal="center" vertical="center"/>
    </xf>
    <xf numFmtId="1" fontId="24" fillId="0" borderId="28" xfId="1" applyNumberFormat="1" applyFont="1" applyBorder="1" applyAlignment="1">
      <alignment horizontal="center" vertical="center"/>
    </xf>
    <xf numFmtId="4" fontId="24" fillId="0" borderId="27" xfId="1" applyNumberFormat="1" applyFont="1" applyBorder="1" applyAlignment="1">
      <alignment horizontal="center" vertical="center" wrapText="1"/>
    </xf>
    <xf numFmtId="4" fontId="24" fillId="0" borderId="26" xfId="1" applyNumberFormat="1" applyFont="1" applyBorder="1" applyAlignment="1">
      <alignment horizontal="center" vertical="center" wrapText="1"/>
    </xf>
    <xf numFmtId="4" fontId="24" fillId="0" borderId="25" xfId="1" applyNumberFormat="1" applyFont="1" applyBorder="1" applyAlignment="1">
      <alignment horizontal="center" vertical="center" wrapText="1"/>
    </xf>
    <xf numFmtId="0" fontId="24" fillId="0" borderId="10" xfId="1" applyFont="1" applyBorder="1" applyAlignment="1">
      <alignment horizontal="center" vertical="center" wrapText="1"/>
    </xf>
    <xf numFmtId="1" fontId="24" fillId="0" borderId="23" xfId="1" applyNumberFormat="1" applyFont="1" applyBorder="1" applyAlignment="1">
      <alignment horizontal="center" vertical="center" wrapText="1"/>
    </xf>
    <xf numFmtId="1" fontId="24" fillId="0" borderId="24" xfId="1" applyNumberFormat="1" applyFont="1" applyBorder="1" applyAlignment="1">
      <alignment horizontal="center" vertical="center" wrapText="1"/>
    </xf>
    <xf numFmtId="1" fontId="24" fillId="0" borderId="2" xfId="1" applyNumberFormat="1" applyFont="1" applyBorder="1" applyAlignment="1">
      <alignment horizontal="center" vertical="center" wrapText="1"/>
    </xf>
    <xf numFmtId="1" fontId="24" fillId="0" borderId="1" xfId="1" applyNumberFormat="1" applyFont="1" applyBorder="1" applyAlignment="1">
      <alignment horizontal="center" vertical="center" wrapText="1"/>
    </xf>
    <xf numFmtId="1" fontId="24" fillId="0" borderId="9" xfId="1" applyNumberFormat="1" applyFont="1" applyBorder="1" applyAlignment="1">
      <alignment horizontal="center" vertical="center" wrapText="1"/>
    </xf>
    <xf numFmtId="1" fontId="24" fillId="0" borderId="8" xfId="1" applyNumberFormat="1" applyFont="1" applyBorder="1" applyAlignment="1">
      <alignment horizontal="center" vertical="center" wrapText="1"/>
    </xf>
    <xf numFmtId="0" fontId="24" fillId="0" borderId="22" xfId="1" applyFont="1" applyBorder="1" applyAlignment="1">
      <alignment horizontal="center" vertical="center" wrapText="1"/>
    </xf>
    <xf numFmtId="1" fontId="24" fillId="0" borderId="21" xfId="1" applyNumberFormat="1" applyFont="1" applyBorder="1" applyAlignment="1">
      <alignment horizontal="center" vertical="center" wrapText="1"/>
    </xf>
    <xf numFmtId="1" fontId="24" fillId="0" borderId="20" xfId="1" applyNumberFormat="1" applyFont="1" applyBorder="1" applyAlignment="1">
      <alignment horizontal="center" vertical="center" wrapText="1"/>
    </xf>
    <xf numFmtId="0" fontId="24" fillId="0" borderId="19" xfId="1" applyFont="1" applyBorder="1" applyAlignment="1">
      <alignment horizontal="center" vertical="center"/>
    </xf>
    <xf numFmtId="0" fontId="24" fillId="0" borderId="99" xfId="1" applyFont="1" applyBorder="1" applyAlignment="1">
      <alignment horizontal="center" vertical="center"/>
    </xf>
    <xf numFmtId="0" fontId="24" fillId="0" borderId="34" xfId="1" applyFont="1" applyBorder="1" applyAlignment="1">
      <alignment horizontal="center" vertical="center"/>
    </xf>
    <xf numFmtId="0" fontId="24" fillId="0" borderId="17" xfId="1" applyFont="1" applyBorder="1" applyAlignment="1">
      <alignment horizontal="center" vertical="center"/>
    </xf>
    <xf numFmtId="0" fontId="24" fillId="0" borderId="93" xfId="1" applyFont="1" applyBorder="1" applyAlignment="1">
      <alignment horizontal="center" vertical="center"/>
    </xf>
    <xf numFmtId="0" fontId="24" fillId="0" borderId="92" xfId="1" applyFont="1" applyBorder="1" applyAlignment="1">
      <alignment horizontal="center" vertical="center"/>
    </xf>
    <xf numFmtId="0" fontId="24" fillId="0" borderId="61" xfId="1" applyFont="1" applyBorder="1" applyAlignment="1">
      <alignment horizontal="center" vertical="center"/>
    </xf>
    <xf numFmtId="0" fontId="24" fillId="0" borderId="13" xfId="1" applyFont="1" applyBorder="1" applyAlignment="1">
      <alignment horizontal="center" vertical="center"/>
    </xf>
    <xf numFmtId="0" fontId="24" fillId="0" borderId="12" xfId="1" applyFont="1" applyBorder="1" applyAlignment="1">
      <alignment horizontal="center" vertical="center"/>
    </xf>
    <xf numFmtId="0" fontId="24" fillId="0" borderId="86" xfId="1" applyFont="1" applyBorder="1" applyAlignment="1">
      <alignment horizontal="center" vertical="center"/>
    </xf>
    <xf numFmtId="0" fontId="24" fillId="0" borderId="11" xfId="1" applyFont="1" applyBorder="1" applyAlignment="1">
      <alignment horizontal="center" vertical="center"/>
    </xf>
    <xf numFmtId="0" fontId="24" fillId="0" borderId="10" xfId="1" applyFont="1" applyBorder="1" applyAlignment="1">
      <alignment horizontal="center" vertical="center"/>
    </xf>
    <xf numFmtId="0" fontId="24" fillId="0" borderId="9" xfId="1" applyFont="1" applyBorder="1" applyAlignment="1">
      <alignment horizontal="center" vertical="center"/>
    </xf>
    <xf numFmtId="0" fontId="24" fillId="0" borderId="23" xfId="1" applyFont="1" applyBorder="1" applyAlignment="1">
      <alignment horizontal="center" vertical="center"/>
    </xf>
    <xf numFmtId="0" fontId="24" fillId="0" borderId="8" xfId="1" applyFont="1" applyBorder="1" applyAlignment="1">
      <alignment horizontal="center" vertical="center"/>
    </xf>
    <xf numFmtId="0" fontId="24" fillId="0" borderId="62" xfId="1" applyFont="1" applyBorder="1" applyAlignment="1">
      <alignment horizontal="center" vertical="center"/>
    </xf>
    <xf numFmtId="0" fontId="24" fillId="0" borderId="67" xfId="1" applyFont="1" applyBorder="1" applyAlignment="1">
      <alignment horizontal="center" vertical="center"/>
    </xf>
    <xf numFmtId="0" fontId="24" fillId="0" borderId="60" xfId="1" applyFont="1" applyBorder="1" applyAlignment="1">
      <alignment horizontal="center" vertical="center"/>
    </xf>
    <xf numFmtId="0" fontId="24" fillId="0" borderId="55" xfId="1" applyFont="1" applyBorder="1" applyAlignment="1">
      <alignment horizontal="center" vertical="center"/>
    </xf>
    <xf numFmtId="0" fontId="24" fillId="0" borderId="8" xfId="1" applyFont="1" applyBorder="1" applyAlignment="1">
      <alignment vertical="center"/>
    </xf>
    <xf numFmtId="0" fontId="24" fillId="0" borderId="54" xfId="1" applyFont="1" applyBorder="1" applyAlignment="1">
      <alignment horizontal="center" vertical="center"/>
    </xf>
    <xf numFmtId="0" fontId="24" fillId="0" borderId="53" xfId="1" applyFont="1" applyBorder="1" applyAlignment="1">
      <alignment vertical="center"/>
    </xf>
    <xf numFmtId="0" fontId="24" fillId="0" borderId="58" xfId="1" applyFont="1" applyBorder="1" applyAlignment="1">
      <alignment horizontal="center" vertical="center"/>
    </xf>
    <xf numFmtId="0" fontId="24" fillId="0" borderId="0" xfId="1" applyFont="1" applyAlignment="1">
      <alignment horizontal="center" vertical="center"/>
    </xf>
    <xf numFmtId="0" fontId="24" fillId="0" borderId="57" xfId="1" applyFont="1" applyBorder="1" applyAlignment="1">
      <alignment horizontal="center" vertical="center"/>
    </xf>
    <xf numFmtId="0" fontId="24" fillId="0" borderId="22" xfId="1" applyFont="1" applyBorder="1" applyAlignment="1">
      <alignment horizontal="center" vertical="center"/>
    </xf>
    <xf numFmtId="0" fontId="24" fillId="0" borderId="21" xfId="1" applyFont="1" applyBorder="1" applyAlignment="1">
      <alignment horizontal="center" vertical="center"/>
    </xf>
    <xf numFmtId="0" fontId="24" fillId="0" borderId="56" xfId="1" applyFont="1" applyBorder="1" applyAlignment="1">
      <alignment horizontal="center" vertical="center"/>
    </xf>
    <xf numFmtId="0" fontId="24" fillId="0" borderId="49" xfId="1" applyFont="1" applyBorder="1" applyAlignment="1">
      <alignment horizontal="center" vertical="center"/>
    </xf>
    <xf numFmtId="0" fontId="24" fillId="0" borderId="85" xfId="1" applyFont="1" applyBorder="1" applyAlignment="1">
      <alignment horizontal="center" vertical="center"/>
    </xf>
    <xf numFmtId="0" fontId="24" fillId="0" borderId="84" xfId="1" applyFont="1" applyBorder="1" applyAlignment="1">
      <alignment horizontal="center" vertical="center"/>
    </xf>
    <xf numFmtId="0" fontId="24" fillId="0" borderId="83" xfId="1" applyFont="1" applyBorder="1" applyAlignment="1">
      <alignment horizontal="center" vertical="center"/>
    </xf>
    <xf numFmtId="0" fontId="24" fillId="0" borderId="77" xfId="1" applyFont="1" applyBorder="1" applyAlignment="1">
      <alignment horizontal="center" vertical="center"/>
    </xf>
    <xf numFmtId="0" fontId="24" fillId="0" borderId="82" xfId="1" applyFont="1" applyBorder="1" applyAlignment="1">
      <alignment horizontal="center" vertical="center"/>
    </xf>
    <xf numFmtId="0" fontId="24" fillId="0" borderId="76" xfId="1" applyFont="1" applyBorder="1" applyAlignment="1">
      <alignment horizontal="center" vertical="center"/>
    </xf>
    <xf numFmtId="0" fontId="24" fillId="0" borderId="3" xfId="1" applyFont="1" applyBorder="1" applyAlignment="1">
      <alignment horizontal="center" vertical="center"/>
    </xf>
    <xf numFmtId="0" fontId="24" fillId="0" borderId="52" xfId="1" applyFont="1" applyBorder="1" applyAlignment="1">
      <alignment horizontal="center" vertical="center"/>
    </xf>
    <xf numFmtId="0" fontId="24" fillId="0" borderId="51" xfId="1" applyFont="1" applyBorder="1" applyAlignment="1">
      <alignment horizontal="center" vertical="center"/>
    </xf>
    <xf numFmtId="0" fontId="24" fillId="0" borderId="53" xfId="1" applyFont="1" applyBorder="1" applyAlignment="1">
      <alignment horizontal="center" vertical="center"/>
    </xf>
    <xf numFmtId="0" fontId="24" fillId="0" borderId="105" xfId="1" applyFont="1" applyBorder="1" applyAlignment="1">
      <alignment horizontal="center" vertical="center"/>
    </xf>
    <xf numFmtId="0" fontId="24" fillId="0" borderId="59" xfId="1" applyFont="1" applyBorder="1" applyAlignment="1">
      <alignment horizontal="center" vertical="center"/>
    </xf>
    <xf numFmtId="0" fontId="24" fillId="0" borderId="48" xfId="1" applyFont="1" applyBorder="1" applyAlignment="1">
      <alignment horizontal="center" vertical="center"/>
    </xf>
    <xf numFmtId="0" fontId="24" fillId="0" borderId="85" xfId="1" applyFont="1" applyBorder="1" applyAlignment="1">
      <alignment horizontal="center" vertical="center"/>
    </xf>
    <xf numFmtId="0" fontId="24" fillId="0" borderId="82" xfId="1" applyFont="1" applyBorder="1" applyAlignment="1">
      <alignment horizontal="center" vertical="center"/>
    </xf>
    <xf numFmtId="0" fontId="24" fillId="0" borderId="3" xfId="1" applyFont="1" applyBorder="1" applyAlignment="1">
      <alignment horizontal="center" vertical="center"/>
    </xf>
    <xf numFmtId="0" fontId="24" fillId="0" borderId="2" xfId="1" applyFont="1" applyBorder="1" applyAlignment="1">
      <alignment horizontal="center" vertical="center"/>
    </xf>
    <xf numFmtId="0" fontId="24" fillId="0" borderId="24" xfId="1" applyFont="1" applyBorder="1" applyAlignment="1">
      <alignment horizontal="center" vertical="center"/>
    </xf>
    <xf numFmtId="0" fontId="24" fillId="0" borderId="81" xfId="1" applyFont="1" applyBorder="1" applyAlignment="1">
      <alignment horizontal="center" vertical="center"/>
    </xf>
    <xf numFmtId="0" fontId="24" fillId="0" borderId="80" xfId="1" applyFont="1" applyBorder="1" applyAlignment="1">
      <alignment horizontal="center" vertical="center"/>
    </xf>
    <xf numFmtId="0" fontId="24" fillId="0" borderId="79" xfId="1" applyFont="1" applyBorder="1" applyAlignment="1">
      <alignment horizontal="center" vertical="center"/>
    </xf>
    <xf numFmtId="0" fontId="24" fillId="0" borderId="18" xfId="1" applyFont="1" applyBorder="1" applyAlignment="1">
      <alignment horizontal="center" vertical="center"/>
    </xf>
    <xf numFmtId="0" fontId="24" fillId="0" borderId="40" xfId="1" applyFont="1" applyBorder="1" applyAlignment="1">
      <alignment horizontal="center" vertical="center"/>
    </xf>
    <xf numFmtId="0" fontId="24" fillId="0" borderId="78" xfId="1" applyFont="1" applyBorder="1" applyAlignment="1">
      <alignment horizontal="center" vertical="center"/>
    </xf>
    <xf numFmtId="0" fontId="24" fillId="0" borderId="78" xfId="1" applyFont="1" applyBorder="1" applyAlignment="1">
      <alignment horizontal="center" vertical="center"/>
    </xf>
    <xf numFmtId="0" fontId="24" fillId="0" borderId="77" xfId="1" applyFont="1" applyBorder="1" applyAlignment="1">
      <alignment horizontal="center" vertical="center" readingOrder="1"/>
    </xf>
    <xf numFmtId="0" fontId="24" fillId="0" borderId="76" xfId="1" applyFont="1" applyBorder="1" applyAlignment="1">
      <alignment horizontal="center" vertical="center" readingOrder="1"/>
    </xf>
    <xf numFmtId="0" fontId="24" fillId="0" borderId="4" xfId="1" applyFont="1" applyBorder="1" applyAlignment="1">
      <alignment horizontal="center" vertical="center"/>
    </xf>
    <xf numFmtId="0" fontId="24" fillId="0" borderId="75" xfId="1" applyFont="1" applyBorder="1" applyAlignment="1">
      <alignment horizontal="center" vertical="center"/>
    </xf>
    <xf numFmtId="0" fontId="24" fillId="0" borderId="75" xfId="1" applyFont="1" applyBorder="1" applyAlignment="1">
      <alignment horizontal="center" vertical="center"/>
    </xf>
    <xf numFmtId="0" fontId="24" fillId="0" borderId="51" xfId="1" applyFont="1" applyBorder="1" applyAlignment="1">
      <alignment horizontal="center" vertical="center" readingOrder="1"/>
    </xf>
    <xf numFmtId="0" fontId="24" fillId="0" borderId="53" xfId="1" applyFont="1" applyBorder="1" applyAlignment="1">
      <alignment horizontal="center" vertical="center" readingOrder="1"/>
    </xf>
    <xf numFmtId="0" fontId="31" fillId="0" borderId="74" xfId="1" applyFont="1" applyBorder="1" applyAlignment="1">
      <alignment horizontal="right" vertical="center"/>
    </xf>
    <xf numFmtId="0" fontId="31" fillId="0" borderId="26" xfId="1" applyFont="1" applyBorder="1" applyAlignment="1">
      <alignment horizontal="right" vertical="center"/>
    </xf>
    <xf numFmtId="0" fontId="31" fillId="0" borderId="73" xfId="1" applyFont="1" applyBorder="1" applyAlignment="1">
      <alignment horizontal="right" vertical="center"/>
    </xf>
    <xf numFmtId="10" fontId="24" fillId="0" borderId="25" xfId="2" applyNumberFormat="1" applyFont="1" applyFill="1" applyBorder="1" applyAlignment="1">
      <alignment horizontal="center" vertical="center"/>
    </xf>
    <xf numFmtId="0" fontId="31" fillId="0" borderId="3" xfId="1" applyFont="1" applyBorder="1" applyAlignment="1">
      <alignment horizontal="right" vertical="center"/>
    </xf>
    <xf numFmtId="0" fontId="31" fillId="0" borderId="2" xfId="1" applyFont="1" applyBorder="1" applyAlignment="1">
      <alignment horizontal="right" vertical="center"/>
    </xf>
    <xf numFmtId="0" fontId="31" fillId="0" borderId="72" xfId="1" applyFont="1" applyBorder="1" applyAlignment="1">
      <alignment horizontal="right" vertical="center"/>
    </xf>
    <xf numFmtId="10" fontId="24" fillId="0" borderId="1" xfId="2" applyNumberFormat="1" applyFont="1" applyFill="1" applyBorder="1" applyAlignment="1">
      <alignment horizontal="center" vertical="center"/>
    </xf>
    <xf numFmtId="0" fontId="31" fillId="0" borderId="71" xfId="1" applyFont="1" applyBorder="1" applyAlignment="1">
      <alignment horizontal="right" vertical="center" wrapText="1"/>
    </xf>
    <xf numFmtId="0" fontId="31" fillId="0" borderId="70" xfId="1" applyFont="1" applyBorder="1" applyAlignment="1">
      <alignment horizontal="right" vertical="center" wrapText="1"/>
    </xf>
    <xf numFmtId="0" fontId="31" fillId="0" borderId="69" xfId="1" applyFont="1" applyBorder="1" applyAlignment="1">
      <alignment horizontal="right" vertical="center" wrapText="1"/>
    </xf>
    <xf numFmtId="10" fontId="24" fillId="0" borderId="68" xfId="2" applyNumberFormat="1" applyFont="1" applyFill="1" applyBorder="1" applyAlignment="1">
      <alignment horizontal="center" vertical="center"/>
    </xf>
    <xf numFmtId="0" fontId="31" fillId="0" borderId="50" xfId="1" applyFont="1" applyBorder="1" applyAlignment="1">
      <alignment horizontal="right" vertical="center" wrapText="1"/>
    </xf>
    <xf numFmtId="0" fontId="31" fillId="0" borderId="49" xfId="1" applyFont="1" applyBorder="1" applyAlignment="1">
      <alignment horizontal="right" vertical="center" wrapText="1"/>
    </xf>
    <xf numFmtId="0" fontId="31" fillId="0" borderId="66" xfId="1" applyFont="1" applyBorder="1" applyAlignment="1">
      <alignment horizontal="right" vertical="center" wrapText="1"/>
    </xf>
    <xf numFmtId="10" fontId="24" fillId="0" borderId="65" xfId="2" applyNumberFormat="1" applyFont="1" applyFill="1" applyBorder="1" applyAlignment="1">
      <alignment horizontal="center" vertical="center"/>
    </xf>
    <xf numFmtId="0" fontId="24" fillId="0" borderId="52" xfId="1" applyFont="1" applyBorder="1" applyAlignment="1">
      <alignment vertical="center"/>
    </xf>
    <xf numFmtId="0" fontId="31" fillId="0" borderId="51" xfId="1" applyFont="1" applyBorder="1" applyAlignment="1">
      <alignment vertical="center"/>
    </xf>
    <xf numFmtId="3" fontId="24" fillId="0" borderId="51" xfId="1" applyNumberFormat="1" applyFont="1" applyBorder="1" applyAlignment="1">
      <alignment vertical="center"/>
    </xf>
    <xf numFmtId="3" fontId="24" fillId="0" borderId="8" xfId="1" applyNumberFormat="1" applyFont="1" applyBorder="1" applyAlignment="1">
      <alignment horizontal="center" vertical="center"/>
    </xf>
    <xf numFmtId="0" fontId="24" fillId="0" borderId="13" xfId="1" applyFont="1" applyBorder="1" applyAlignment="1">
      <alignment vertical="center"/>
    </xf>
    <xf numFmtId="3" fontId="24" fillId="0" borderId="12" xfId="1" applyNumberFormat="1" applyFont="1" applyBorder="1" applyAlignment="1">
      <alignment vertical="center"/>
    </xf>
    <xf numFmtId="0" fontId="33" fillId="0" borderId="9" xfId="1" applyFont="1" applyBorder="1" applyAlignment="1">
      <alignment horizontal="center" vertical="center"/>
    </xf>
    <xf numFmtId="0" fontId="31" fillId="0" borderId="51" xfId="1" applyFont="1" applyBorder="1" applyAlignment="1">
      <alignment horizontal="center" vertical="center"/>
    </xf>
    <xf numFmtId="3" fontId="24" fillId="0" borderId="51" xfId="1" applyNumberFormat="1" applyFont="1" applyBorder="1" applyAlignment="1">
      <alignment horizontal="center" vertical="center"/>
    </xf>
    <xf numFmtId="3" fontId="24" fillId="0" borderId="53" xfId="1" applyNumberFormat="1" applyFont="1" applyBorder="1" applyAlignment="1">
      <alignment horizontal="center" vertical="center"/>
    </xf>
    <xf numFmtId="0" fontId="24" fillId="0" borderId="13" xfId="1" applyFont="1" applyBorder="1" applyAlignment="1">
      <alignment horizontal="center" vertical="center"/>
    </xf>
    <xf numFmtId="0" fontId="31" fillId="0" borderId="12" xfId="1" applyFont="1" applyBorder="1" applyAlignment="1">
      <alignment horizontal="center" vertical="center"/>
    </xf>
    <xf numFmtId="3" fontId="24" fillId="0" borderId="12" xfId="1" applyNumberFormat="1" applyFont="1" applyBorder="1" applyAlignment="1">
      <alignment horizontal="center" vertical="center"/>
    </xf>
    <xf numFmtId="0" fontId="24" fillId="0" borderId="12" xfId="1" applyFont="1" applyBorder="1" applyAlignment="1">
      <alignment horizontal="center" vertical="center"/>
    </xf>
    <xf numFmtId="3" fontId="24" fillId="0" borderId="11" xfId="1" applyNumberFormat="1" applyFont="1" applyBorder="1" applyAlignment="1">
      <alignment horizontal="center" vertical="center"/>
    </xf>
    <xf numFmtId="0" fontId="31" fillId="0" borderId="51" xfId="1" applyFont="1" applyBorder="1" applyAlignment="1">
      <alignment vertical="center"/>
    </xf>
    <xf numFmtId="0" fontId="31" fillId="0" borderId="12" xfId="1" applyFont="1" applyBorder="1" applyAlignment="1">
      <alignment vertical="center"/>
    </xf>
    <xf numFmtId="1" fontId="24" fillId="0" borderId="9" xfId="1" applyNumberFormat="1" applyFont="1" applyBorder="1" applyAlignment="1">
      <alignment horizontal="center" vertical="center"/>
    </xf>
    <xf numFmtId="0" fontId="24" fillId="0" borderId="47" xfId="1" applyFont="1" applyBorder="1" applyAlignment="1">
      <alignment horizontal="center" vertical="center"/>
    </xf>
    <xf numFmtId="0" fontId="31" fillId="0" borderId="46" xfId="1" applyFont="1" applyBorder="1" applyAlignment="1">
      <alignment horizontal="center" vertical="center"/>
    </xf>
    <xf numFmtId="1" fontId="33" fillId="0" borderId="21" xfId="1" applyNumberFormat="1" applyFont="1" applyBorder="1" applyAlignment="1">
      <alignment horizontal="center" vertical="center"/>
    </xf>
  </cellXfs>
  <cellStyles count="3">
    <cellStyle name="Normal" xfId="0" builtinId="0"/>
    <cellStyle name="Normal 2" xfId="1" xr:uid="{00000000-0005-0000-0000-000001000000}"/>
    <cellStyle name="Percent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101826</xdr:colOff>
      <xdr:row>32</xdr:row>
      <xdr:rowOff>266359</xdr:rowOff>
    </xdr:from>
    <xdr:ext cx="321468" cy="6000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EB509CA-82D7-4D0D-8369-9BC8FDC0D388}"/>
                </a:ext>
              </a:extLst>
            </xdr:cNvPr>
            <xdr:cNvSpPr txBox="1"/>
          </xdr:nvSpPr>
          <xdr:spPr>
            <a:xfrm>
              <a:off x="9979947906" y="6286159"/>
              <a:ext cx="321468" cy="6000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1" anchor="t">
              <a:noAutofit/>
            </a:bodyPr>
            <a:lstStyle/>
            <a:p>
              <a:pPr algn="r" rtl="1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p>
                      <m:sSupPr>
                        <m:ctrlPr>
                          <a:rPr lang="fa-IR" sz="16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sz="1600" b="0" i="0">
                            <a:latin typeface="Cambria Math" panose="02040503050406030204" pitchFamily="18" charset="0"/>
                          </a:rPr>
                          <m:t>m</m:t>
                        </m:r>
                      </m:e>
                      <m:sup>
                        <m:r>
                          <a:rPr lang="en-US" sz="1600" b="0" i="0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fa-IR" sz="1100" i="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7EB509CA-82D7-4D0D-8369-9BC8FDC0D388}"/>
                </a:ext>
              </a:extLst>
            </xdr:cNvPr>
            <xdr:cNvSpPr txBox="1"/>
          </xdr:nvSpPr>
          <xdr:spPr>
            <a:xfrm>
              <a:off x="9979947906" y="6286159"/>
              <a:ext cx="321468" cy="6000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1" anchor="t">
              <a:noAutofit/>
            </a:bodyPr>
            <a:lstStyle/>
            <a:p>
              <a:pPr algn="r" rtl="1"/>
              <a:r>
                <a:rPr lang="en-US" sz="1600" b="0" i="0">
                  <a:latin typeface="Cambria Math" panose="02040503050406030204" pitchFamily="18" charset="0"/>
                </a:rPr>
                <a:t>m</a:t>
              </a:r>
              <a:r>
                <a:rPr lang="fa-IR" sz="1600" b="0" i="0">
                  <a:latin typeface="Cambria Math" panose="02040503050406030204" pitchFamily="18" charset="0"/>
                </a:rPr>
                <a:t>^</a:t>
              </a:r>
              <a:r>
                <a:rPr lang="en-US" sz="1600" b="0" i="0">
                  <a:latin typeface="Cambria Math" panose="02040503050406030204" pitchFamily="18" charset="0"/>
                </a:rPr>
                <a:t>3</a:t>
              </a:r>
              <a:endParaRPr lang="fa-IR" sz="1100" i="0"/>
            </a:p>
          </xdr:txBody>
        </xdr:sp>
      </mc:Fallback>
    </mc:AlternateContent>
    <xdr:clientData/>
  </xdr:oneCellAnchor>
  <xdr:oneCellAnchor>
    <xdr:from>
      <xdr:col>11</xdr:col>
      <xdr:colOff>1014528</xdr:colOff>
      <xdr:row>30</xdr:row>
      <xdr:rowOff>147070</xdr:rowOff>
    </xdr:from>
    <xdr:ext cx="1036149" cy="46475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E6EA1F1-88DE-4F0A-9B35-54F447451C75}"/>
                </a:ext>
              </a:extLst>
            </xdr:cNvPr>
            <xdr:cNvSpPr txBox="1"/>
          </xdr:nvSpPr>
          <xdr:spPr>
            <a:xfrm>
              <a:off x="11376660000" y="11397776"/>
              <a:ext cx="1036149" cy="4647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1" anchor="ctr">
              <a:noAutofit/>
            </a:bodyPr>
            <a:lstStyle/>
            <a:p>
              <a:pPr algn="r" rtl="1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p>
                      <m:sSupPr>
                        <m:ctrlPr>
                          <a:rPr lang="fa-IR" sz="16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sz="1600" b="0" i="0">
                            <a:latin typeface="Cambria Math" panose="02040503050406030204" pitchFamily="18" charset="0"/>
                          </a:rPr>
                          <m:t>m</m:t>
                        </m:r>
                      </m:e>
                      <m:sup>
                        <m:r>
                          <a:rPr lang="en-US" sz="1600" b="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fa-IR" sz="1100" i="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7E6EA1F1-88DE-4F0A-9B35-54F447451C75}"/>
                </a:ext>
              </a:extLst>
            </xdr:cNvPr>
            <xdr:cNvSpPr txBox="1"/>
          </xdr:nvSpPr>
          <xdr:spPr>
            <a:xfrm>
              <a:off x="11376660000" y="11397776"/>
              <a:ext cx="1036149" cy="4647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1" anchor="ctr">
              <a:noAutofit/>
            </a:bodyPr>
            <a:lstStyle/>
            <a:p>
              <a:pPr algn="r" rtl="1"/>
              <a:r>
                <a:rPr lang="en-US" sz="1600" b="0" i="0">
                  <a:latin typeface="Cambria Math" panose="02040503050406030204" pitchFamily="18" charset="0"/>
                </a:rPr>
                <a:t>m</a:t>
              </a:r>
              <a:r>
                <a:rPr lang="fa-IR" sz="1600" b="0" i="0">
                  <a:latin typeface="Cambria Math" panose="02040503050406030204" pitchFamily="18" charset="0"/>
                </a:rPr>
                <a:t>^</a:t>
              </a:r>
              <a:r>
                <a:rPr lang="en-US" sz="1600" b="0" i="0">
                  <a:latin typeface="Cambria Math" panose="02040503050406030204" pitchFamily="18" charset="0"/>
                </a:rPr>
                <a:t>2</a:t>
              </a:r>
              <a:endParaRPr lang="fa-IR" sz="1100" i="0"/>
            </a:p>
          </xdr:txBody>
        </xdr:sp>
      </mc:Fallback>
    </mc:AlternateContent>
    <xdr:clientData/>
  </xdr:oneCellAnchor>
  <xdr:oneCellAnchor>
    <xdr:from>
      <xdr:col>12</xdr:col>
      <xdr:colOff>126999</xdr:colOff>
      <xdr:row>22</xdr:row>
      <xdr:rowOff>85837</xdr:rowOff>
    </xdr:from>
    <xdr:ext cx="295388" cy="2027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3972040-AF38-48D2-8DE7-96EEB176FE15}"/>
                </a:ext>
              </a:extLst>
            </xdr:cNvPr>
            <xdr:cNvSpPr txBox="1"/>
          </xdr:nvSpPr>
          <xdr:spPr>
            <a:xfrm>
              <a:off x="10587278976" y="8190746"/>
              <a:ext cx="295388" cy="2027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1" anchor="ctr">
              <a:noAutofit/>
            </a:bodyPr>
            <a:lstStyle/>
            <a:p>
              <a:pPr algn="r" rtl="1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p>
                      <m:sSupPr>
                        <m:ctrlPr>
                          <a:rPr lang="fa-IR" sz="16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sz="1600" b="0" i="0">
                            <a:latin typeface="Cambria Math" panose="02040503050406030204" pitchFamily="18" charset="0"/>
                          </a:rPr>
                          <m:t>m</m:t>
                        </m:r>
                      </m:e>
                      <m:sup>
                        <m:r>
                          <a:rPr lang="en-US" sz="1600" b="0" i="0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fa-IR" sz="1100" i="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D3972040-AF38-48D2-8DE7-96EEB176FE15}"/>
                </a:ext>
              </a:extLst>
            </xdr:cNvPr>
            <xdr:cNvSpPr txBox="1"/>
          </xdr:nvSpPr>
          <xdr:spPr>
            <a:xfrm>
              <a:off x="10587278976" y="8190746"/>
              <a:ext cx="295388" cy="2027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1" anchor="ctr">
              <a:noAutofit/>
            </a:bodyPr>
            <a:lstStyle/>
            <a:p>
              <a:pPr algn="r" rtl="1"/>
              <a:r>
                <a:rPr lang="en-US" sz="1600" b="0" i="0">
                  <a:latin typeface="Cambria Math" panose="02040503050406030204" pitchFamily="18" charset="0"/>
                </a:rPr>
                <a:t>m</a:t>
              </a:r>
              <a:r>
                <a:rPr lang="fa-IR" sz="1600" b="0" i="0">
                  <a:latin typeface="Cambria Math" panose="02040503050406030204" pitchFamily="18" charset="0"/>
                </a:rPr>
                <a:t>^</a:t>
              </a:r>
              <a:r>
                <a:rPr lang="en-US" sz="1600" b="0" i="0">
                  <a:latin typeface="Cambria Math" panose="02040503050406030204" pitchFamily="18" charset="0"/>
                </a:rPr>
                <a:t>3</a:t>
              </a:r>
              <a:endParaRPr lang="fa-IR" sz="1100" i="0"/>
            </a:p>
          </xdr:txBody>
        </xdr:sp>
      </mc:Fallback>
    </mc:AlternateContent>
    <xdr:clientData/>
  </xdr:oneCellAnchor>
  <xdr:oneCellAnchor>
    <xdr:from>
      <xdr:col>12</xdr:col>
      <xdr:colOff>100919</xdr:colOff>
      <xdr:row>24</xdr:row>
      <xdr:rowOff>251844</xdr:rowOff>
    </xdr:from>
    <xdr:ext cx="321468" cy="6000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D6F8A7B-D3D5-46AD-A0BB-CBF150683672}"/>
                </a:ext>
              </a:extLst>
            </xdr:cNvPr>
            <xdr:cNvSpPr txBox="1"/>
          </xdr:nvSpPr>
          <xdr:spPr>
            <a:xfrm>
              <a:off x="11376999613" y="9149315"/>
              <a:ext cx="321468" cy="6000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1" anchor="t">
              <a:noAutofit/>
            </a:bodyPr>
            <a:lstStyle/>
            <a:p>
              <a:pPr algn="r" rtl="1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p>
                      <m:sSupPr>
                        <m:ctrlPr>
                          <a:rPr lang="fa-IR" sz="16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sz="1600" b="0" i="0">
                            <a:latin typeface="Cambria Math" panose="02040503050406030204" pitchFamily="18" charset="0"/>
                          </a:rPr>
                          <m:t>m</m:t>
                        </m:r>
                      </m:e>
                      <m:sup>
                        <m:r>
                          <a:rPr lang="en-US" sz="1600" b="0" i="0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fa-IR" sz="1100" i="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AD6F8A7B-D3D5-46AD-A0BB-CBF150683672}"/>
                </a:ext>
              </a:extLst>
            </xdr:cNvPr>
            <xdr:cNvSpPr txBox="1"/>
          </xdr:nvSpPr>
          <xdr:spPr>
            <a:xfrm>
              <a:off x="11376999613" y="9149315"/>
              <a:ext cx="321468" cy="6000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1" anchor="t">
              <a:noAutofit/>
            </a:bodyPr>
            <a:lstStyle/>
            <a:p>
              <a:pPr algn="r" rtl="1"/>
              <a:r>
                <a:rPr lang="en-US" sz="1600" b="0" i="0">
                  <a:latin typeface="Cambria Math" panose="02040503050406030204" pitchFamily="18" charset="0"/>
                </a:rPr>
                <a:t>m</a:t>
              </a:r>
              <a:r>
                <a:rPr lang="fa-IR" sz="1600" b="0" i="0">
                  <a:latin typeface="Cambria Math" panose="02040503050406030204" pitchFamily="18" charset="0"/>
                </a:rPr>
                <a:t>^</a:t>
              </a:r>
              <a:r>
                <a:rPr lang="en-US" sz="1600" b="0" i="0">
                  <a:latin typeface="Cambria Math" panose="02040503050406030204" pitchFamily="18" charset="0"/>
                </a:rPr>
                <a:t>3</a:t>
              </a:r>
              <a:endParaRPr lang="fa-IR" sz="1100" i="0"/>
            </a:p>
          </xdr:txBody>
        </xdr:sp>
      </mc:Fallback>
    </mc:AlternateContent>
    <xdr:clientData/>
  </xdr:oneCellAnchor>
  <xdr:oneCellAnchor>
    <xdr:from>
      <xdr:col>12</xdr:col>
      <xdr:colOff>114526</xdr:colOff>
      <xdr:row>26</xdr:row>
      <xdr:rowOff>240052</xdr:rowOff>
    </xdr:from>
    <xdr:ext cx="321468" cy="6000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41013BF-BF38-4F64-965E-0CE970866459}"/>
                </a:ext>
              </a:extLst>
            </xdr:cNvPr>
            <xdr:cNvSpPr txBox="1"/>
          </xdr:nvSpPr>
          <xdr:spPr>
            <a:xfrm>
              <a:off x="9979935206" y="5145427"/>
              <a:ext cx="321468" cy="6000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1" anchor="t">
              <a:noAutofit/>
            </a:bodyPr>
            <a:lstStyle/>
            <a:p>
              <a:pPr algn="r" rtl="1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p>
                      <m:sSupPr>
                        <m:ctrlPr>
                          <a:rPr lang="fa-IR" sz="16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sz="1600" b="0" i="0">
                            <a:latin typeface="Cambria Math" panose="02040503050406030204" pitchFamily="18" charset="0"/>
                          </a:rPr>
                          <m:t>m</m:t>
                        </m:r>
                      </m:e>
                      <m:sup>
                        <m:r>
                          <a:rPr lang="en-US" sz="1600" b="0" i="0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fa-IR" sz="1100" i="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41013BF-BF38-4F64-965E-0CE970866459}"/>
                </a:ext>
              </a:extLst>
            </xdr:cNvPr>
            <xdr:cNvSpPr txBox="1"/>
          </xdr:nvSpPr>
          <xdr:spPr>
            <a:xfrm>
              <a:off x="9979935206" y="5145427"/>
              <a:ext cx="321468" cy="6000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1" anchor="t">
              <a:noAutofit/>
            </a:bodyPr>
            <a:lstStyle/>
            <a:p>
              <a:pPr algn="r" rtl="1"/>
              <a:r>
                <a:rPr lang="en-US" sz="1600" b="0" i="0">
                  <a:latin typeface="Cambria Math" panose="02040503050406030204" pitchFamily="18" charset="0"/>
                </a:rPr>
                <a:t>m</a:t>
              </a:r>
              <a:r>
                <a:rPr lang="fa-IR" sz="1600" b="0" i="0">
                  <a:latin typeface="Cambria Math" panose="02040503050406030204" pitchFamily="18" charset="0"/>
                </a:rPr>
                <a:t>^</a:t>
              </a:r>
              <a:r>
                <a:rPr lang="en-US" sz="1600" b="0" i="0">
                  <a:latin typeface="Cambria Math" panose="02040503050406030204" pitchFamily="18" charset="0"/>
                </a:rPr>
                <a:t>3</a:t>
              </a:r>
              <a:endParaRPr lang="fa-IR" sz="1100" i="0"/>
            </a:p>
          </xdr:txBody>
        </xdr:sp>
      </mc:Fallback>
    </mc:AlternateContent>
    <xdr:clientData/>
  </xdr:oneCellAnchor>
  <xdr:oneCellAnchor>
    <xdr:from>
      <xdr:col>12</xdr:col>
      <xdr:colOff>112712</xdr:colOff>
      <xdr:row>28</xdr:row>
      <xdr:rowOff>265452</xdr:rowOff>
    </xdr:from>
    <xdr:ext cx="321468" cy="6000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99DB24C5-F5D9-4554-A3DF-CA012461FD04}"/>
                </a:ext>
              </a:extLst>
            </xdr:cNvPr>
            <xdr:cNvSpPr txBox="1"/>
          </xdr:nvSpPr>
          <xdr:spPr>
            <a:xfrm>
              <a:off x="9979937020" y="5523252"/>
              <a:ext cx="321468" cy="6000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1" anchor="t">
              <a:noAutofit/>
            </a:bodyPr>
            <a:lstStyle/>
            <a:p>
              <a:pPr algn="r" rtl="1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p>
                      <m:sSupPr>
                        <m:ctrlPr>
                          <a:rPr lang="fa-IR" sz="16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sz="1600" b="0" i="0">
                            <a:latin typeface="Cambria Math" panose="02040503050406030204" pitchFamily="18" charset="0"/>
                          </a:rPr>
                          <m:t>m</m:t>
                        </m:r>
                      </m:e>
                      <m:sup>
                        <m:r>
                          <a:rPr lang="en-US" sz="1600" b="0" i="0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fa-IR" sz="1100" i="0"/>
            </a:p>
          </xdr:txBody>
        </xdr:sp>
      </mc:Choice>
      <mc:Fallback xmlns="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99DB24C5-F5D9-4554-A3DF-CA012461FD04}"/>
                </a:ext>
              </a:extLst>
            </xdr:cNvPr>
            <xdr:cNvSpPr txBox="1"/>
          </xdr:nvSpPr>
          <xdr:spPr>
            <a:xfrm>
              <a:off x="9979937020" y="5523252"/>
              <a:ext cx="321468" cy="6000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1" anchor="t">
              <a:noAutofit/>
            </a:bodyPr>
            <a:lstStyle/>
            <a:p>
              <a:pPr algn="r" rtl="1"/>
              <a:r>
                <a:rPr lang="en-US" sz="1600" b="0" i="0">
                  <a:latin typeface="Cambria Math" panose="02040503050406030204" pitchFamily="18" charset="0"/>
                </a:rPr>
                <a:t>m</a:t>
              </a:r>
              <a:r>
                <a:rPr lang="fa-IR" sz="1600" b="0" i="0">
                  <a:latin typeface="Cambria Math" panose="02040503050406030204" pitchFamily="18" charset="0"/>
                </a:rPr>
                <a:t>^</a:t>
              </a:r>
              <a:r>
                <a:rPr lang="en-US" sz="1600" b="0" i="0">
                  <a:latin typeface="Cambria Math" panose="02040503050406030204" pitchFamily="18" charset="0"/>
                </a:rPr>
                <a:t>3</a:t>
              </a:r>
              <a:endParaRPr lang="fa-IR" sz="1100" i="0"/>
            </a:p>
          </xdr:txBody>
        </xdr:sp>
      </mc:Fallback>
    </mc:AlternateContent>
    <xdr:clientData/>
  </xdr:oneCellAnchor>
  <xdr:twoCellAnchor>
    <xdr:from>
      <xdr:col>0</xdr:col>
      <xdr:colOff>-13790841</xdr:colOff>
      <xdr:row>50</xdr:row>
      <xdr:rowOff>262618</xdr:rowOff>
    </xdr:from>
    <xdr:to>
      <xdr:col>0</xdr:col>
      <xdr:colOff>-6347734</xdr:colOff>
      <xdr:row>56</xdr:row>
      <xdr:rowOff>262621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3BB529F2-4D85-4BD0-999F-81BF62880F9B}"/>
            </a:ext>
          </a:extLst>
        </xdr:cNvPr>
        <xdr:cNvSpPr/>
      </xdr:nvSpPr>
      <xdr:spPr>
        <a:xfrm>
          <a:off x="9994034134" y="9711418"/>
          <a:ext cx="7443107" cy="1143003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a-IR" sz="2400" b="1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B Nazanin" panose="00000400000000000000" pitchFamily="2" charset="-78"/>
            </a:rPr>
            <a:t> سایر عملیات اجرایی به دلیل تعلیق اجباری متوقف گردید.</a:t>
          </a:r>
        </a:p>
      </xdr:txBody>
    </xdr:sp>
    <xdr:clientData/>
  </xdr:twoCellAnchor>
  <xdr:oneCellAnchor>
    <xdr:from>
      <xdr:col>12</xdr:col>
      <xdr:colOff>126999</xdr:colOff>
      <xdr:row>23</xdr:row>
      <xdr:rowOff>85837</xdr:rowOff>
    </xdr:from>
    <xdr:ext cx="295388" cy="2027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4DEABFB0-1A97-4118-89AB-31D6051547D6}"/>
                </a:ext>
              </a:extLst>
            </xdr:cNvPr>
            <xdr:cNvSpPr txBox="1"/>
          </xdr:nvSpPr>
          <xdr:spPr>
            <a:xfrm>
              <a:off x="10587278976" y="8190746"/>
              <a:ext cx="295388" cy="2027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1" anchor="ctr">
              <a:noAutofit/>
            </a:bodyPr>
            <a:lstStyle/>
            <a:p>
              <a:pPr algn="r" rtl="1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p>
                      <m:sSupPr>
                        <m:ctrlPr>
                          <a:rPr lang="fa-IR" sz="16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sz="1600" b="0" i="0">
                            <a:latin typeface="Cambria Math" panose="02040503050406030204" pitchFamily="18" charset="0"/>
                          </a:rPr>
                          <m:t>m</m:t>
                        </m:r>
                      </m:e>
                      <m:sup>
                        <m:r>
                          <a:rPr lang="en-US" sz="1600" b="0" i="0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fa-IR" sz="1100" i="0"/>
            </a:p>
          </xdr:txBody>
        </xdr:sp>
      </mc:Choice>
      <mc:Fallback xmlns="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4DEABFB0-1A97-4118-89AB-31D6051547D6}"/>
                </a:ext>
              </a:extLst>
            </xdr:cNvPr>
            <xdr:cNvSpPr txBox="1"/>
          </xdr:nvSpPr>
          <xdr:spPr>
            <a:xfrm>
              <a:off x="10587278976" y="8190746"/>
              <a:ext cx="295388" cy="2027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1" anchor="ctr">
              <a:noAutofit/>
            </a:bodyPr>
            <a:lstStyle/>
            <a:p>
              <a:pPr algn="r" rtl="1"/>
              <a:r>
                <a:rPr lang="en-US" sz="1600" b="0" i="0">
                  <a:latin typeface="Cambria Math" panose="02040503050406030204" pitchFamily="18" charset="0"/>
                </a:rPr>
                <a:t>m</a:t>
              </a:r>
              <a:r>
                <a:rPr lang="fa-IR" sz="1600" b="0" i="0">
                  <a:latin typeface="Cambria Math" panose="02040503050406030204" pitchFamily="18" charset="0"/>
                </a:rPr>
                <a:t>^</a:t>
              </a:r>
              <a:r>
                <a:rPr lang="en-US" sz="1600" b="0" i="0">
                  <a:latin typeface="Cambria Math" panose="02040503050406030204" pitchFamily="18" charset="0"/>
                </a:rPr>
                <a:t>3</a:t>
              </a:r>
              <a:endParaRPr lang="fa-IR" sz="1100" i="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101826</xdr:colOff>
      <xdr:row>32</xdr:row>
      <xdr:rowOff>266359</xdr:rowOff>
    </xdr:from>
    <xdr:ext cx="321468" cy="60007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0D75153-8603-4668-9DD4-C78FBC546B32}"/>
                </a:ext>
              </a:extLst>
            </xdr:cNvPr>
            <xdr:cNvSpPr txBox="1"/>
          </xdr:nvSpPr>
          <xdr:spPr>
            <a:xfrm>
              <a:off x="10502241756" y="12312309"/>
              <a:ext cx="321468" cy="6000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1" anchor="t">
              <a:noAutofit/>
            </a:bodyPr>
            <a:lstStyle/>
            <a:p>
              <a:pPr algn="r" rtl="1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p>
                      <m:sSupPr>
                        <m:ctrlPr>
                          <a:rPr lang="fa-IR" sz="16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sz="1600" b="0" i="0">
                            <a:latin typeface="Cambria Math" panose="02040503050406030204" pitchFamily="18" charset="0"/>
                          </a:rPr>
                          <m:t>m</m:t>
                        </m:r>
                      </m:e>
                      <m:sup>
                        <m:r>
                          <a:rPr lang="en-US" sz="1600" b="0" i="0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fa-IR" sz="1100" i="0"/>
            </a:p>
          </xdr:txBody>
        </xdr:sp>
      </mc:Choice>
      <mc:Fallback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0D75153-8603-4668-9DD4-C78FBC546B32}"/>
                </a:ext>
              </a:extLst>
            </xdr:cNvPr>
            <xdr:cNvSpPr txBox="1"/>
          </xdr:nvSpPr>
          <xdr:spPr>
            <a:xfrm>
              <a:off x="10502241756" y="12312309"/>
              <a:ext cx="321468" cy="6000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1" anchor="t">
              <a:noAutofit/>
            </a:bodyPr>
            <a:lstStyle/>
            <a:p>
              <a:pPr algn="r" rtl="1"/>
              <a:r>
                <a:rPr lang="en-US" sz="1600" b="0" i="0">
                  <a:latin typeface="Cambria Math" panose="02040503050406030204" pitchFamily="18" charset="0"/>
                </a:rPr>
                <a:t>m</a:t>
              </a:r>
              <a:r>
                <a:rPr lang="fa-IR" sz="1600" b="0" i="0">
                  <a:latin typeface="Cambria Math" panose="02040503050406030204" pitchFamily="18" charset="0"/>
                </a:rPr>
                <a:t>^</a:t>
              </a:r>
              <a:r>
                <a:rPr lang="en-US" sz="1600" b="0" i="0">
                  <a:latin typeface="Cambria Math" panose="02040503050406030204" pitchFamily="18" charset="0"/>
                </a:rPr>
                <a:t>3</a:t>
              </a:r>
              <a:endParaRPr lang="fa-IR" sz="1100" i="0"/>
            </a:p>
          </xdr:txBody>
        </xdr:sp>
      </mc:Fallback>
    </mc:AlternateContent>
    <xdr:clientData/>
  </xdr:oneCellAnchor>
  <xdr:oneCellAnchor>
    <xdr:from>
      <xdr:col>11</xdr:col>
      <xdr:colOff>1014528</xdr:colOff>
      <xdr:row>30</xdr:row>
      <xdr:rowOff>147070</xdr:rowOff>
    </xdr:from>
    <xdr:ext cx="1036149" cy="464754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F0D3028-7549-4B64-95AB-4EC322284B80}"/>
                </a:ext>
              </a:extLst>
            </xdr:cNvPr>
            <xdr:cNvSpPr txBox="1"/>
          </xdr:nvSpPr>
          <xdr:spPr>
            <a:xfrm>
              <a:off x="10501789123" y="11405620"/>
              <a:ext cx="1036149" cy="4647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1" anchor="ctr">
              <a:noAutofit/>
            </a:bodyPr>
            <a:lstStyle/>
            <a:p>
              <a:pPr algn="r" rtl="1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p>
                      <m:sSupPr>
                        <m:ctrlPr>
                          <a:rPr lang="fa-IR" sz="16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sz="1600" b="0" i="0">
                            <a:latin typeface="Cambria Math" panose="02040503050406030204" pitchFamily="18" charset="0"/>
                          </a:rPr>
                          <m:t>m</m:t>
                        </m:r>
                      </m:e>
                      <m:sup>
                        <m:r>
                          <a:rPr lang="en-US" sz="1600" b="0" i="0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fa-IR" sz="1100" i="0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6F0D3028-7549-4B64-95AB-4EC322284B80}"/>
                </a:ext>
              </a:extLst>
            </xdr:cNvPr>
            <xdr:cNvSpPr txBox="1"/>
          </xdr:nvSpPr>
          <xdr:spPr>
            <a:xfrm>
              <a:off x="10501789123" y="11405620"/>
              <a:ext cx="1036149" cy="46475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1" anchor="ctr">
              <a:noAutofit/>
            </a:bodyPr>
            <a:lstStyle/>
            <a:p>
              <a:pPr algn="r" rtl="1"/>
              <a:r>
                <a:rPr lang="en-US" sz="1600" b="0" i="0">
                  <a:latin typeface="Cambria Math" panose="02040503050406030204" pitchFamily="18" charset="0"/>
                </a:rPr>
                <a:t>m</a:t>
              </a:r>
              <a:r>
                <a:rPr lang="fa-IR" sz="1600" b="0" i="0">
                  <a:latin typeface="Cambria Math" panose="02040503050406030204" pitchFamily="18" charset="0"/>
                </a:rPr>
                <a:t>^</a:t>
              </a:r>
              <a:r>
                <a:rPr lang="en-US" sz="1600" b="0" i="0">
                  <a:latin typeface="Cambria Math" panose="02040503050406030204" pitchFamily="18" charset="0"/>
                </a:rPr>
                <a:t>2</a:t>
              </a:r>
              <a:endParaRPr lang="fa-IR" sz="1100" i="0"/>
            </a:p>
          </xdr:txBody>
        </xdr:sp>
      </mc:Fallback>
    </mc:AlternateContent>
    <xdr:clientData/>
  </xdr:oneCellAnchor>
  <xdr:oneCellAnchor>
    <xdr:from>
      <xdr:col>12</xdr:col>
      <xdr:colOff>126999</xdr:colOff>
      <xdr:row>22</xdr:row>
      <xdr:rowOff>85837</xdr:rowOff>
    </xdr:from>
    <xdr:ext cx="295388" cy="2027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4CF101B-DC95-40CF-9F55-409CA64F21EF}"/>
                </a:ext>
              </a:extLst>
            </xdr:cNvPr>
            <xdr:cNvSpPr txBox="1"/>
          </xdr:nvSpPr>
          <xdr:spPr>
            <a:xfrm>
              <a:off x="10502242663" y="8194787"/>
              <a:ext cx="295388" cy="2027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1" anchor="ctr">
              <a:noAutofit/>
            </a:bodyPr>
            <a:lstStyle/>
            <a:p>
              <a:pPr algn="r" rtl="1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p>
                      <m:sSupPr>
                        <m:ctrlPr>
                          <a:rPr lang="fa-IR" sz="16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sz="1600" b="0" i="0">
                            <a:latin typeface="Cambria Math" panose="02040503050406030204" pitchFamily="18" charset="0"/>
                          </a:rPr>
                          <m:t>m</m:t>
                        </m:r>
                      </m:e>
                      <m:sup>
                        <m:r>
                          <a:rPr lang="en-US" sz="1600" b="0" i="0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fa-IR" sz="1100" i="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74CF101B-DC95-40CF-9F55-409CA64F21EF}"/>
                </a:ext>
              </a:extLst>
            </xdr:cNvPr>
            <xdr:cNvSpPr txBox="1"/>
          </xdr:nvSpPr>
          <xdr:spPr>
            <a:xfrm>
              <a:off x="10502242663" y="8194787"/>
              <a:ext cx="295388" cy="2027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1" anchor="ctr">
              <a:noAutofit/>
            </a:bodyPr>
            <a:lstStyle/>
            <a:p>
              <a:pPr algn="r" rtl="1"/>
              <a:r>
                <a:rPr lang="en-US" sz="1600" b="0" i="0">
                  <a:latin typeface="Cambria Math" panose="02040503050406030204" pitchFamily="18" charset="0"/>
                </a:rPr>
                <a:t>m</a:t>
              </a:r>
              <a:r>
                <a:rPr lang="fa-IR" sz="1600" b="0" i="0">
                  <a:latin typeface="Cambria Math" panose="02040503050406030204" pitchFamily="18" charset="0"/>
                </a:rPr>
                <a:t>^</a:t>
              </a:r>
              <a:r>
                <a:rPr lang="en-US" sz="1600" b="0" i="0">
                  <a:latin typeface="Cambria Math" panose="02040503050406030204" pitchFamily="18" charset="0"/>
                </a:rPr>
                <a:t>3</a:t>
              </a:r>
              <a:endParaRPr lang="fa-IR" sz="1100" i="0"/>
            </a:p>
          </xdr:txBody>
        </xdr:sp>
      </mc:Fallback>
    </mc:AlternateContent>
    <xdr:clientData/>
  </xdr:oneCellAnchor>
  <xdr:oneCellAnchor>
    <xdr:from>
      <xdr:col>12</xdr:col>
      <xdr:colOff>100919</xdr:colOff>
      <xdr:row>24</xdr:row>
      <xdr:rowOff>251844</xdr:rowOff>
    </xdr:from>
    <xdr:ext cx="321468" cy="60007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C378A87-1E62-45F2-B954-362994D39707}"/>
                </a:ext>
              </a:extLst>
            </xdr:cNvPr>
            <xdr:cNvSpPr txBox="1"/>
          </xdr:nvSpPr>
          <xdr:spPr>
            <a:xfrm>
              <a:off x="10502242663" y="9148194"/>
              <a:ext cx="321468" cy="6000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1" anchor="t">
              <a:noAutofit/>
            </a:bodyPr>
            <a:lstStyle/>
            <a:p>
              <a:pPr algn="r" rtl="1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p>
                      <m:sSupPr>
                        <m:ctrlPr>
                          <a:rPr lang="fa-IR" sz="16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sz="1600" b="0" i="0">
                            <a:latin typeface="Cambria Math" panose="02040503050406030204" pitchFamily="18" charset="0"/>
                          </a:rPr>
                          <m:t>m</m:t>
                        </m:r>
                      </m:e>
                      <m:sup>
                        <m:r>
                          <a:rPr lang="en-US" sz="1600" b="0" i="0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fa-IR" sz="1100" i="0"/>
            </a:p>
          </xdr:txBody>
        </xdr:sp>
      </mc:Choice>
      <mc:Fallback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4C378A87-1E62-45F2-B954-362994D39707}"/>
                </a:ext>
              </a:extLst>
            </xdr:cNvPr>
            <xdr:cNvSpPr txBox="1"/>
          </xdr:nvSpPr>
          <xdr:spPr>
            <a:xfrm>
              <a:off x="10502242663" y="9148194"/>
              <a:ext cx="321468" cy="6000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1" anchor="t">
              <a:noAutofit/>
            </a:bodyPr>
            <a:lstStyle/>
            <a:p>
              <a:pPr algn="r" rtl="1"/>
              <a:r>
                <a:rPr lang="en-US" sz="1600" b="0" i="0">
                  <a:latin typeface="Cambria Math" panose="02040503050406030204" pitchFamily="18" charset="0"/>
                </a:rPr>
                <a:t>m</a:t>
              </a:r>
              <a:r>
                <a:rPr lang="fa-IR" sz="1600" b="0" i="0">
                  <a:latin typeface="Cambria Math" panose="02040503050406030204" pitchFamily="18" charset="0"/>
                </a:rPr>
                <a:t>^</a:t>
              </a:r>
              <a:r>
                <a:rPr lang="en-US" sz="1600" b="0" i="0">
                  <a:latin typeface="Cambria Math" panose="02040503050406030204" pitchFamily="18" charset="0"/>
                </a:rPr>
                <a:t>3</a:t>
              </a:r>
              <a:endParaRPr lang="fa-IR" sz="1100" i="0"/>
            </a:p>
          </xdr:txBody>
        </xdr:sp>
      </mc:Fallback>
    </mc:AlternateContent>
    <xdr:clientData/>
  </xdr:oneCellAnchor>
  <xdr:oneCellAnchor>
    <xdr:from>
      <xdr:col>12</xdr:col>
      <xdr:colOff>114526</xdr:colOff>
      <xdr:row>26</xdr:row>
      <xdr:rowOff>240052</xdr:rowOff>
    </xdr:from>
    <xdr:ext cx="321468" cy="60007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CA790D0A-08D0-4CDC-AB48-44CB2FC69853}"/>
                </a:ext>
              </a:extLst>
            </xdr:cNvPr>
            <xdr:cNvSpPr txBox="1"/>
          </xdr:nvSpPr>
          <xdr:spPr>
            <a:xfrm>
              <a:off x="10502229056" y="9923802"/>
              <a:ext cx="321468" cy="6000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1" anchor="t">
              <a:noAutofit/>
            </a:bodyPr>
            <a:lstStyle/>
            <a:p>
              <a:pPr algn="r" rtl="1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p>
                      <m:sSupPr>
                        <m:ctrlPr>
                          <a:rPr lang="fa-IR" sz="16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sz="1600" b="0" i="0">
                            <a:latin typeface="Cambria Math" panose="02040503050406030204" pitchFamily="18" charset="0"/>
                          </a:rPr>
                          <m:t>m</m:t>
                        </m:r>
                      </m:e>
                      <m:sup>
                        <m:r>
                          <a:rPr lang="en-US" sz="1600" b="0" i="0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fa-IR" sz="1100" i="0"/>
            </a:p>
          </xdr:txBody>
        </xdr:sp>
      </mc:Choice>
      <mc:Fallback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CA790D0A-08D0-4CDC-AB48-44CB2FC69853}"/>
                </a:ext>
              </a:extLst>
            </xdr:cNvPr>
            <xdr:cNvSpPr txBox="1"/>
          </xdr:nvSpPr>
          <xdr:spPr>
            <a:xfrm>
              <a:off x="10502229056" y="9923802"/>
              <a:ext cx="321468" cy="6000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1" anchor="t">
              <a:noAutofit/>
            </a:bodyPr>
            <a:lstStyle/>
            <a:p>
              <a:pPr algn="r" rtl="1"/>
              <a:r>
                <a:rPr lang="en-US" sz="1600" b="0" i="0">
                  <a:latin typeface="Cambria Math" panose="02040503050406030204" pitchFamily="18" charset="0"/>
                </a:rPr>
                <a:t>m</a:t>
              </a:r>
              <a:r>
                <a:rPr lang="fa-IR" sz="1600" b="0" i="0">
                  <a:latin typeface="Cambria Math" panose="02040503050406030204" pitchFamily="18" charset="0"/>
                </a:rPr>
                <a:t>^</a:t>
              </a:r>
              <a:r>
                <a:rPr lang="en-US" sz="1600" b="0" i="0">
                  <a:latin typeface="Cambria Math" panose="02040503050406030204" pitchFamily="18" charset="0"/>
                </a:rPr>
                <a:t>3</a:t>
              </a:r>
              <a:endParaRPr lang="fa-IR" sz="1100" i="0"/>
            </a:p>
          </xdr:txBody>
        </xdr:sp>
      </mc:Fallback>
    </mc:AlternateContent>
    <xdr:clientData/>
  </xdr:oneCellAnchor>
  <xdr:oneCellAnchor>
    <xdr:from>
      <xdr:col>12</xdr:col>
      <xdr:colOff>112712</xdr:colOff>
      <xdr:row>28</xdr:row>
      <xdr:rowOff>265452</xdr:rowOff>
    </xdr:from>
    <xdr:ext cx="321468" cy="60007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54B5F995-6E99-4CE9-ADA3-F89238F214A2}"/>
                </a:ext>
              </a:extLst>
            </xdr:cNvPr>
            <xdr:cNvSpPr txBox="1"/>
          </xdr:nvSpPr>
          <xdr:spPr>
            <a:xfrm>
              <a:off x="10502230870" y="10736602"/>
              <a:ext cx="321468" cy="6000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1" anchor="t">
              <a:noAutofit/>
            </a:bodyPr>
            <a:lstStyle/>
            <a:p>
              <a:pPr algn="r" rtl="1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p>
                      <m:sSupPr>
                        <m:ctrlPr>
                          <a:rPr lang="fa-IR" sz="16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sz="1600" b="0" i="0">
                            <a:latin typeface="Cambria Math" panose="02040503050406030204" pitchFamily="18" charset="0"/>
                          </a:rPr>
                          <m:t>m</m:t>
                        </m:r>
                      </m:e>
                      <m:sup>
                        <m:r>
                          <a:rPr lang="en-US" sz="1600" b="0" i="0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fa-IR" sz="1100" i="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54B5F995-6E99-4CE9-ADA3-F89238F214A2}"/>
                </a:ext>
              </a:extLst>
            </xdr:cNvPr>
            <xdr:cNvSpPr txBox="1"/>
          </xdr:nvSpPr>
          <xdr:spPr>
            <a:xfrm>
              <a:off x="10502230870" y="10736602"/>
              <a:ext cx="321468" cy="60007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1" anchor="t">
              <a:noAutofit/>
            </a:bodyPr>
            <a:lstStyle/>
            <a:p>
              <a:pPr algn="r" rtl="1"/>
              <a:r>
                <a:rPr lang="en-US" sz="1600" b="0" i="0">
                  <a:latin typeface="Cambria Math" panose="02040503050406030204" pitchFamily="18" charset="0"/>
                </a:rPr>
                <a:t>m</a:t>
              </a:r>
              <a:r>
                <a:rPr lang="fa-IR" sz="1600" b="0" i="0">
                  <a:latin typeface="Cambria Math" panose="02040503050406030204" pitchFamily="18" charset="0"/>
                </a:rPr>
                <a:t>^</a:t>
              </a:r>
              <a:r>
                <a:rPr lang="en-US" sz="1600" b="0" i="0">
                  <a:latin typeface="Cambria Math" panose="02040503050406030204" pitchFamily="18" charset="0"/>
                </a:rPr>
                <a:t>3</a:t>
              </a:r>
              <a:endParaRPr lang="fa-IR" sz="1100" i="0"/>
            </a:p>
          </xdr:txBody>
        </xdr:sp>
      </mc:Fallback>
    </mc:AlternateContent>
    <xdr:clientData/>
  </xdr:oneCellAnchor>
  <xdr:twoCellAnchor>
    <xdr:from>
      <xdr:col>0</xdr:col>
      <xdr:colOff>-13790841</xdr:colOff>
      <xdr:row>50</xdr:row>
      <xdr:rowOff>262618</xdr:rowOff>
    </xdr:from>
    <xdr:to>
      <xdr:col>0</xdr:col>
      <xdr:colOff>-6347734</xdr:colOff>
      <xdr:row>56</xdr:row>
      <xdr:rowOff>262621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B7D87961-CFCF-49E9-82CA-F8CE48FAE2C1}"/>
            </a:ext>
          </a:extLst>
        </xdr:cNvPr>
        <xdr:cNvSpPr/>
      </xdr:nvSpPr>
      <xdr:spPr>
        <a:xfrm>
          <a:off x="10521522284" y="16751300"/>
          <a:ext cx="7443107" cy="1024621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1" anchor="ctr"/>
        <a:lstStyle/>
        <a:p>
          <a:pPr marL="0" marR="0" lvl="0" indent="0" algn="ctr" defTabSz="914400" rtl="1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fa-IR" sz="2400" b="1" i="0" u="none" strike="noStrike" kern="0" cap="none" spc="0" normalizeH="0" baseline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B Nazanin" panose="00000400000000000000" pitchFamily="2" charset="-78"/>
            </a:rPr>
            <a:t> سایر عملیات اجرایی به دلیل تعلیق اجباری متوقف گردید.</a:t>
          </a:r>
        </a:p>
      </xdr:txBody>
    </xdr:sp>
    <xdr:clientData/>
  </xdr:twoCellAnchor>
  <xdr:oneCellAnchor>
    <xdr:from>
      <xdr:col>12</xdr:col>
      <xdr:colOff>126999</xdr:colOff>
      <xdr:row>23</xdr:row>
      <xdr:rowOff>85837</xdr:rowOff>
    </xdr:from>
    <xdr:ext cx="295388" cy="2027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DEDF8DB9-784B-4228-BAE9-AEF6C6329BF8}"/>
                </a:ext>
              </a:extLst>
            </xdr:cNvPr>
            <xdr:cNvSpPr txBox="1"/>
          </xdr:nvSpPr>
          <xdr:spPr>
            <a:xfrm>
              <a:off x="10502242663" y="8588487"/>
              <a:ext cx="295388" cy="2027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1" anchor="ctr">
              <a:noAutofit/>
            </a:bodyPr>
            <a:lstStyle/>
            <a:p>
              <a:pPr algn="r" rtl="1"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sSup>
                      <m:sSupPr>
                        <m:ctrlPr>
                          <a:rPr lang="fa-IR" sz="16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m:rPr>
                            <m:sty m:val="p"/>
                          </m:rPr>
                          <a:rPr lang="en-US" sz="1600" b="0" i="0">
                            <a:latin typeface="Cambria Math" panose="02040503050406030204" pitchFamily="18" charset="0"/>
                          </a:rPr>
                          <m:t>m</m:t>
                        </m:r>
                      </m:e>
                      <m:sup>
                        <m:r>
                          <a:rPr lang="en-US" sz="1600" b="0" i="0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</m:oMath>
                </m:oMathPara>
              </a14:m>
              <a:endParaRPr lang="fa-IR" sz="1100" i="0"/>
            </a:p>
          </xdr:txBody>
        </xdr:sp>
      </mc:Choice>
      <mc:Fallback>
        <xdr:sp macro="" textlink="">
          <xdr:nvSpPr>
            <xdr:cNvPr id="9" name="TextBox 8">
              <a:extLst>
                <a:ext uri="{FF2B5EF4-FFF2-40B4-BE49-F238E27FC236}">
                  <a16:creationId xmlns:a16="http://schemas.microsoft.com/office/drawing/2014/main" id="{DEDF8DB9-784B-4228-BAE9-AEF6C6329BF8}"/>
                </a:ext>
              </a:extLst>
            </xdr:cNvPr>
            <xdr:cNvSpPr txBox="1"/>
          </xdr:nvSpPr>
          <xdr:spPr>
            <a:xfrm>
              <a:off x="10502242663" y="8588487"/>
              <a:ext cx="295388" cy="2027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1" anchor="ctr">
              <a:noAutofit/>
            </a:bodyPr>
            <a:lstStyle/>
            <a:p>
              <a:pPr algn="r" rtl="1"/>
              <a:r>
                <a:rPr lang="en-US" sz="1600" b="0" i="0">
                  <a:latin typeface="Cambria Math" panose="02040503050406030204" pitchFamily="18" charset="0"/>
                </a:rPr>
                <a:t>m</a:t>
              </a:r>
              <a:r>
                <a:rPr lang="fa-IR" sz="1600" b="0" i="0">
                  <a:latin typeface="Cambria Math" panose="02040503050406030204" pitchFamily="18" charset="0"/>
                </a:rPr>
                <a:t>^</a:t>
              </a:r>
              <a:r>
                <a:rPr lang="en-US" sz="1600" b="0" i="0">
                  <a:latin typeface="Cambria Math" panose="02040503050406030204" pitchFamily="18" charset="0"/>
                </a:rPr>
                <a:t>3</a:t>
              </a:r>
              <a:endParaRPr lang="fa-IR" sz="1100" i="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  <pageSetUpPr fitToPage="1"/>
  </sheetPr>
  <dimension ref="A1:R225"/>
  <sheetViews>
    <sheetView rightToLeft="1" view="pageBreakPreview" topLeftCell="G16" zoomScale="55" zoomScaleNormal="85" zoomScaleSheetLayoutView="55" workbookViewId="0">
      <selection activeCell="P23" sqref="P23"/>
    </sheetView>
  </sheetViews>
  <sheetFormatPr defaultColWidth="9.1796875" defaultRowHeight="17" x14ac:dyDescent="0.35"/>
  <cols>
    <col min="1" max="1" width="32.81640625" style="1" customWidth="1"/>
    <col min="2" max="2" width="9" style="1" customWidth="1"/>
    <col min="3" max="3" width="31.54296875" style="1" customWidth="1"/>
    <col min="4" max="4" width="9.453125" style="1" customWidth="1"/>
    <col min="5" max="5" width="30.7265625" style="1" customWidth="1"/>
    <col min="6" max="6" width="9.453125" style="1" customWidth="1"/>
    <col min="7" max="7" width="7.1796875" style="1" customWidth="1"/>
    <col min="8" max="8" width="7.26953125" style="1" customWidth="1"/>
    <col min="9" max="10" width="7.1796875" style="1" customWidth="1"/>
    <col min="11" max="11" width="10.453125" style="1" customWidth="1"/>
    <col min="12" max="12" width="16.81640625" style="1" customWidth="1"/>
    <col min="13" max="13" width="9.54296875" style="1" customWidth="1"/>
    <col min="14" max="14" width="16" style="1" customWidth="1"/>
    <col min="15" max="15" width="14.26953125" style="1" customWidth="1"/>
    <col min="16" max="16" width="21.1796875" style="1" customWidth="1"/>
    <col min="17" max="17" width="20.453125" style="1" customWidth="1"/>
    <col min="18" max="16384" width="9.1796875" style="1"/>
  </cols>
  <sheetData>
    <row r="1" spans="1:18" ht="24" customHeight="1" x14ac:dyDescent="0.35">
      <c r="A1" s="10"/>
      <c r="B1" s="11"/>
      <c r="C1" s="11"/>
      <c r="D1" s="11"/>
      <c r="E1" s="255" t="s">
        <v>115</v>
      </c>
      <c r="F1" s="255"/>
      <c r="G1" s="255"/>
      <c r="H1" s="255"/>
      <c r="I1" s="255"/>
      <c r="J1" s="11"/>
      <c r="K1" s="11"/>
      <c r="L1" s="256"/>
      <c r="M1" s="256"/>
      <c r="N1" s="12"/>
      <c r="O1" s="13"/>
      <c r="P1" s="14"/>
    </row>
    <row r="2" spans="1:18" ht="18" customHeight="1" x14ac:dyDescent="0.35">
      <c r="A2" s="15"/>
      <c r="B2" s="16"/>
      <c r="C2" s="16"/>
      <c r="D2" s="16"/>
      <c r="E2" s="257" t="s">
        <v>114</v>
      </c>
      <c r="F2" s="257"/>
      <c r="G2" s="257"/>
      <c r="H2" s="257"/>
      <c r="I2" s="257"/>
      <c r="J2" s="16"/>
      <c r="K2" s="16"/>
      <c r="L2" s="258"/>
      <c r="M2" s="258"/>
      <c r="N2" s="16"/>
      <c r="O2" s="259"/>
      <c r="P2" s="260"/>
    </row>
    <row r="3" spans="1:18" ht="24" customHeight="1" x14ac:dyDescent="0.35">
      <c r="A3" s="253" t="s">
        <v>137</v>
      </c>
      <c r="B3" s="254"/>
      <c r="C3" s="254"/>
      <c r="D3" s="254"/>
      <c r="E3" s="254"/>
      <c r="F3" s="254"/>
      <c r="G3" s="254"/>
      <c r="H3" s="254"/>
      <c r="I3" s="254"/>
      <c r="J3" s="254"/>
      <c r="K3" s="254"/>
      <c r="L3" s="254"/>
      <c r="M3" s="254"/>
      <c r="N3" s="18" t="s">
        <v>132</v>
      </c>
      <c r="O3" s="261" t="s">
        <v>148</v>
      </c>
      <c r="P3" s="262"/>
    </row>
    <row r="4" spans="1:18" ht="24" customHeight="1" x14ac:dyDescent="0.35">
      <c r="A4" s="253" t="s">
        <v>113</v>
      </c>
      <c r="B4" s="254"/>
      <c r="C4" s="254"/>
      <c r="D4" s="254"/>
      <c r="E4" s="254"/>
      <c r="F4" s="254"/>
      <c r="G4" s="17"/>
      <c r="H4" s="17"/>
      <c r="I4" s="17"/>
      <c r="J4" s="17"/>
      <c r="K4" s="17"/>
      <c r="L4" s="19"/>
      <c r="M4" s="19"/>
      <c r="N4" s="19" t="s">
        <v>112</v>
      </c>
      <c r="O4" s="261" t="s">
        <v>149</v>
      </c>
      <c r="P4" s="262"/>
    </row>
    <row r="5" spans="1:18" ht="22.5" customHeight="1" x14ac:dyDescent="0.35">
      <c r="A5" s="253" t="s">
        <v>116</v>
      </c>
      <c r="B5" s="254"/>
      <c r="C5" s="254"/>
      <c r="D5" s="254"/>
      <c r="E5" s="254"/>
      <c r="F5" s="254"/>
      <c r="G5" s="17"/>
      <c r="H5" s="17"/>
      <c r="I5" s="17"/>
      <c r="J5" s="17"/>
      <c r="K5" s="17"/>
      <c r="L5" s="19"/>
      <c r="M5" s="19"/>
      <c r="N5" s="17" t="s">
        <v>133</v>
      </c>
      <c r="O5" s="261" t="s">
        <v>138</v>
      </c>
      <c r="P5" s="262"/>
    </row>
    <row r="6" spans="1:18" ht="22.5" customHeight="1" x14ac:dyDescent="0.35">
      <c r="A6" s="253" t="s">
        <v>135</v>
      </c>
      <c r="B6" s="254"/>
      <c r="C6" s="254"/>
      <c r="D6" s="254"/>
      <c r="E6" s="254"/>
      <c r="F6" s="254"/>
      <c r="G6" s="17"/>
      <c r="H6" s="17"/>
      <c r="I6" s="17"/>
      <c r="J6" s="17"/>
      <c r="K6" s="17"/>
      <c r="L6" s="20"/>
      <c r="M6" s="20"/>
      <c r="N6" s="20" t="s">
        <v>134</v>
      </c>
      <c r="O6" s="263" t="s">
        <v>139</v>
      </c>
      <c r="P6" s="264"/>
    </row>
    <row r="7" spans="1:18" ht="29.25" customHeight="1" thickBot="1" x14ac:dyDescent="0.4">
      <c r="A7" s="228" t="s">
        <v>146</v>
      </c>
      <c r="B7" s="229"/>
      <c r="C7" s="229"/>
      <c r="D7" s="229"/>
      <c r="E7" s="229"/>
      <c r="F7" s="229"/>
      <c r="G7" s="21"/>
      <c r="H7" s="21"/>
      <c r="I7" s="21"/>
      <c r="J7" s="21"/>
      <c r="K7" s="21"/>
      <c r="L7" s="21"/>
      <c r="M7" s="21"/>
      <c r="N7" s="21"/>
      <c r="O7" s="21"/>
      <c r="P7" s="22"/>
    </row>
    <row r="8" spans="1:18" ht="31.5" customHeight="1" x14ac:dyDescent="0.35">
      <c r="A8" s="230" t="s">
        <v>111</v>
      </c>
      <c r="B8" s="231"/>
      <c r="C8" s="231"/>
      <c r="D8" s="232"/>
      <c r="E8" s="230" t="s">
        <v>110</v>
      </c>
      <c r="F8" s="231"/>
      <c r="G8" s="231"/>
      <c r="H8" s="231"/>
      <c r="I8" s="231"/>
      <c r="J8" s="231"/>
      <c r="K8" s="232"/>
      <c r="L8" s="233" t="s">
        <v>109</v>
      </c>
      <c r="M8" s="233"/>
      <c r="N8" s="233"/>
      <c r="O8" s="233"/>
      <c r="P8" s="234"/>
    </row>
    <row r="9" spans="1:18" ht="22.5" customHeight="1" x14ac:dyDescent="0.35">
      <c r="A9" s="202" t="s">
        <v>108</v>
      </c>
      <c r="B9" s="235"/>
      <c r="C9" s="236" t="s">
        <v>107</v>
      </c>
      <c r="D9" s="204"/>
      <c r="E9" s="237" t="s">
        <v>106</v>
      </c>
      <c r="F9" s="239" t="s">
        <v>101</v>
      </c>
      <c r="G9" s="241" t="s">
        <v>105</v>
      </c>
      <c r="H9" s="242"/>
      <c r="I9" s="243" t="s">
        <v>104</v>
      </c>
      <c r="J9" s="243" t="s">
        <v>103</v>
      </c>
      <c r="K9" s="245" t="s">
        <v>54</v>
      </c>
      <c r="L9" s="247" t="s">
        <v>102</v>
      </c>
      <c r="M9" s="248"/>
      <c r="N9" s="248"/>
      <c r="O9" s="249"/>
      <c r="P9" s="23" t="s">
        <v>101</v>
      </c>
      <c r="R9" s="1">
        <v>29</v>
      </c>
    </row>
    <row r="10" spans="1:18" ht="36.75" customHeight="1" x14ac:dyDescent="0.35">
      <c r="A10" s="24" t="s">
        <v>102</v>
      </c>
      <c r="B10" s="25" t="s">
        <v>101</v>
      </c>
      <c r="C10" s="25" t="s">
        <v>102</v>
      </c>
      <c r="D10" s="26" t="s">
        <v>101</v>
      </c>
      <c r="E10" s="238"/>
      <c r="F10" s="240"/>
      <c r="G10" s="27" t="s">
        <v>100</v>
      </c>
      <c r="H10" s="28" t="s">
        <v>99</v>
      </c>
      <c r="I10" s="244"/>
      <c r="J10" s="244"/>
      <c r="K10" s="246"/>
      <c r="L10" s="250" t="s">
        <v>98</v>
      </c>
      <c r="M10" s="251"/>
      <c r="N10" s="251"/>
      <c r="O10" s="252"/>
      <c r="P10" s="29">
        <v>0</v>
      </c>
    </row>
    <row r="11" spans="1:18" ht="31" customHeight="1" x14ac:dyDescent="0.35">
      <c r="A11" s="30" t="s">
        <v>119</v>
      </c>
      <c r="B11" s="31">
        <v>1</v>
      </c>
      <c r="C11" s="32" t="s">
        <v>97</v>
      </c>
      <c r="D11" s="33">
        <v>4</v>
      </c>
      <c r="E11" s="34" t="s">
        <v>96</v>
      </c>
      <c r="F11" s="35">
        <v>4</v>
      </c>
      <c r="G11" s="35">
        <v>4</v>
      </c>
      <c r="H11" s="36">
        <v>0</v>
      </c>
      <c r="I11" s="37">
        <v>0</v>
      </c>
      <c r="J11" s="38">
        <f t="shared" ref="J11:J34" si="0">F11-G11</f>
        <v>0</v>
      </c>
      <c r="K11" s="39"/>
      <c r="L11" s="250" t="s">
        <v>95</v>
      </c>
      <c r="M11" s="251"/>
      <c r="N11" s="251"/>
      <c r="O11" s="252"/>
      <c r="P11" s="29">
        <v>0</v>
      </c>
    </row>
    <row r="12" spans="1:18" ht="31" customHeight="1" x14ac:dyDescent="0.35">
      <c r="A12" s="40" t="s">
        <v>94</v>
      </c>
      <c r="B12" s="41">
        <v>1</v>
      </c>
      <c r="C12" s="42" t="s">
        <v>93</v>
      </c>
      <c r="D12" s="43">
        <v>2</v>
      </c>
      <c r="E12" s="44" t="s">
        <v>92</v>
      </c>
      <c r="F12" s="45">
        <v>2</v>
      </c>
      <c r="G12" s="45">
        <v>2</v>
      </c>
      <c r="H12" s="36">
        <v>0</v>
      </c>
      <c r="I12" s="37">
        <v>0</v>
      </c>
      <c r="J12" s="38">
        <f t="shared" si="0"/>
        <v>0</v>
      </c>
      <c r="K12" s="43"/>
      <c r="L12" s="250" t="s">
        <v>91</v>
      </c>
      <c r="M12" s="251"/>
      <c r="N12" s="251"/>
      <c r="O12" s="252"/>
      <c r="P12" s="29">
        <v>1</v>
      </c>
    </row>
    <row r="13" spans="1:18" ht="31" customHeight="1" thickBot="1" x14ac:dyDescent="0.4">
      <c r="A13" s="40" t="s">
        <v>90</v>
      </c>
      <c r="B13" s="41">
        <v>4</v>
      </c>
      <c r="C13" s="42" t="s">
        <v>89</v>
      </c>
      <c r="D13" s="43">
        <v>1</v>
      </c>
      <c r="E13" s="44" t="s">
        <v>88</v>
      </c>
      <c r="F13" s="41">
        <v>1</v>
      </c>
      <c r="G13" s="41">
        <v>1</v>
      </c>
      <c r="H13" s="36">
        <v>0</v>
      </c>
      <c r="I13" s="37">
        <v>0</v>
      </c>
      <c r="J13" s="38">
        <f t="shared" si="0"/>
        <v>0</v>
      </c>
      <c r="K13" s="43"/>
      <c r="L13" s="196" t="s">
        <v>87</v>
      </c>
      <c r="M13" s="197"/>
      <c r="N13" s="197"/>
      <c r="O13" s="198"/>
      <c r="P13" s="29">
        <v>1</v>
      </c>
    </row>
    <row r="14" spans="1:18" ht="31.5" customHeight="1" x14ac:dyDescent="0.35">
      <c r="A14" s="40" t="s">
        <v>87</v>
      </c>
      <c r="B14" s="41">
        <v>2</v>
      </c>
      <c r="C14" s="42" t="s">
        <v>86</v>
      </c>
      <c r="D14" s="43">
        <v>1</v>
      </c>
      <c r="E14" s="44" t="s">
        <v>85</v>
      </c>
      <c r="F14" s="41">
        <v>1</v>
      </c>
      <c r="G14" s="41">
        <v>1</v>
      </c>
      <c r="H14" s="36">
        <v>0</v>
      </c>
      <c r="I14" s="37">
        <v>0</v>
      </c>
      <c r="J14" s="38">
        <f t="shared" si="0"/>
        <v>0</v>
      </c>
      <c r="K14" s="43"/>
      <c r="L14" s="199" t="s">
        <v>84</v>
      </c>
      <c r="M14" s="200"/>
      <c r="N14" s="200"/>
      <c r="O14" s="200"/>
      <c r="P14" s="201"/>
    </row>
    <row r="15" spans="1:18" ht="31" customHeight="1" x14ac:dyDescent="0.35">
      <c r="A15" s="40" t="s">
        <v>83</v>
      </c>
      <c r="B15" s="41">
        <v>3</v>
      </c>
      <c r="C15" s="42" t="s">
        <v>82</v>
      </c>
      <c r="D15" s="43">
        <v>7</v>
      </c>
      <c r="E15" s="44" t="s">
        <v>81</v>
      </c>
      <c r="F15" s="41">
        <v>6</v>
      </c>
      <c r="G15" s="41">
        <v>5</v>
      </c>
      <c r="H15" s="36">
        <v>0</v>
      </c>
      <c r="I15" s="37">
        <v>0</v>
      </c>
      <c r="J15" s="38">
        <f t="shared" si="0"/>
        <v>1</v>
      </c>
      <c r="K15" s="43"/>
      <c r="L15" s="202" t="s">
        <v>141</v>
      </c>
      <c r="M15" s="203"/>
      <c r="N15" s="203"/>
      <c r="O15" s="203"/>
      <c r="P15" s="204"/>
    </row>
    <row r="16" spans="1:18" ht="31" customHeight="1" x14ac:dyDescent="0.35">
      <c r="A16" s="40" t="s">
        <v>80</v>
      </c>
      <c r="B16" s="41">
        <v>2</v>
      </c>
      <c r="C16" s="42" t="s">
        <v>79</v>
      </c>
      <c r="D16" s="43">
        <v>2</v>
      </c>
      <c r="E16" s="44" t="s">
        <v>78</v>
      </c>
      <c r="F16" s="41">
        <v>2</v>
      </c>
      <c r="G16" s="41">
        <v>2</v>
      </c>
      <c r="H16" s="36">
        <v>0</v>
      </c>
      <c r="I16" s="37">
        <v>0</v>
      </c>
      <c r="J16" s="38">
        <f t="shared" si="0"/>
        <v>0</v>
      </c>
      <c r="K16" s="43"/>
      <c r="L16" s="205" t="s">
        <v>77</v>
      </c>
      <c r="M16" s="206"/>
      <c r="N16" s="47"/>
      <c r="O16" s="48" t="s">
        <v>76</v>
      </c>
      <c r="P16" s="49" t="s">
        <v>75</v>
      </c>
    </row>
    <row r="17" spans="1:17" ht="31" customHeight="1" thickBot="1" x14ac:dyDescent="0.4">
      <c r="A17" s="40" t="s">
        <v>74</v>
      </c>
      <c r="B17" s="41">
        <v>1</v>
      </c>
      <c r="C17" s="42" t="s">
        <v>73</v>
      </c>
      <c r="D17" s="43">
        <v>1</v>
      </c>
      <c r="E17" s="44" t="s">
        <v>72</v>
      </c>
      <c r="F17" s="41">
        <v>2</v>
      </c>
      <c r="G17" s="41">
        <v>0</v>
      </c>
      <c r="H17" s="36">
        <v>0</v>
      </c>
      <c r="I17" s="37">
        <v>0</v>
      </c>
      <c r="J17" s="38">
        <f t="shared" si="0"/>
        <v>2</v>
      </c>
      <c r="K17" s="43"/>
      <c r="L17" s="207"/>
      <c r="M17" s="208"/>
      <c r="N17" s="50"/>
      <c r="O17" s="51">
        <v>15</v>
      </c>
      <c r="P17" s="52">
        <v>25</v>
      </c>
    </row>
    <row r="18" spans="1:17" ht="31" customHeight="1" x14ac:dyDescent="0.35">
      <c r="A18" s="40" t="s">
        <v>71</v>
      </c>
      <c r="B18" s="41">
        <v>1</v>
      </c>
      <c r="C18" s="42" t="s">
        <v>70</v>
      </c>
      <c r="D18" s="43">
        <v>0</v>
      </c>
      <c r="E18" s="44" t="s">
        <v>69</v>
      </c>
      <c r="F18" s="41">
        <v>0</v>
      </c>
      <c r="G18" s="41">
        <v>0</v>
      </c>
      <c r="H18" s="36">
        <v>0</v>
      </c>
      <c r="I18" s="37">
        <v>0</v>
      </c>
      <c r="J18" s="38">
        <f t="shared" si="0"/>
        <v>0</v>
      </c>
      <c r="K18" s="43"/>
      <c r="L18" s="209" t="s">
        <v>68</v>
      </c>
      <c r="M18" s="210"/>
      <c r="N18" s="210"/>
      <c r="O18" s="211"/>
      <c r="P18" s="53"/>
    </row>
    <row r="19" spans="1:17" ht="31" customHeight="1" x14ac:dyDescent="0.35">
      <c r="A19" s="40" t="s">
        <v>67</v>
      </c>
      <c r="B19" s="41">
        <v>0</v>
      </c>
      <c r="C19" s="42" t="s">
        <v>66</v>
      </c>
      <c r="D19" s="43">
        <v>3</v>
      </c>
      <c r="E19" s="44" t="s">
        <v>147</v>
      </c>
      <c r="F19" s="41">
        <v>1</v>
      </c>
      <c r="G19" s="41">
        <v>1</v>
      </c>
      <c r="H19" s="36">
        <v>0</v>
      </c>
      <c r="I19" s="37">
        <v>0</v>
      </c>
      <c r="J19" s="38">
        <f t="shared" si="0"/>
        <v>0</v>
      </c>
      <c r="K19" s="43"/>
      <c r="L19" s="212" t="s">
        <v>65</v>
      </c>
      <c r="M19" s="213"/>
      <c r="N19" s="213"/>
      <c r="O19" s="214"/>
      <c r="P19" s="54" t="s">
        <v>150</v>
      </c>
    </row>
    <row r="20" spans="1:17" ht="31" customHeight="1" x14ac:dyDescent="0.35">
      <c r="A20" s="40" t="s">
        <v>64</v>
      </c>
      <c r="B20" s="41">
        <v>1</v>
      </c>
      <c r="C20" s="42" t="s">
        <v>63</v>
      </c>
      <c r="D20" s="43">
        <v>5</v>
      </c>
      <c r="E20" s="44" t="s">
        <v>62</v>
      </c>
      <c r="F20" s="41">
        <v>3</v>
      </c>
      <c r="G20" s="41">
        <v>2</v>
      </c>
      <c r="H20" s="36">
        <v>0</v>
      </c>
      <c r="I20" s="37">
        <v>0</v>
      </c>
      <c r="J20" s="38">
        <v>1</v>
      </c>
      <c r="K20" s="43"/>
      <c r="L20" s="222" t="s">
        <v>117</v>
      </c>
      <c r="M20" s="223"/>
      <c r="N20" s="223"/>
      <c r="O20" s="224"/>
      <c r="P20" s="215"/>
    </row>
    <row r="21" spans="1:17" ht="31" customHeight="1" thickBot="1" x14ac:dyDescent="0.4">
      <c r="A21" s="40" t="s">
        <v>61</v>
      </c>
      <c r="B21" s="41">
        <v>3</v>
      </c>
      <c r="C21" s="55" t="s">
        <v>60</v>
      </c>
      <c r="D21" s="56">
        <v>2</v>
      </c>
      <c r="E21" s="44" t="s">
        <v>59</v>
      </c>
      <c r="F21" s="41">
        <v>5</v>
      </c>
      <c r="G21" s="41">
        <v>5</v>
      </c>
      <c r="H21" s="36">
        <v>0</v>
      </c>
      <c r="I21" s="37">
        <v>0</v>
      </c>
      <c r="J21" s="38">
        <f t="shared" si="0"/>
        <v>0</v>
      </c>
      <c r="K21" s="43"/>
      <c r="L21" s="225"/>
      <c r="M21" s="226"/>
      <c r="N21" s="226"/>
      <c r="O21" s="227"/>
      <c r="P21" s="216"/>
    </row>
    <row r="22" spans="1:17" ht="42.75" customHeight="1" x14ac:dyDescent="0.35">
      <c r="A22" s="40" t="s">
        <v>58</v>
      </c>
      <c r="B22" s="41">
        <v>0</v>
      </c>
      <c r="C22" s="184" t="s">
        <v>57</v>
      </c>
      <c r="D22" s="185"/>
      <c r="E22" s="44" t="s">
        <v>56</v>
      </c>
      <c r="F22" s="41">
        <v>0</v>
      </c>
      <c r="G22" s="41">
        <v>0</v>
      </c>
      <c r="H22" s="36">
        <v>0</v>
      </c>
      <c r="I22" s="37">
        <v>0</v>
      </c>
      <c r="J22" s="38">
        <f t="shared" si="0"/>
        <v>0</v>
      </c>
      <c r="K22" s="43"/>
      <c r="L22" s="220" t="s">
        <v>55</v>
      </c>
      <c r="M22" s="221"/>
      <c r="N22" s="58" t="s">
        <v>54</v>
      </c>
      <c r="O22" s="57" t="s">
        <v>53</v>
      </c>
      <c r="P22" s="59" t="s">
        <v>52</v>
      </c>
      <c r="Q22" s="1" t="s">
        <v>51</v>
      </c>
    </row>
    <row r="23" spans="1:17" ht="31" customHeight="1" x14ac:dyDescent="0.35">
      <c r="A23" s="40" t="s">
        <v>50</v>
      </c>
      <c r="B23" s="41">
        <v>1</v>
      </c>
      <c r="C23" s="55" t="s">
        <v>49</v>
      </c>
      <c r="D23" s="26"/>
      <c r="E23" s="44" t="s">
        <v>48</v>
      </c>
      <c r="F23" s="41">
        <v>1</v>
      </c>
      <c r="G23" s="41">
        <v>0</v>
      </c>
      <c r="H23" s="36">
        <v>0</v>
      </c>
      <c r="I23" s="37">
        <v>0</v>
      </c>
      <c r="J23" s="38">
        <v>1</v>
      </c>
      <c r="K23" s="43"/>
      <c r="L23" s="81" t="s">
        <v>140</v>
      </c>
      <c r="M23" s="80"/>
      <c r="N23" s="83">
        <v>919106</v>
      </c>
      <c r="O23" s="41">
        <v>30</v>
      </c>
      <c r="P23" s="60">
        <v>34565</v>
      </c>
      <c r="Q23" s="8">
        <v>2510</v>
      </c>
    </row>
    <row r="24" spans="1:17" ht="31" customHeight="1" x14ac:dyDescent="0.35">
      <c r="A24" s="40" t="s">
        <v>47</v>
      </c>
      <c r="B24" s="41">
        <v>1</v>
      </c>
      <c r="C24" s="61"/>
      <c r="D24" s="26"/>
      <c r="E24" s="44" t="s">
        <v>46</v>
      </c>
      <c r="F24" s="41">
        <v>0</v>
      </c>
      <c r="G24" s="41">
        <v>0</v>
      </c>
      <c r="H24" s="36">
        <v>0</v>
      </c>
      <c r="I24" s="37">
        <v>0</v>
      </c>
      <c r="J24" s="38">
        <f t="shared" si="0"/>
        <v>0</v>
      </c>
      <c r="K24" s="43"/>
      <c r="L24" s="82" t="s">
        <v>142</v>
      </c>
      <c r="M24" s="80"/>
      <c r="N24" s="84">
        <v>1607694</v>
      </c>
      <c r="O24" s="62">
        <v>65</v>
      </c>
      <c r="P24" s="60">
        <f>O24+Q24</f>
        <v>6415</v>
      </c>
      <c r="Q24" s="9">
        <v>6350</v>
      </c>
    </row>
    <row r="25" spans="1:17" ht="31" customHeight="1" x14ac:dyDescent="0.35">
      <c r="A25" s="40" t="s">
        <v>45</v>
      </c>
      <c r="B25" s="41">
        <v>1</v>
      </c>
      <c r="C25" s="63"/>
      <c r="D25" s="33"/>
      <c r="E25" s="44" t="s">
        <v>44</v>
      </c>
      <c r="F25" s="41">
        <v>0</v>
      </c>
      <c r="G25" s="41">
        <v>0</v>
      </c>
      <c r="H25" s="36">
        <v>0</v>
      </c>
      <c r="I25" s="37">
        <v>0</v>
      </c>
      <c r="J25" s="38">
        <f t="shared" si="0"/>
        <v>0</v>
      </c>
      <c r="K25" s="43"/>
      <c r="L25" s="162" t="s">
        <v>43</v>
      </c>
      <c r="M25" s="164"/>
      <c r="N25" s="166">
        <v>1726771</v>
      </c>
      <c r="O25" s="158">
        <v>446.4</v>
      </c>
      <c r="P25" s="218">
        <f>O25+Q25</f>
        <v>3906.4</v>
      </c>
      <c r="Q25" s="8">
        <v>3460</v>
      </c>
    </row>
    <row r="26" spans="1:17" ht="31" customHeight="1" x14ac:dyDescent="0.35">
      <c r="A26" s="40" t="s">
        <v>42</v>
      </c>
      <c r="B26" s="41">
        <v>0</v>
      </c>
      <c r="C26" s="46"/>
      <c r="D26" s="64"/>
      <c r="E26" s="44" t="s">
        <v>41</v>
      </c>
      <c r="F26" s="41">
        <v>0</v>
      </c>
      <c r="G26" s="41">
        <v>0</v>
      </c>
      <c r="H26" s="36">
        <v>0</v>
      </c>
      <c r="I26" s="37">
        <v>0</v>
      </c>
      <c r="J26" s="38">
        <f t="shared" si="0"/>
        <v>0</v>
      </c>
      <c r="K26" s="43"/>
      <c r="L26" s="191" t="s">
        <v>25</v>
      </c>
      <c r="M26" s="194"/>
      <c r="N26" s="167"/>
      <c r="O26" s="217"/>
      <c r="P26" s="219"/>
      <c r="Q26" s="9">
        <v>0</v>
      </c>
    </row>
    <row r="27" spans="1:17" ht="31" customHeight="1" x14ac:dyDescent="0.35">
      <c r="A27" s="40" t="s">
        <v>40</v>
      </c>
      <c r="B27" s="41">
        <v>2</v>
      </c>
      <c r="C27" s="46"/>
      <c r="D27" s="64"/>
      <c r="E27" s="44" t="s">
        <v>39</v>
      </c>
      <c r="F27" s="41">
        <v>1</v>
      </c>
      <c r="G27" s="41">
        <v>0</v>
      </c>
      <c r="H27" s="36">
        <v>0</v>
      </c>
      <c r="I27" s="37">
        <v>0</v>
      </c>
      <c r="J27" s="38">
        <f t="shared" si="0"/>
        <v>1</v>
      </c>
      <c r="K27" s="43"/>
      <c r="L27" s="162" t="s">
        <v>38</v>
      </c>
      <c r="M27" s="164"/>
      <c r="N27" s="166"/>
      <c r="O27" s="41"/>
      <c r="P27" s="60"/>
      <c r="Q27" s="8">
        <v>0</v>
      </c>
    </row>
    <row r="28" spans="1:17" ht="31" customHeight="1" x14ac:dyDescent="0.35">
      <c r="A28" s="40" t="s">
        <v>37</v>
      </c>
      <c r="B28" s="41">
        <v>0</v>
      </c>
      <c r="C28" s="46"/>
      <c r="D28" s="64"/>
      <c r="E28" s="44" t="s">
        <v>36</v>
      </c>
      <c r="F28" s="41">
        <v>0</v>
      </c>
      <c r="G28" s="41">
        <v>0</v>
      </c>
      <c r="H28" s="36">
        <v>0</v>
      </c>
      <c r="I28" s="37">
        <v>0</v>
      </c>
      <c r="J28" s="38">
        <f t="shared" si="0"/>
        <v>0</v>
      </c>
      <c r="K28" s="43"/>
      <c r="L28" s="191" t="s">
        <v>35</v>
      </c>
      <c r="M28" s="194"/>
      <c r="N28" s="167"/>
      <c r="O28" s="62"/>
      <c r="P28" s="60"/>
      <c r="Q28" s="9">
        <v>0</v>
      </c>
    </row>
    <row r="29" spans="1:17" ht="31" customHeight="1" x14ac:dyDescent="0.35">
      <c r="A29" s="40" t="s">
        <v>34</v>
      </c>
      <c r="B29" s="41">
        <v>3</v>
      </c>
      <c r="C29" s="65"/>
      <c r="D29" s="66"/>
      <c r="E29" s="44" t="s">
        <v>33</v>
      </c>
      <c r="F29" s="41">
        <v>0</v>
      </c>
      <c r="G29" s="41">
        <v>0</v>
      </c>
      <c r="H29" s="36">
        <v>0</v>
      </c>
      <c r="I29" s="37">
        <v>0</v>
      </c>
      <c r="J29" s="38">
        <f t="shared" si="0"/>
        <v>0</v>
      </c>
      <c r="K29" s="43"/>
      <c r="L29" s="162" t="s">
        <v>32</v>
      </c>
      <c r="M29" s="164"/>
      <c r="N29" s="166"/>
      <c r="O29" s="41"/>
      <c r="P29" s="60"/>
      <c r="Q29" s="8">
        <v>0</v>
      </c>
    </row>
    <row r="30" spans="1:17" ht="31" customHeight="1" x14ac:dyDescent="0.35">
      <c r="A30" s="40" t="s">
        <v>31</v>
      </c>
      <c r="B30" s="41">
        <v>0</v>
      </c>
      <c r="C30" s="184" t="s">
        <v>30</v>
      </c>
      <c r="D30" s="185"/>
      <c r="E30" s="44" t="s">
        <v>29</v>
      </c>
      <c r="F30" s="41">
        <v>0</v>
      </c>
      <c r="G30" s="41">
        <v>0</v>
      </c>
      <c r="H30" s="36">
        <v>0</v>
      </c>
      <c r="I30" s="37">
        <v>0</v>
      </c>
      <c r="J30" s="38">
        <f t="shared" si="0"/>
        <v>0</v>
      </c>
      <c r="K30" s="43"/>
      <c r="L30" s="191"/>
      <c r="M30" s="194"/>
      <c r="N30" s="167"/>
      <c r="O30" s="62"/>
      <c r="P30" s="60"/>
      <c r="Q30" s="9">
        <v>0</v>
      </c>
    </row>
    <row r="31" spans="1:17" ht="31" customHeight="1" x14ac:dyDescent="0.35">
      <c r="A31" s="40" t="s">
        <v>28</v>
      </c>
      <c r="B31" s="41">
        <v>5</v>
      </c>
      <c r="C31" s="186">
        <f>SUM(B11:B33,D11:D21,D23:D25)</f>
        <v>67</v>
      </c>
      <c r="D31" s="189" t="s">
        <v>27</v>
      </c>
      <c r="E31" s="44" t="s">
        <v>26</v>
      </c>
      <c r="F31" s="41">
        <v>0</v>
      </c>
      <c r="G31" s="41">
        <v>0</v>
      </c>
      <c r="H31" s="36">
        <v>0</v>
      </c>
      <c r="I31" s="37">
        <v>0</v>
      </c>
      <c r="J31" s="38">
        <f t="shared" si="0"/>
        <v>0</v>
      </c>
      <c r="K31" s="43"/>
      <c r="L31" s="162" t="s">
        <v>25</v>
      </c>
      <c r="M31" s="192"/>
      <c r="N31" s="166"/>
      <c r="O31" s="41"/>
      <c r="P31" s="60"/>
      <c r="Q31" s="8">
        <v>0</v>
      </c>
    </row>
    <row r="32" spans="1:17" ht="31" customHeight="1" x14ac:dyDescent="0.35">
      <c r="A32" s="40" t="s">
        <v>24</v>
      </c>
      <c r="B32" s="41">
        <v>5</v>
      </c>
      <c r="C32" s="187"/>
      <c r="D32" s="189"/>
      <c r="E32" s="44" t="s">
        <v>23</v>
      </c>
      <c r="F32" s="41">
        <v>1</v>
      </c>
      <c r="G32" s="41">
        <v>1</v>
      </c>
      <c r="H32" s="36">
        <v>0</v>
      </c>
      <c r="I32" s="37">
        <v>0</v>
      </c>
      <c r="J32" s="38">
        <f t="shared" si="0"/>
        <v>0</v>
      </c>
      <c r="K32" s="43"/>
      <c r="L32" s="191"/>
      <c r="M32" s="193"/>
      <c r="N32" s="167"/>
      <c r="O32" s="62"/>
      <c r="P32" s="60"/>
      <c r="Q32" s="9">
        <v>0</v>
      </c>
    </row>
    <row r="33" spans="1:17" ht="31" customHeight="1" thickBot="1" x14ac:dyDescent="0.4">
      <c r="A33" s="67" t="s">
        <v>22</v>
      </c>
      <c r="B33" s="68">
        <v>2</v>
      </c>
      <c r="C33" s="188"/>
      <c r="D33" s="190"/>
      <c r="E33" s="44" t="s">
        <v>21</v>
      </c>
      <c r="F33" s="41">
        <v>0</v>
      </c>
      <c r="G33" s="41">
        <v>0</v>
      </c>
      <c r="H33" s="36">
        <v>0</v>
      </c>
      <c r="I33" s="37">
        <v>0</v>
      </c>
      <c r="J33" s="38">
        <f t="shared" si="0"/>
        <v>0</v>
      </c>
      <c r="K33" s="43"/>
      <c r="L33" s="162" t="s">
        <v>20</v>
      </c>
      <c r="M33" s="164"/>
      <c r="N33" s="166"/>
      <c r="O33" s="41"/>
      <c r="P33" s="60"/>
      <c r="Q33" s="8">
        <v>0</v>
      </c>
    </row>
    <row r="34" spans="1:17" ht="31" customHeight="1" x14ac:dyDescent="0.35">
      <c r="A34" s="195" t="s">
        <v>19</v>
      </c>
      <c r="B34" s="168"/>
      <c r="C34" s="168"/>
      <c r="D34" s="168"/>
      <c r="E34" s="44" t="s">
        <v>18</v>
      </c>
      <c r="F34" s="41">
        <v>0</v>
      </c>
      <c r="G34" s="41">
        <v>0</v>
      </c>
      <c r="H34" s="36">
        <v>0</v>
      </c>
      <c r="I34" s="37">
        <v>0</v>
      </c>
      <c r="J34" s="38">
        <f t="shared" si="0"/>
        <v>0</v>
      </c>
      <c r="K34" s="43"/>
      <c r="L34" s="191"/>
      <c r="M34" s="194"/>
      <c r="N34" s="167"/>
      <c r="O34" s="62"/>
      <c r="P34" s="60"/>
      <c r="Q34" s="9">
        <v>0</v>
      </c>
    </row>
    <row r="35" spans="1:17" ht="31" customHeight="1" x14ac:dyDescent="0.35">
      <c r="A35" s="176" t="s">
        <v>136</v>
      </c>
      <c r="B35" s="177"/>
      <c r="C35" s="177"/>
      <c r="D35" s="178"/>
      <c r="E35" s="182" t="s">
        <v>17</v>
      </c>
      <c r="F35" s="158">
        <f>SUM(F11:F34)</f>
        <v>30</v>
      </c>
      <c r="G35" s="158">
        <f>SUM(G11:G34)</f>
        <v>24</v>
      </c>
      <c r="H35" s="158">
        <f>SUM(H11:H34)</f>
        <v>0</v>
      </c>
      <c r="I35" s="158">
        <f>SUM(I11:I34)</f>
        <v>0</v>
      </c>
      <c r="J35" s="158">
        <f>SUM(J11:J34)</f>
        <v>6</v>
      </c>
      <c r="K35" s="160">
        <f t="shared" ref="K35" si="1">K11+K12+K13+K14+K15+K16+K17+K18+K19+K20+K21+K22+K23+K24+K25+K26+K27+K28+K29+K30+K31+K32+K33+K34</f>
        <v>0</v>
      </c>
      <c r="L35" s="162" t="s">
        <v>16</v>
      </c>
      <c r="M35" s="164" t="s">
        <v>120</v>
      </c>
      <c r="N35" s="166"/>
      <c r="O35" s="69"/>
      <c r="P35" s="60"/>
      <c r="Q35" s="8">
        <v>0</v>
      </c>
    </row>
    <row r="36" spans="1:17" ht="31" customHeight="1" thickBot="1" x14ac:dyDescent="0.4">
      <c r="A36" s="179"/>
      <c r="B36" s="180"/>
      <c r="C36" s="180"/>
      <c r="D36" s="181"/>
      <c r="E36" s="183"/>
      <c r="F36" s="159"/>
      <c r="G36" s="159"/>
      <c r="H36" s="159"/>
      <c r="I36" s="159"/>
      <c r="J36" s="159"/>
      <c r="K36" s="161"/>
      <c r="L36" s="163"/>
      <c r="M36" s="165"/>
      <c r="N36" s="167"/>
      <c r="O36" s="70"/>
      <c r="P36" s="60"/>
      <c r="Q36" s="7">
        <v>0</v>
      </c>
    </row>
    <row r="37" spans="1:17" ht="33" customHeight="1" thickBot="1" x14ac:dyDescent="0.4">
      <c r="A37" s="99" t="s">
        <v>15</v>
      </c>
      <c r="B37" s="100"/>
      <c r="C37" s="101"/>
      <c r="D37" s="99" t="s">
        <v>118</v>
      </c>
      <c r="E37" s="100"/>
      <c r="F37" s="100"/>
      <c r="G37" s="100"/>
      <c r="H37" s="101"/>
      <c r="I37" s="168" t="s">
        <v>14</v>
      </c>
      <c r="J37" s="168"/>
      <c r="K37" s="168"/>
      <c r="L37" s="168"/>
      <c r="M37" s="168"/>
      <c r="N37" s="168"/>
      <c r="O37" s="168"/>
      <c r="P37" s="169"/>
      <c r="Q37" s="2"/>
    </row>
    <row r="38" spans="1:17" s="3" customFormat="1" ht="32.25" hidden="1" customHeight="1" x14ac:dyDescent="0.35">
      <c r="A38" s="71" t="s">
        <v>13</v>
      </c>
      <c r="B38" s="96"/>
      <c r="C38" s="97"/>
      <c r="D38" s="71"/>
      <c r="E38" s="96"/>
      <c r="F38" s="97"/>
      <c r="G38" s="71"/>
      <c r="H38" s="72"/>
      <c r="I38" s="172" t="s">
        <v>12</v>
      </c>
      <c r="J38" s="172"/>
      <c r="K38" s="172"/>
      <c r="L38" s="172"/>
      <c r="M38" s="172"/>
      <c r="N38" s="172"/>
      <c r="O38" s="172"/>
      <c r="P38" s="173"/>
      <c r="Q38" s="4"/>
    </row>
    <row r="39" spans="1:17" s="3" customFormat="1" ht="8.25" hidden="1" customHeight="1" x14ac:dyDescent="0.35">
      <c r="A39" s="71"/>
      <c r="B39" s="96"/>
      <c r="C39" s="97"/>
      <c r="D39" s="71"/>
      <c r="E39" s="96"/>
      <c r="F39" s="97"/>
      <c r="G39" s="71"/>
      <c r="H39" s="72"/>
      <c r="I39" s="172"/>
      <c r="J39" s="172"/>
      <c r="K39" s="172"/>
      <c r="L39" s="172"/>
      <c r="M39" s="172"/>
      <c r="N39" s="172"/>
      <c r="O39" s="172"/>
      <c r="P39" s="173"/>
      <c r="Q39" s="4"/>
    </row>
    <row r="40" spans="1:17" s="3" customFormat="1" ht="30" hidden="1" customHeight="1" x14ac:dyDescent="0.35">
      <c r="A40" s="71" t="s">
        <v>11</v>
      </c>
      <c r="B40" s="96"/>
      <c r="C40" s="97"/>
      <c r="D40" s="73"/>
      <c r="E40" s="98"/>
      <c r="F40" s="97"/>
      <c r="G40" s="71"/>
      <c r="H40" s="72"/>
      <c r="I40" s="172"/>
      <c r="J40" s="172"/>
      <c r="K40" s="172"/>
      <c r="L40" s="172"/>
      <c r="M40" s="172"/>
      <c r="N40" s="172"/>
      <c r="O40" s="172"/>
      <c r="P40" s="173"/>
      <c r="Q40" s="4"/>
    </row>
    <row r="41" spans="1:17" s="3" customFormat="1" ht="30" customHeight="1" thickBot="1" x14ac:dyDescent="0.4">
      <c r="A41" s="93" t="s">
        <v>153</v>
      </c>
      <c r="B41" s="94"/>
      <c r="C41" s="94"/>
      <c r="D41" s="89" t="s">
        <v>121</v>
      </c>
      <c r="E41" s="90"/>
      <c r="F41" s="74" t="s">
        <v>124</v>
      </c>
      <c r="G41" s="87" t="s">
        <v>122</v>
      </c>
      <c r="H41" s="88"/>
      <c r="I41" s="124"/>
      <c r="J41" s="124"/>
      <c r="K41" s="124"/>
      <c r="L41" s="124"/>
      <c r="M41" s="124"/>
      <c r="N41" s="124"/>
      <c r="O41" s="124"/>
      <c r="P41" s="125"/>
      <c r="Q41" s="4"/>
    </row>
    <row r="42" spans="1:17" s="3" customFormat="1" ht="30" customHeight="1" thickBot="1" x14ac:dyDescent="0.4">
      <c r="A42" s="93" t="s">
        <v>152</v>
      </c>
      <c r="B42" s="94"/>
      <c r="C42" s="95"/>
      <c r="D42" s="91" t="s">
        <v>125</v>
      </c>
      <c r="E42" s="92"/>
      <c r="F42" s="75" t="s">
        <v>123</v>
      </c>
      <c r="G42" s="87"/>
      <c r="H42" s="88"/>
      <c r="I42" s="124"/>
      <c r="J42" s="124"/>
      <c r="K42" s="124"/>
      <c r="L42" s="124"/>
      <c r="M42" s="124"/>
      <c r="N42" s="124"/>
      <c r="O42" s="124"/>
      <c r="P42" s="125"/>
      <c r="Q42" s="4"/>
    </row>
    <row r="43" spans="1:17" s="3" customFormat="1" ht="33.65" customHeight="1" thickBot="1" x14ac:dyDescent="0.4">
      <c r="A43" s="93" t="s">
        <v>155</v>
      </c>
      <c r="B43" s="94"/>
      <c r="C43" s="95"/>
      <c r="D43" s="91" t="s">
        <v>126</v>
      </c>
      <c r="E43" s="92"/>
      <c r="F43" s="75" t="s">
        <v>123</v>
      </c>
      <c r="G43" s="87"/>
      <c r="H43" s="88"/>
      <c r="I43" s="124"/>
      <c r="J43" s="124"/>
      <c r="K43" s="124"/>
      <c r="L43" s="124"/>
      <c r="M43" s="124"/>
      <c r="N43" s="124"/>
      <c r="O43" s="124"/>
      <c r="P43" s="125"/>
      <c r="Q43" s="4"/>
    </row>
    <row r="44" spans="1:17" s="3" customFormat="1" ht="30" customHeight="1" thickBot="1" x14ac:dyDescent="0.4">
      <c r="A44" s="93" t="s">
        <v>154</v>
      </c>
      <c r="B44" s="94"/>
      <c r="C44" s="95"/>
      <c r="D44" s="91" t="s">
        <v>129</v>
      </c>
      <c r="E44" s="92"/>
      <c r="F44" s="75" t="s">
        <v>123</v>
      </c>
      <c r="G44" s="87"/>
      <c r="H44" s="88"/>
      <c r="I44" s="174"/>
      <c r="J44" s="174"/>
      <c r="K44" s="174"/>
      <c r="L44" s="174"/>
      <c r="M44" s="174"/>
      <c r="N44" s="174"/>
      <c r="O44" s="174"/>
      <c r="P44" s="175"/>
      <c r="Q44" s="4"/>
    </row>
    <row r="45" spans="1:17" s="3" customFormat="1" ht="30" customHeight="1" thickBot="1" x14ac:dyDescent="0.4">
      <c r="A45" s="93"/>
      <c r="B45" s="94"/>
      <c r="C45" s="95"/>
      <c r="D45" s="91" t="s">
        <v>130</v>
      </c>
      <c r="E45" s="92"/>
      <c r="F45" s="75" t="s">
        <v>123</v>
      </c>
      <c r="G45" s="87"/>
      <c r="H45" s="88"/>
      <c r="I45" s="174"/>
      <c r="J45" s="174"/>
      <c r="K45" s="174"/>
      <c r="L45" s="174"/>
      <c r="M45" s="174"/>
      <c r="N45" s="174"/>
      <c r="O45" s="174"/>
      <c r="P45" s="175"/>
      <c r="Q45" s="4"/>
    </row>
    <row r="46" spans="1:17" s="5" customFormat="1" ht="30" customHeight="1" thickBot="1" x14ac:dyDescent="0.4">
      <c r="A46" s="93"/>
      <c r="B46" s="94"/>
      <c r="C46" s="95"/>
      <c r="D46" s="91" t="s">
        <v>128</v>
      </c>
      <c r="E46" s="92"/>
      <c r="F46" s="75" t="s">
        <v>123</v>
      </c>
      <c r="G46" s="87"/>
      <c r="H46" s="88"/>
      <c r="I46" s="100" t="s">
        <v>10</v>
      </c>
      <c r="J46" s="100"/>
      <c r="K46" s="100"/>
      <c r="L46" s="100"/>
      <c r="M46" s="100"/>
      <c r="N46" s="100"/>
      <c r="O46" s="100"/>
      <c r="P46" s="101"/>
      <c r="Q46" s="6"/>
    </row>
    <row r="47" spans="1:17" s="3" customFormat="1" ht="26.25" hidden="1" customHeight="1" x14ac:dyDescent="0.35">
      <c r="A47" s="93"/>
      <c r="B47" s="94"/>
      <c r="C47" s="95"/>
      <c r="D47" s="91"/>
      <c r="E47" s="92"/>
      <c r="F47" s="76"/>
      <c r="G47" s="87"/>
      <c r="H47" s="88"/>
      <c r="I47" s="172"/>
      <c r="J47" s="172"/>
      <c r="K47" s="172"/>
      <c r="L47" s="172"/>
      <c r="M47" s="172"/>
      <c r="N47" s="172"/>
      <c r="O47" s="172"/>
      <c r="P47" s="173"/>
      <c r="Q47" s="4"/>
    </row>
    <row r="48" spans="1:17" s="3" customFormat="1" ht="26.25" hidden="1" customHeight="1" x14ac:dyDescent="0.35">
      <c r="A48" s="93"/>
      <c r="B48" s="94"/>
      <c r="C48" s="95"/>
      <c r="D48" s="91"/>
      <c r="E48" s="92"/>
      <c r="F48" s="76"/>
      <c r="G48" s="87"/>
      <c r="H48" s="88"/>
      <c r="I48" s="172"/>
      <c r="J48" s="172"/>
      <c r="K48" s="172"/>
      <c r="L48" s="172"/>
      <c r="M48" s="172"/>
      <c r="N48" s="172"/>
      <c r="O48" s="172"/>
      <c r="P48" s="173"/>
      <c r="Q48" s="4"/>
    </row>
    <row r="49" spans="1:17" s="3" customFormat="1" ht="30" customHeight="1" thickBot="1" x14ac:dyDescent="0.4">
      <c r="A49" s="93"/>
      <c r="B49" s="94"/>
      <c r="C49" s="95"/>
      <c r="D49" s="91" t="s">
        <v>127</v>
      </c>
      <c r="E49" s="92"/>
      <c r="F49" s="74" t="s">
        <v>131</v>
      </c>
      <c r="G49" s="87"/>
      <c r="H49" s="88"/>
      <c r="I49" s="170" t="s">
        <v>143</v>
      </c>
      <c r="J49" s="170"/>
      <c r="K49" s="170"/>
      <c r="L49" s="170"/>
      <c r="M49" s="170"/>
      <c r="N49" s="170"/>
      <c r="O49" s="170"/>
      <c r="P49" s="171"/>
      <c r="Q49" s="4"/>
    </row>
    <row r="50" spans="1:17" s="3" customFormat="1" ht="34.5" hidden="1" customHeight="1" x14ac:dyDescent="0.35">
      <c r="A50" s="93"/>
      <c r="B50" s="94"/>
      <c r="C50" s="95"/>
      <c r="D50" s="89"/>
      <c r="E50" s="90"/>
      <c r="F50" s="76"/>
      <c r="G50" s="87"/>
      <c r="H50" s="88"/>
      <c r="I50" s="108"/>
      <c r="J50" s="108"/>
      <c r="K50" s="108"/>
      <c r="L50" s="108"/>
      <c r="M50" s="108"/>
      <c r="N50" s="108"/>
      <c r="O50" s="108"/>
      <c r="P50" s="109"/>
      <c r="Q50" s="4"/>
    </row>
    <row r="51" spans="1:17" s="3" customFormat="1" ht="27" hidden="1" customHeight="1" thickBot="1" x14ac:dyDescent="0.4">
      <c r="A51" s="93"/>
      <c r="B51" s="94"/>
      <c r="C51" s="95"/>
      <c r="D51" s="89"/>
      <c r="E51" s="90"/>
      <c r="F51" s="76"/>
      <c r="G51" s="87"/>
      <c r="H51" s="88"/>
      <c r="I51" s="85"/>
      <c r="J51" s="85"/>
      <c r="K51" s="85"/>
      <c r="L51" s="85"/>
      <c r="M51" s="85"/>
      <c r="N51" s="85"/>
      <c r="O51" s="85"/>
      <c r="P51" s="86"/>
      <c r="Q51" s="4"/>
    </row>
    <row r="52" spans="1:17" s="3" customFormat="1" ht="30" customHeight="1" thickBot="1" x14ac:dyDescent="0.4">
      <c r="A52" s="93"/>
      <c r="B52" s="94"/>
      <c r="C52" s="95"/>
      <c r="D52" s="89"/>
      <c r="E52" s="90"/>
      <c r="F52" s="76"/>
      <c r="G52" s="87"/>
      <c r="H52" s="88"/>
      <c r="I52" s="129" t="s">
        <v>144</v>
      </c>
      <c r="J52" s="129"/>
      <c r="K52" s="129"/>
      <c r="L52" s="129"/>
      <c r="M52" s="129"/>
      <c r="N52" s="129"/>
      <c r="O52" s="129"/>
      <c r="P52" s="130"/>
      <c r="Q52" s="4"/>
    </row>
    <row r="53" spans="1:17" ht="30" customHeight="1" thickBot="1" x14ac:dyDescent="0.4">
      <c r="A53" s="93"/>
      <c r="B53" s="94"/>
      <c r="C53" s="95"/>
      <c r="D53" s="89"/>
      <c r="E53" s="90"/>
      <c r="F53" s="76"/>
      <c r="G53" s="87"/>
      <c r="H53" s="88"/>
      <c r="I53" s="131"/>
      <c r="J53" s="131"/>
      <c r="K53" s="131"/>
      <c r="L53" s="131"/>
      <c r="M53" s="131"/>
      <c r="N53" s="131"/>
      <c r="O53" s="131"/>
      <c r="P53" s="132"/>
      <c r="Q53" s="2"/>
    </row>
    <row r="54" spans="1:17" ht="32.25" hidden="1" customHeight="1" x14ac:dyDescent="0.35">
      <c r="A54" s="93"/>
      <c r="B54" s="94"/>
      <c r="C54" s="95"/>
      <c r="D54" s="89"/>
      <c r="E54" s="90"/>
      <c r="F54" s="76"/>
      <c r="G54" s="87"/>
      <c r="H54" s="88"/>
      <c r="I54" s="133"/>
      <c r="J54" s="133"/>
      <c r="K54" s="133"/>
      <c r="L54" s="133"/>
      <c r="M54" s="133"/>
      <c r="N54" s="133"/>
      <c r="O54" s="133"/>
      <c r="P54" s="134"/>
      <c r="Q54" s="2"/>
    </row>
    <row r="55" spans="1:17" ht="32.25" hidden="1" customHeight="1" x14ac:dyDescent="0.35">
      <c r="A55" s="93"/>
      <c r="B55" s="94"/>
      <c r="C55" s="95"/>
      <c r="D55" s="89"/>
      <c r="E55" s="90"/>
      <c r="F55" s="76"/>
      <c r="G55" s="87"/>
      <c r="H55" s="88"/>
      <c r="I55" s="156"/>
      <c r="J55" s="156"/>
      <c r="K55" s="156"/>
      <c r="L55" s="156"/>
      <c r="M55" s="156"/>
      <c r="N55" s="156"/>
      <c r="O55" s="156"/>
      <c r="P55" s="157"/>
      <c r="Q55" s="2"/>
    </row>
    <row r="56" spans="1:17" ht="32.25" hidden="1" customHeight="1" x14ac:dyDescent="0.35">
      <c r="A56" s="93"/>
      <c r="B56" s="94"/>
      <c r="C56" s="95"/>
      <c r="D56" s="89"/>
      <c r="E56" s="90"/>
      <c r="F56" s="76"/>
      <c r="G56" s="87"/>
      <c r="H56" s="88"/>
      <c r="I56" s="156"/>
      <c r="J56" s="156"/>
      <c r="K56" s="156"/>
      <c r="L56" s="156"/>
      <c r="M56" s="156"/>
      <c r="N56" s="156"/>
      <c r="O56" s="156"/>
      <c r="P56" s="157"/>
      <c r="Q56" s="2"/>
    </row>
    <row r="57" spans="1:17" ht="28.5" customHeight="1" thickBot="1" x14ac:dyDescent="0.4">
      <c r="A57" s="93"/>
      <c r="B57" s="94"/>
      <c r="C57" s="95"/>
      <c r="D57" s="89"/>
      <c r="E57" s="90"/>
      <c r="F57" s="76"/>
      <c r="G57" s="87"/>
      <c r="H57" s="88"/>
      <c r="I57" s="94"/>
      <c r="J57" s="94"/>
      <c r="K57" s="94"/>
      <c r="L57" s="94"/>
      <c r="M57" s="94"/>
      <c r="N57" s="94"/>
      <c r="O57" s="94"/>
      <c r="P57" s="95"/>
      <c r="Q57" s="2"/>
    </row>
    <row r="58" spans="1:17" ht="31.5" customHeight="1" thickBot="1" x14ac:dyDescent="0.4">
      <c r="A58" s="93"/>
      <c r="B58" s="94"/>
      <c r="C58" s="95"/>
      <c r="D58" s="89"/>
      <c r="E58" s="90"/>
      <c r="F58" s="76"/>
      <c r="G58" s="87"/>
      <c r="H58" s="88"/>
      <c r="I58" s="133"/>
      <c r="J58" s="133"/>
      <c r="K58" s="133"/>
      <c r="L58" s="133"/>
      <c r="M58" s="133"/>
      <c r="N58" s="133"/>
      <c r="O58" s="133"/>
      <c r="P58" s="134"/>
      <c r="Q58" s="2"/>
    </row>
    <row r="59" spans="1:17" ht="30" customHeight="1" thickBot="1" x14ac:dyDescent="0.4">
      <c r="A59" s="93"/>
      <c r="B59" s="94"/>
      <c r="C59" s="95"/>
      <c r="D59" s="89"/>
      <c r="E59" s="90"/>
      <c r="F59" s="76"/>
      <c r="G59" s="87"/>
      <c r="H59" s="88"/>
      <c r="I59" s="133"/>
      <c r="J59" s="133"/>
      <c r="K59" s="133"/>
      <c r="L59" s="133"/>
      <c r="M59" s="133"/>
      <c r="N59" s="133"/>
      <c r="O59" s="133"/>
      <c r="P59" s="134"/>
      <c r="Q59" s="2"/>
    </row>
    <row r="60" spans="1:17" ht="30" customHeight="1" thickBot="1" x14ac:dyDescent="0.4">
      <c r="A60" s="93"/>
      <c r="B60" s="94"/>
      <c r="C60" s="95"/>
      <c r="D60" s="89"/>
      <c r="E60" s="90"/>
      <c r="F60" s="76"/>
      <c r="G60" s="87"/>
      <c r="H60" s="88"/>
      <c r="I60" s="100" t="s">
        <v>9</v>
      </c>
      <c r="J60" s="100"/>
      <c r="K60" s="100"/>
      <c r="L60" s="100"/>
      <c r="M60" s="100"/>
      <c r="N60" s="100"/>
      <c r="O60" s="100"/>
      <c r="P60" s="101"/>
      <c r="Q60" s="2"/>
    </row>
    <row r="61" spans="1:17" ht="30.65" customHeight="1" thickBot="1" x14ac:dyDescent="0.4">
      <c r="A61" s="93"/>
      <c r="B61" s="94"/>
      <c r="C61" s="95"/>
      <c r="D61" s="89"/>
      <c r="E61" s="90"/>
      <c r="F61" s="76"/>
      <c r="G61" s="87"/>
      <c r="H61" s="88"/>
      <c r="I61" s="108" t="s">
        <v>145</v>
      </c>
      <c r="J61" s="108"/>
      <c r="K61" s="108"/>
      <c r="L61" s="108"/>
      <c r="M61" s="108"/>
      <c r="N61" s="108"/>
      <c r="O61" s="108"/>
      <c r="P61" s="109"/>
      <c r="Q61" s="2"/>
    </row>
    <row r="62" spans="1:17" ht="33.75" hidden="1" customHeight="1" thickBot="1" x14ac:dyDescent="0.4">
      <c r="A62" s="126"/>
      <c r="B62" s="127"/>
      <c r="C62" s="127"/>
      <c r="D62" s="127"/>
      <c r="E62" s="127"/>
      <c r="F62" s="127"/>
      <c r="G62" s="127"/>
      <c r="H62" s="128"/>
      <c r="I62" s="107"/>
      <c r="J62" s="108"/>
      <c r="K62" s="108"/>
      <c r="L62" s="108"/>
      <c r="M62" s="108"/>
      <c r="N62" s="108"/>
      <c r="O62" s="108"/>
      <c r="P62" s="109"/>
      <c r="Q62" s="2"/>
    </row>
    <row r="63" spans="1:17" ht="37.5" hidden="1" customHeight="1" thickBot="1" x14ac:dyDescent="0.4">
      <c r="A63" s="123"/>
      <c r="B63" s="124"/>
      <c r="C63" s="124"/>
      <c r="D63" s="124"/>
      <c r="E63" s="124"/>
      <c r="F63" s="124"/>
      <c r="G63" s="124"/>
      <c r="H63" s="125"/>
      <c r="I63" s="107"/>
      <c r="J63" s="108"/>
      <c r="K63" s="108"/>
      <c r="L63" s="108"/>
      <c r="M63" s="108"/>
      <c r="N63" s="108"/>
      <c r="O63" s="108"/>
      <c r="P63" s="109"/>
      <c r="Q63" s="2"/>
    </row>
    <row r="64" spans="1:17" ht="27.75" customHeight="1" thickBot="1" x14ac:dyDescent="0.4">
      <c r="A64" s="71" t="s">
        <v>8</v>
      </c>
      <c r="B64" s="96" t="s">
        <v>7</v>
      </c>
      <c r="C64" s="97"/>
      <c r="D64" s="96" t="s">
        <v>6</v>
      </c>
      <c r="E64" s="97"/>
      <c r="F64" s="151"/>
      <c r="G64" s="152"/>
      <c r="H64" s="153"/>
      <c r="I64" s="107"/>
      <c r="J64" s="108"/>
      <c r="K64" s="108"/>
      <c r="L64" s="108"/>
      <c r="M64" s="108"/>
      <c r="N64" s="108"/>
      <c r="O64" s="108"/>
      <c r="P64" s="109"/>
      <c r="Q64" s="2"/>
    </row>
    <row r="65" spans="1:18" ht="30" customHeight="1" x14ac:dyDescent="0.35">
      <c r="A65" s="77" t="s">
        <v>5</v>
      </c>
      <c r="B65" s="154">
        <v>0</v>
      </c>
      <c r="C65" s="155"/>
      <c r="D65" s="102">
        <v>1</v>
      </c>
      <c r="E65" s="103"/>
      <c r="F65" s="104">
        <v>0</v>
      </c>
      <c r="G65" s="105"/>
      <c r="H65" s="106"/>
      <c r="I65" s="118"/>
      <c r="J65" s="119"/>
      <c r="K65" s="119"/>
      <c r="L65" s="119"/>
      <c r="M65" s="119"/>
      <c r="N65" s="119"/>
      <c r="O65" s="119"/>
      <c r="P65" s="120"/>
      <c r="Q65" s="2"/>
    </row>
    <row r="66" spans="1:18" ht="30" customHeight="1" x14ac:dyDescent="0.35">
      <c r="A66" s="78" t="s">
        <v>4</v>
      </c>
      <c r="B66" s="147">
        <v>45</v>
      </c>
      <c r="C66" s="148"/>
      <c r="D66" s="147">
        <v>33</v>
      </c>
      <c r="E66" s="148"/>
      <c r="F66" s="147"/>
      <c r="G66" s="149"/>
      <c r="H66" s="150"/>
      <c r="I66" s="118"/>
      <c r="J66" s="119"/>
      <c r="K66" s="119"/>
      <c r="L66" s="119"/>
      <c r="M66" s="119"/>
      <c r="N66" s="119"/>
      <c r="O66" s="119"/>
      <c r="P66" s="120"/>
      <c r="Q66" s="2"/>
    </row>
    <row r="67" spans="1:18" ht="30" customHeight="1" x14ac:dyDescent="0.35">
      <c r="A67" s="78" t="s">
        <v>3</v>
      </c>
      <c r="B67" s="116">
        <v>43</v>
      </c>
      <c r="C67" s="116"/>
      <c r="D67" s="116">
        <v>26</v>
      </c>
      <c r="E67" s="116"/>
      <c r="F67" s="116"/>
      <c r="G67" s="116"/>
      <c r="H67" s="117"/>
      <c r="I67" s="118"/>
      <c r="J67" s="119"/>
      <c r="K67" s="119"/>
      <c r="L67" s="119"/>
      <c r="M67" s="119"/>
      <c r="N67" s="119"/>
      <c r="O67" s="119"/>
      <c r="P67" s="120"/>
      <c r="Q67" s="2"/>
      <c r="R67" s="1">
        <v>6550</v>
      </c>
    </row>
    <row r="68" spans="1:18" ht="34.5" customHeight="1" thickBot="1" x14ac:dyDescent="0.4">
      <c r="A68" s="79" t="s">
        <v>2</v>
      </c>
      <c r="B68" s="121">
        <f>B66-B67</f>
        <v>2</v>
      </c>
      <c r="C68" s="121"/>
      <c r="D68" s="121">
        <f>D66-D67</f>
        <v>7</v>
      </c>
      <c r="E68" s="121"/>
      <c r="F68" s="121"/>
      <c r="G68" s="121"/>
      <c r="H68" s="122"/>
      <c r="I68" s="123"/>
      <c r="J68" s="124"/>
      <c r="K68" s="124"/>
      <c r="L68" s="124"/>
      <c r="M68" s="124"/>
      <c r="N68" s="124"/>
      <c r="O68" s="124"/>
      <c r="P68" s="125"/>
      <c r="Q68" s="2"/>
    </row>
    <row r="69" spans="1:18" ht="34.5" customHeight="1" x14ac:dyDescent="0.35">
      <c r="A69" s="141" t="s">
        <v>1</v>
      </c>
      <c r="B69" s="142"/>
      <c r="C69" s="142"/>
      <c r="D69" s="142"/>
      <c r="E69" s="142"/>
      <c r="F69" s="142"/>
      <c r="G69" s="142"/>
      <c r="H69" s="142"/>
      <c r="I69" s="142"/>
      <c r="J69" s="142"/>
      <c r="K69" s="142"/>
      <c r="L69" s="142"/>
      <c r="M69" s="142"/>
      <c r="N69" s="142"/>
      <c r="O69" s="142"/>
      <c r="P69" s="143"/>
      <c r="Q69" s="2"/>
    </row>
    <row r="70" spans="1:18" ht="29.25" customHeight="1" x14ac:dyDescent="0.35">
      <c r="A70" s="144"/>
      <c r="B70" s="145"/>
      <c r="C70" s="145"/>
      <c r="D70" s="145"/>
      <c r="E70" s="145"/>
      <c r="F70" s="145"/>
      <c r="G70" s="145"/>
      <c r="H70" s="145"/>
      <c r="I70" s="145"/>
      <c r="J70" s="145"/>
      <c r="K70" s="145"/>
      <c r="L70" s="145"/>
      <c r="M70" s="145"/>
      <c r="N70" s="145"/>
      <c r="O70" s="145"/>
      <c r="P70" s="146"/>
      <c r="Q70" s="2"/>
    </row>
    <row r="71" spans="1:18" ht="29.25" customHeight="1" x14ac:dyDescent="0.35">
      <c r="A71" s="110"/>
      <c r="B71" s="111"/>
      <c r="C71" s="111"/>
      <c r="D71" s="111"/>
      <c r="E71" s="111"/>
      <c r="F71" s="111"/>
      <c r="G71" s="111"/>
      <c r="H71" s="111"/>
      <c r="I71" s="111"/>
      <c r="J71" s="111"/>
      <c r="K71" s="111"/>
      <c r="L71" s="111"/>
      <c r="M71" s="111"/>
      <c r="N71" s="111"/>
      <c r="O71" s="111"/>
      <c r="P71" s="112"/>
      <c r="Q71" s="2"/>
    </row>
    <row r="72" spans="1:18" ht="29.25" customHeight="1" x14ac:dyDescent="0.35">
      <c r="A72" s="113"/>
      <c r="B72" s="114"/>
      <c r="C72" s="114"/>
      <c r="D72" s="114"/>
      <c r="E72" s="114"/>
      <c r="F72" s="114"/>
      <c r="G72" s="114"/>
      <c r="H72" s="114"/>
      <c r="I72" s="114"/>
      <c r="J72" s="114"/>
      <c r="K72" s="114"/>
      <c r="L72" s="114"/>
      <c r="M72" s="114"/>
      <c r="N72" s="114"/>
      <c r="O72" s="114"/>
      <c r="P72" s="115"/>
      <c r="Q72" s="2"/>
    </row>
    <row r="73" spans="1:18" ht="29.25" hidden="1" customHeight="1" x14ac:dyDescent="0.35">
      <c r="A73" s="110"/>
      <c r="B73" s="111"/>
      <c r="C73" s="111"/>
      <c r="D73" s="111"/>
      <c r="E73" s="111"/>
      <c r="F73" s="111"/>
      <c r="G73" s="111"/>
      <c r="H73" s="111"/>
      <c r="I73" s="111"/>
      <c r="J73" s="111"/>
      <c r="K73" s="111"/>
      <c r="L73" s="111"/>
      <c r="M73" s="111"/>
      <c r="N73" s="111"/>
      <c r="O73" s="111"/>
      <c r="P73" s="112"/>
      <c r="Q73" s="2"/>
    </row>
    <row r="74" spans="1:18" ht="30.75" hidden="1" customHeight="1" x14ac:dyDescent="0.35">
      <c r="A74" s="113"/>
      <c r="B74" s="114"/>
      <c r="C74" s="114"/>
      <c r="D74" s="114"/>
      <c r="E74" s="114"/>
      <c r="F74" s="114"/>
      <c r="G74" s="114"/>
      <c r="H74" s="114"/>
      <c r="I74" s="114"/>
      <c r="J74" s="114"/>
      <c r="K74" s="114"/>
      <c r="L74" s="114"/>
      <c r="M74" s="114"/>
      <c r="N74" s="114"/>
      <c r="O74" s="114"/>
      <c r="P74" s="115"/>
      <c r="Q74" s="2"/>
    </row>
    <row r="75" spans="1:18" ht="30.75" hidden="1" customHeight="1" x14ac:dyDescent="0.35">
      <c r="A75" s="110"/>
      <c r="B75" s="111"/>
      <c r="C75" s="111"/>
      <c r="D75" s="111"/>
      <c r="E75" s="111"/>
      <c r="F75" s="111"/>
      <c r="G75" s="111"/>
      <c r="H75" s="111"/>
      <c r="I75" s="111"/>
      <c r="J75" s="111"/>
      <c r="K75" s="111"/>
      <c r="L75" s="111"/>
      <c r="M75" s="111"/>
      <c r="N75" s="111"/>
      <c r="O75" s="111"/>
      <c r="P75" s="112"/>
      <c r="Q75" s="2"/>
    </row>
    <row r="76" spans="1:18" ht="51" customHeight="1" x14ac:dyDescent="0.35">
      <c r="A76" s="135" t="s">
        <v>0</v>
      </c>
      <c r="B76" s="136"/>
      <c r="C76" s="136"/>
      <c r="D76" s="136"/>
      <c r="E76" s="136"/>
      <c r="F76" s="136"/>
      <c r="G76" s="136"/>
      <c r="H76" s="136"/>
      <c r="I76" s="136"/>
      <c r="J76" s="136"/>
      <c r="K76" s="136"/>
      <c r="L76" s="136"/>
      <c r="M76" s="136"/>
      <c r="N76" s="136"/>
      <c r="O76" s="136"/>
      <c r="P76" s="137"/>
      <c r="Q76" s="2"/>
    </row>
    <row r="78" spans="1:18" ht="46.5" customHeight="1" x14ac:dyDescent="0.35">
      <c r="A78" s="138"/>
      <c r="B78" s="139"/>
      <c r="C78" s="139"/>
      <c r="D78" s="139"/>
      <c r="E78" s="139"/>
      <c r="F78" s="139"/>
      <c r="G78" s="139"/>
      <c r="H78" s="139"/>
      <c r="I78" s="139"/>
      <c r="J78" s="139"/>
      <c r="K78" s="139"/>
      <c r="L78" s="139"/>
      <c r="M78" s="139"/>
      <c r="N78" s="139"/>
      <c r="O78" s="139"/>
      <c r="P78" s="140"/>
    </row>
    <row r="79" spans="1:18" ht="26.5" x14ac:dyDescent="0.35">
      <c r="A79" s="138"/>
      <c r="B79" s="139"/>
      <c r="C79" s="139"/>
      <c r="D79" s="139"/>
      <c r="E79" s="139"/>
      <c r="F79" s="139"/>
      <c r="G79" s="139"/>
      <c r="H79" s="139"/>
      <c r="I79" s="139"/>
      <c r="J79" s="139"/>
      <c r="K79" s="139"/>
      <c r="L79" s="139"/>
      <c r="M79" s="139"/>
      <c r="N79" s="139"/>
      <c r="O79" s="139"/>
      <c r="P79" s="140"/>
    </row>
    <row r="225" spans="12:12" x14ac:dyDescent="0.35">
      <c r="L225" s="1">
        <v>622400</v>
      </c>
    </row>
  </sheetData>
  <mergeCells count="200">
    <mergeCell ref="A5:F5"/>
    <mergeCell ref="A6:F6"/>
    <mergeCell ref="E1:I1"/>
    <mergeCell ref="L1:M1"/>
    <mergeCell ref="E2:I2"/>
    <mergeCell ref="L2:M2"/>
    <mergeCell ref="O2:P2"/>
    <mergeCell ref="A3:M3"/>
    <mergeCell ref="O3:P3"/>
    <mergeCell ref="A4:F4"/>
    <mergeCell ref="O4:P4"/>
    <mergeCell ref="O5:P5"/>
    <mergeCell ref="O6:P6"/>
    <mergeCell ref="C22:D22"/>
    <mergeCell ref="L22:M22"/>
    <mergeCell ref="L20:O21"/>
    <mergeCell ref="A7:F7"/>
    <mergeCell ref="A8:D8"/>
    <mergeCell ref="E8:K8"/>
    <mergeCell ref="L8:P8"/>
    <mergeCell ref="A9:B9"/>
    <mergeCell ref="C9:D9"/>
    <mergeCell ref="E9:E10"/>
    <mergeCell ref="F9:F10"/>
    <mergeCell ref="G9:H9"/>
    <mergeCell ref="I9:I10"/>
    <mergeCell ref="J9:J10"/>
    <mergeCell ref="K9:K10"/>
    <mergeCell ref="L9:O9"/>
    <mergeCell ref="L10:O10"/>
    <mergeCell ref="L11:O11"/>
    <mergeCell ref="L12:O12"/>
    <mergeCell ref="L25:L26"/>
    <mergeCell ref="M25:M26"/>
    <mergeCell ref="L27:L28"/>
    <mergeCell ref="M27:M28"/>
    <mergeCell ref="L29:L30"/>
    <mergeCell ref="M29:M30"/>
    <mergeCell ref="N29:N30"/>
    <mergeCell ref="L13:O13"/>
    <mergeCell ref="L14:P14"/>
    <mergeCell ref="L15:P15"/>
    <mergeCell ref="L16:M17"/>
    <mergeCell ref="L18:O18"/>
    <mergeCell ref="L19:O19"/>
    <mergeCell ref="P20:P21"/>
    <mergeCell ref="N25:N26"/>
    <mergeCell ref="N27:N28"/>
    <mergeCell ref="O25:O26"/>
    <mergeCell ref="P25:P26"/>
    <mergeCell ref="A35:D36"/>
    <mergeCell ref="E35:E36"/>
    <mergeCell ref="F35:F36"/>
    <mergeCell ref="C30:D30"/>
    <mergeCell ref="C31:C33"/>
    <mergeCell ref="D31:D33"/>
    <mergeCell ref="L31:L32"/>
    <mergeCell ref="M31:M32"/>
    <mergeCell ref="N31:N32"/>
    <mergeCell ref="L33:L34"/>
    <mergeCell ref="M33:M34"/>
    <mergeCell ref="N33:N34"/>
    <mergeCell ref="A34:D34"/>
    <mergeCell ref="G35:G36"/>
    <mergeCell ref="H35:H36"/>
    <mergeCell ref="I35:I36"/>
    <mergeCell ref="I43:P43"/>
    <mergeCell ref="I41:P41"/>
    <mergeCell ref="J35:J36"/>
    <mergeCell ref="K35:K36"/>
    <mergeCell ref="L35:L36"/>
    <mergeCell ref="M35:M36"/>
    <mergeCell ref="N35:N36"/>
    <mergeCell ref="I37:P37"/>
    <mergeCell ref="I49:P49"/>
    <mergeCell ref="I42:P42"/>
    <mergeCell ref="I38:P38"/>
    <mergeCell ref="I39:P39"/>
    <mergeCell ref="I40:P40"/>
    <mergeCell ref="I44:P44"/>
    <mergeCell ref="I45:P45"/>
    <mergeCell ref="I46:P46"/>
    <mergeCell ref="I47:P47"/>
    <mergeCell ref="I48:P48"/>
    <mergeCell ref="I55:P55"/>
    <mergeCell ref="I56:P56"/>
    <mergeCell ref="A54:C54"/>
    <mergeCell ref="A55:C55"/>
    <mergeCell ref="A56:C56"/>
    <mergeCell ref="A57:C57"/>
    <mergeCell ref="A58:C58"/>
    <mergeCell ref="A59:C59"/>
    <mergeCell ref="A60:C60"/>
    <mergeCell ref="D54:E54"/>
    <mergeCell ref="G54:H54"/>
    <mergeCell ref="D55:E55"/>
    <mergeCell ref="G55:H55"/>
    <mergeCell ref="D56:E56"/>
    <mergeCell ref="G56:H56"/>
    <mergeCell ref="A63:H63"/>
    <mergeCell ref="I63:P63"/>
    <mergeCell ref="B64:C64"/>
    <mergeCell ref="D64:E64"/>
    <mergeCell ref="F64:H64"/>
    <mergeCell ref="B65:C65"/>
    <mergeCell ref="I57:P57"/>
    <mergeCell ref="I58:P58"/>
    <mergeCell ref="I59:P59"/>
    <mergeCell ref="I61:P61"/>
    <mergeCell ref="A61:C61"/>
    <mergeCell ref="D61:E61"/>
    <mergeCell ref="G61:H61"/>
    <mergeCell ref="D57:E57"/>
    <mergeCell ref="G57:H57"/>
    <mergeCell ref="D58:E58"/>
    <mergeCell ref="G58:H58"/>
    <mergeCell ref="D59:E59"/>
    <mergeCell ref="G59:H59"/>
    <mergeCell ref="D60:E60"/>
    <mergeCell ref="G60:H60"/>
    <mergeCell ref="A75:P75"/>
    <mergeCell ref="A76:P76"/>
    <mergeCell ref="A78:P78"/>
    <mergeCell ref="A79:P79"/>
    <mergeCell ref="I65:P65"/>
    <mergeCell ref="A69:P69"/>
    <mergeCell ref="A70:P70"/>
    <mergeCell ref="A71:P71"/>
    <mergeCell ref="A72:P72"/>
    <mergeCell ref="B66:C66"/>
    <mergeCell ref="D66:E66"/>
    <mergeCell ref="F66:H66"/>
    <mergeCell ref="I66:P66"/>
    <mergeCell ref="A37:C37"/>
    <mergeCell ref="A41:C41"/>
    <mergeCell ref="A42:C42"/>
    <mergeCell ref="D37:H37"/>
    <mergeCell ref="D65:E65"/>
    <mergeCell ref="F65:H65"/>
    <mergeCell ref="I64:P64"/>
    <mergeCell ref="A73:P73"/>
    <mergeCell ref="A74:P74"/>
    <mergeCell ref="B67:C67"/>
    <mergeCell ref="D67:E67"/>
    <mergeCell ref="F67:H67"/>
    <mergeCell ref="I67:P67"/>
    <mergeCell ref="B68:C68"/>
    <mergeCell ref="D68:E68"/>
    <mergeCell ref="F68:H68"/>
    <mergeCell ref="I68:P68"/>
    <mergeCell ref="I60:P60"/>
    <mergeCell ref="A62:H62"/>
    <mergeCell ref="I62:P62"/>
    <mergeCell ref="I50:P50"/>
    <mergeCell ref="I52:P52"/>
    <mergeCell ref="I53:P53"/>
    <mergeCell ref="I54:P54"/>
    <mergeCell ref="A49:C49"/>
    <mergeCell ref="A50:C50"/>
    <mergeCell ref="A51:C51"/>
    <mergeCell ref="A52:C52"/>
    <mergeCell ref="A53:C53"/>
    <mergeCell ref="B38:C38"/>
    <mergeCell ref="E38:F38"/>
    <mergeCell ref="B39:C39"/>
    <mergeCell ref="E39:F39"/>
    <mergeCell ref="B40:C40"/>
    <mergeCell ref="E40:F40"/>
    <mergeCell ref="D46:E46"/>
    <mergeCell ref="D41:E41"/>
    <mergeCell ref="D49:E49"/>
    <mergeCell ref="G46:H46"/>
    <mergeCell ref="D47:E47"/>
    <mergeCell ref="G47:H47"/>
    <mergeCell ref="D48:E48"/>
    <mergeCell ref="G48:H48"/>
    <mergeCell ref="A43:C43"/>
    <mergeCell ref="A44:C44"/>
    <mergeCell ref="A45:C45"/>
    <mergeCell ref="A46:C46"/>
    <mergeCell ref="A47:C47"/>
    <mergeCell ref="A48:C48"/>
    <mergeCell ref="G41:H41"/>
    <mergeCell ref="D42:E42"/>
    <mergeCell ref="G42:H42"/>
    <mergeCell ref="D43:E43"/>
    <mergeCell ref="G43:H43"/>
    <mergeCell ref="D44:E44"/>
    <mergeCell ref="G44:H44"/>
    <mergeCell ref="D45:E45"/>
    <mergeCell ref="G45:H45"/>
    <mergeCell ref="G49:H49"/>
    <mergeCell ref="D50:E50"/>
    <mergeCell ref="G50:H50"/>
    <mergeCell ref="D51:E51"/>
    <mergeCell ref="G51:H51"/>
    <mergeCell ref="D52:E52"/>
    <mergeCell ref="G52:H52"/>
    <mergeCell ref="D53:E53"/>
    <mergeCell ref="G53:H53"/>
  </mergeCells>
  <phoneticPr fontId="6" type="noConversion"/>
  <printOptions horizontalCentered="1" verticalCentered="1"/>
  <pageMargins left="0" right="0" top="0" bottom="0" header="0" footer="0"/>
  <pageSetup scale="41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AB967-C273-4C95-8DA2-CB83B20AF7E9}">
  <sheetPr>
    <tabColor rgb="FF92D050"/>
    <pageSetUpPr fitToPage="1"/>
  </sheetPr>
  <dimension ref="A1:R225"/>
  <sheetViews>
    <sheetView rightToLeft="1" tabSelected="1" view="pageBreakPreview" zoomScale="55" zoomScaleNormal="85" zoomScaleSheetLayoutView="55" workbookViewId="0">
      <selection activeCell="E1" sqref="E1:I1"/>
    </sheetView>
  </sheetViews>
  <sheetFormatPr defaultColWidth="9.1796875" defaultRowHeight="17" x14ac:dyDescent="0.35"/>
  <cols>
    <col min="1" max="1" width="32.81640625" style="1" customWidth="1"/>
    <col min="2" max="2" width="9" style="1" customWidth="1"/>
    <col min="3" max="3" width="31.54296875" style="1" customWidth="1"/>
    <col min="4" max="4" width="9.453125" style="1" customWidth="1"/>
    <col min="5" max="5" width="30.7265625" style="1" customWidth="1"/>
    <col min="6" max="6" width="9.453125" style="1" customWidth="1"/>
    <col min="7" max="7" width="7.1796875" style="1" customWidth="1"/>
    <col min="8" max="8" width="7.26953125" style="1" customWidth="1"/>
    <col min="9" max="10" width="7.1796875" style="1" customWidth="1"/>
    <col min="11" max="11" width="10.453125" style="1" customWidth="1"/>
    <col min="12" max="12" width="16.81640625" style="1" customWidth="1"/>
    <col min="13" max="13" width="9.54296875" style="1" customWidth="1"/>
    <col min="14" max="14" width="16" style="1" customWidth="1"/>
    <col min="15" max="15" width="14.26953125" style="1" customWidth="1"/>
    <col min="16" max="16" width="21.1796875" style="1" customWidth="1"/>
    <col min="17" max="17" width="20.453125" style="1" customWidth="1"/>
    <col min="18" max="16384" width="9.1796875" style="1"/>
  </cols>
  <sheetData>
    <row r="1" spans="1:18" ht="24" customHeight="1" x14ac:dyDescent="0.35">
      <c r="A1" s="265"/>
      <c r="B1" s="266"/>
      <c r="C1" s="266"/>
      <c r="D1" s="266"/>
      <c r="E1" s="267" t="s">
        <v>115</v>
      </c>
      <c r="F1" s="267"/>
      <c r="G1" s="267"/>
      <c r="H1" s="267"/>
      <c r="I1" s="267"/>
      <c r="J1" s="266"/>
      <c r="K1" s="266"/>
      <c r="L1" s="268"/>
      <c r="M1" s="268"/>
      <c r="N1" s="269"/>
      <c r="O1" s="270"/>
      <c r="P1" s="271"/>
    </row>
    <row r="2" spans="1:18" ht="18" customHeight="1" x14ac:dyDescent="0.35">
      <c r="A2" s="272"/>
      <c r="B2" s="273"/>
      <c r="C2" s="273"/>
      <c r="D2" s="273"/>
      <c r="E2" s="274" t="s">
        <v>114</v>
      </c>
      <c r="F2" s="274"/>
      <c r="G2" s="274"/>
      <c r="H2" s="274"/>
      <c r="I2" s="274"/>
      <c r="J2" s="273"/>
      <c r="K2" s="273"/>
      <c r="L2" s="275"/>
      <c r="M2" s="275"/>
      <c r="N2" s="273"/>
      <c r="O2" s="276"/>
      <c r="P2" s="277"/>
    </row>
    <row r="3" spans="1:18" ht="24" customHeight="1" x14ac:dyDescent="0.35">
      <c r="A3" s="278" t="s">
        <v>137</v>
      </c>
      <c r="B3" s="279"/>
      <c r="C3" s="279"/>
      <c r="D3" s="279"/>
      <c r="E3" s="279"/>
      <c r="F3" s="279"/>
      <c r="G3" s="279"/>
      <c r="H3" s="279"/>
      <c r="I3" s="279"/>
      <c r="J3" s="279"/>
      <c r="K3" s="279"/>
      <c r="L3" s="279"/>
      <c r="M3" s="279"/>
      <c r="N3" s="280" t="s">
        <v>132</v>
      </c>
      <c r="O3" s="281" t="s">
        <v>148</v>
      </c>
      <c r="P3" s="282"/>
    </row>
    <row r="4" spans="1:18" ht="24" customHeight="1" x14ac:dyDescent="0.35">
      <c r="A4" s="278" t="s">
        <v>113</v>
      </c>
      <c r="B4" s="279"/>
      <c r="C4" s="279"/>
      <c r="D4" s="279"/>
      <c r="E4" s="279"/>
      <c r="F4" s="279"/>
      <c r="G4" s="283"/>
      <c r="H4" s="283"/>
      <c r="I4" s="283"/>
      <c r="J4" s="283"/>
      <c r="K4" s="283"/>
      <c r="L4" s="284"/>
      <c r="M4" s="284"/>
      <c r="N4" s="284" t="s">
        <v>112</v>
      </c>
      <c r="O4" s="281" t="s">
        <v>149</v>
      </c>
      <c r="P4" s="282"/>
    </row>
    <row r="5" spans="1:18" ht="22.5" customHeight="1" x14ac:dyDescent="0.35">
      <c r="A5" s="278" t="s">
        <v>116</v>
      </c>
      <c r="B5" s="279"/>
      <c r="C5" s="279"/>
      <c r="D5" s="279"/>
      <c r="E5" s="279"/>
      <c r="F5" s="279"/>
      <c r="G5" s="283"/>
      <c r="H5" s="283"/>
      <c r="I5" s="283"/>
      <c r="J5" s="283"/>
      <c r="K5" s="283"/>
      <c r="L5" s="284"/>
      <c r="M5" s="284"/>
      <c r="N5" s="283" t="s">
        <v>133</v>
      </c>
      <c r="O5" s="281" t="s">
        <v>138</v>
      </c>
      <c r="P5" s="282"/>
    </row>
    <row r="6" spans="1:18" ht="22.5" customHeight="1" x14ac:dyDescent="0.35">
      <c r="A6" s="278" t="s">
        <v>135</v>
      </c>
      <c r="B6" s="279"/>
      <c r="C6" s="279"/>
      <c r="D6" s="279"/>
      <c r="E6" s="279"/>
      <c r="F6" s="279"/>
      <c r="G6" s="283"/>
      <c r="H6" s="283"/>
      <c r="I6" s="283"/>
      <c r="J6" s="283"/>
      <c r="K6" s="283"/>
      <c r="L6" s="285"/>
      <c r="M6" s="285"/>
      <c r="N6" s="285" t="s">
        <v>134</v>
      </c>
      <c r="O6" s="286" t="s">
        <v>139</v>
      </c>
      <c r="P6" s="287"/>
    </row>
    <row r="7" spans="1:18" ht="29.25" customHeight="1" thickBot="1" x14ac:dyDescent="0.4">
      <c r="A7" s="288" t="s">
        <v>146</v>
      </c>
      <c r="B7" s="289"/>
      <c r="C7" s="289"/>
      <c r="D7" s="289"/>
      <c r="E7" s="289"/>
      <c r="F7" s="289"/>
      <c r="G7" s="290"/>
      <c r="H7" s="290"/>
      <c r="I7" s="290"/>
      <c r="J7" s="290"/>
      <c r="K7" s="290"/>
      <c r="L7" s="290"/>
      <c r="M7" s="290"/>
      <c r="N7" s="290"/>
      <c r="O7" s="290"/>
      <c r="P7" s="291"/>
    </row>
    <row r="8" spans="1:18" ht="31.5" customHeight="1" x14ac:dyDescent="0.35">
      <c r="A8" s="353" t="s">
        <v>111</v>
      </c>
      <c r="B8" s="354"/>
      <c r="C8" s="354"/>
      <c r="D8" s="355"/>
      <c r="E8" s="353" t="s">
        <v>110</v>
      </c>
      <c r="F8" s="354"/>
      <c r="G8" s="354"/>
      <c r="H8" s="354"/>
      <c r="I8" s="354"/>
      <c r="J8" s="354"/>
      <c r="K8" s="355"/>
      <c r="L8" s="361" t="s">
        <v>109</v>
      </c>
      <c r="M8" s="361"/>
      <c r="N8" s="361"/>
      <c r="O8" s="361"/>
      <c r="P8" s="362"/>
    </row>
    <row r="9" spans="1:18" ht="22.5" customHeight="1" x14ac:dyDescent="0.35">
      <c r="A9" s="414" t="s">
        <v>108</v>
      </c>
      <c r="B9" s="415"/>
      <c r="C9" s="416" t="s">
        <v>107</v>
      </c>
      <c r="D9" s="417"/>
      <c r="E9" s="292" t="s">
        <v>106</v>
      </c>
      <c r="F9" s="293" t="s">
        <v>101</v>
      </c>
      <c r="G9" s="294" t="s">
        <v>105</v>
      </c>
      <c r="H9" s="295"/>
      <c r="I9" s="296" t="s">
        <v>104</v>
      </c>
      <c r="J9" s="296" t="s">
        <v>103</v>
      </c>
      <c r="K9" s="297" t="s">
        <v>54</v>
      </c>
      <c r="L9" s="456" t="s">
        <v>102</v>
      </c>
      <c r="M9" s="457"/>
      <c r="N9" s="457"/>
      <c r="O9" s="295"/>
      <c r="P9" s="448" t="s">
        <v>101</v>
      </c>
      <c r="R9" s="1">
        <v>29</v>
      </c>
    </row>
    <row r="10" spans="1:18" ht="36.75" customHeight="1" x14ac:dyDescent="0.35">
      <c r="A10" s="418" t="s">
        <v>102</v>
      </c>
      <c r="B10" s="419" t="s">
        <v>101</v>
      </c>
      <c r="C10" s="419" t="s">
        <v>102</v>
      </c>
      <c r="D10" s="420" t="s">
        <v>101</v>
      </c>
      <c r="E10" s="298"/>
      <c r="F10" s="299"/>
      <c r="G10" s="300" t="s">
        <v>100</v>
      </c>
      <c r="H10" s="301" t="s">
        <v>99</v>
      </c>
      <c r="I10" s="302"/>
      <c r="J10" s="302"/>
      <c r="K10" s="303"/>
      <c r="L10" s="458" t="s">
        <v>98</v>
      </c>
      <c r="M10" s="459"/>
      <c r="N10" s="459"/>
      <c r="O10" s="460"/>
      <c r="P10" s="428">
        <v>0</v>
      </c>
    </row>
    <row r="11" spans="1:18" ht="31" customHeight="1" x14ac:dyDescent="0.35">
      <c r="A11" s="421" t="s">
        <v>119</v>
      </c>
      <c r="B11" s="422">
        <v>1</v>
      </c>
      <c r="C11" s="423" t="s">
        <v>97</v>
      </c>
      <c r="D11" s="424">
        <v>4</v>
      </c>
      <c r="E11" s="443" t="s">
        <v>96</v>
      </c>
      <c r="F11" s="444">
        <v>4</v>
      </c>
      <c r="G11" s="444">
        <v>4</v>
      </c>
      <c r="H11" s="445">
        <v>0</v>
      </c>
      <c r="I11" s="446">
        <v>0</v>
      </c>
      <c r="J11" s="447">
        <f t="shared" ref="J11:J34" si="0">F11-G11</f>
        <v>0</v>
      </c>
      <c r="K11" s="448"/>
      <c r="L11" s="458" t="s">
        <v>95</v>
      </c>
      <c r="M11" s="459"/>
      <c r="N11" s="459"/>
      <c r="O11" s="460"/>
      <c r="P11" s="428">
        <v>0</v>
      </c>
    </row>
    <row r="12" spans="1:18" ht="31" customHeight="1" x14ac:dyDescent="0.35">
      <c r="A12" s="425" t="s">
        <v>94</v>
      </c>
      <c r="B12" s="426">
        <v>1</v>
      </c>
      <c r="C12" s="427" t="s">
        <v>93</v>
      </c>
      <c r="D12" s="428">
        <v>2</v>
      </c>
      <c r="E12" s="449" t="s">
        <v>92</v>
      </c>
      <c r="F12" s="426">
        <v>2</v>
      </c>
      <c r="G12" s="426">
        <v>2</v>
      </c>
      <c r="H12" s="445">
        <v>0</v>
      </c>
      <c r="I12" s="446">
        <v>0</v>
      </c>
      <c r="J12" s="447">
        <f t="shared" si="0"/>
        <v>0</v>
      </c>
      <c r="K12" s="428"/>
      <c r="L12" s="458" t="s">
        <v>91</v>
      </c>
      <c r="M12" s="459"/>
      <c r="N12" s="459"/>
      <c r="O12" s="460"/>
      <c r="P12" s="428">
        <v>1</v>
      </c>
    </row>
    <row r="13" spans="1:18" ht="31" customHeight="1" thickBot="1" x14ac:dyDescent="0.4">
      <c r="A13" s="425" t="s">
        <v>90</v>
      </c>
      <c r="B13" s="426">
        <v>4</v>
      </c>
      <c r="C13" s="427" t="s">
        <v>89</v>
      </c>
      <c r="D13" s="428">
        <v>1</v>
      </c>
      <c r="E13" s="449" t="s">
        <v>88</v>
      </c>
      <c r="F13" s="426">
        <v>1</v>
      </c>
      <c r="G13" s="426">
        <v>1</v>
      </c>
      <c r="H13" s="445">
        <v>0</v>
      </c>
      <c r="I13" s="446">
        <v>0</v>
      </c>
      <c r="J13" s="447">
        <f t="shared" si="0"/>
        <v>0</v>
      </c>
      <c r="K13" s="428"/>
      <c r="L13" s="461" t="s">
        <v>87</v>
      </c>
      <c r="M13" s="462"/>
      <c r="N13" s="462"/>
      <c r="O13" s="463"/>
      <c r="P13" s="428">
        <v>1</v>
      </c>
    </row>
    <row r="14" spans="1:18" ht="31.5" customHeight="1" x14ac:dyDescent="0.35">
      <c r="A14" s="425" t="s">
        <v>87</v>
      </c>
      <c r="B14" s="426">
        <v>2</v>
      </c>
      <c r="C14" s="427" t="s">
        <v>86</v>
      </c>
      <c r="D14" s="428">
        <v>1</v>
      </c>
      <c r="E14" s="449" t="s">
        <v>85</v>
      </c>
      <c r="F14" s="426">
        <v>1</v>
      </c>
      <c r="G14" s="426">
        <v>1</v>
      </c>
      <c r="H14" s="445">
        <v>0</v>
      </c>
      <c r="I14" s="446">
        <v>0</v>
      </c>
      <c r="J14" s="447">
        <f t="shared" si="0"/>
        <v>0</v>
      </c>
      <c r="K14" s="428"/>
      <c r="L14" s="353" t="s">
        <v>84</v>
      </c>
      <c r="M14" s="354"/>
      <c r="N14" s="354"/>
      <c r="O14" s="354"/>
      <c r="P14" s="355"/>
    </row>
    <row r="15" spans="1:18" ht="31" customHeight="1" x14ac:dyDescent="0.35">
      <c r="A15" s="425" t="s">
        <v>83</v>
      </c>
      <c r="B15" s="426">
        <v>3</v>
      </c>
      <c r="C15" s="427" t="s">
        <v>82</v>
      </c>
      <c r="D15" s="428">
        <v>7</v>
      </c>
      <c r="E15" s="449" t="s">
        <v>81</v>
      </c>
      <c r="F15" s="426">
        <v>6</v>
      </c>
      <c r="G15" s="426">
        <v>5</v>
      </c>
      <c r="H15" s="445">
        <v>0</v>
      </c>
      <c r="I15" s="446">
        <v>0</v>
      </c>
      <c r="J15" s="447">
        <f t="shared" si="0"/>
        <v>1</v>
      </c>
      <c r="K15" s="428"/>
      <c r="L15" s="414" t="s">
        <v>141</v>
      </c>
      <c r="M15" s="464"/>
      <c r="N15" s="464"/>
      <c r="O15" s="464"/>
      <c r="P15" s="417"/>
    </row>
    <row r="16" spans="1:18" ht="31" customHeight="1" x14ac:dyDescent="0.35">
      <c r="A16" s="425" t="s">
        <v>80</v>
      </c>
      <c r="B16" s="426">
        <v>2</v>
      </c>
      <c r="C16" s="427" t="s">
        <v>79</v>
      </c>
      <c r="D16" s="428">
        <v>2</v>
      </c>
      <c r="E16" s="449" t="s">
        <v>78</v>
      </c>
      <c r="F16" s="426">
        <v>2</v>
      </c>
      <c r="G16" s="426">
        <v>2</v>
      </c>
      <c r="H16" s="445">
        <v>0</v>
      </c>
      <c r="I16" s="446">
        <v>0</v>
      </c>
      <c r="J16" s="447">
        <f t="shared" si="0"/>
        <v>0</v>
      </c>
      <c r="K16" s="428"/>
      <c r="L16" s="465" t="s">
        <v>77</v>
      </c>
      <c r="M16" s="466"/>
      <c r="N16" s="467"/>
      <c r="O16" s="468" t="s">
        <v>76</v>
      </c>
      <c r="P16" s="469" t="s">
        <v>75</v>
      </c>
    </row>
    <row r="17" spans="1:17" ht="31" customHeight="1" thickBot="1" x14ac:dyDescent="0.4">
      <c r="A17" s="425" t="s">
        <v>74</v>
      </c>
      <c r="B17" s="426">
        <v>1</v>
      </c>
      <c r="C17" s="427" t="s">
        <v>73</v>
      </c>
      <c r="D17" s="428">
        <v>1</v>
      </c>
      <c r="E17" s="449" t="s">
        <v>72</v>
      </c>
      <c r="F17" s="426">
        <v>2</v>
      </c>
      <c r="G17" s="426">
        <v>0</v>
      </c>
      <c r="H17" s="445">
        <v>0</v>
      </c>
      <c r="I17" s="446">
        <v>0</v>
      </c>
      <c r="J17" s="447">
        <f t="shared" si="0"/>
        <v>2</v>
      </c>
      <c r="K17" s="428"/>
      <c r="L17" s="470"/>
      <c r="M17" s="471"/>
      <c r="N17" s="472"/>
      <c r="O17" s="473">
        <v>15</v>
      </c>
      <c r="P17" s="474">
        <v>25</v>
      </c>
    </row>
    <row r="18" spans="1:17" ht="31" customHeight="1" x14ac:dyDescent="0.35">
      <c r="A18" s="425" t="s">
        <v>71</v>
      </c>
      <c r="B18" s="426">
        <v>1</v>
      </c>
      <c r="C18" s="427" t="s">
        <v>70</v>
      </c>
      <c r="D18" s="428">
        <v>0</v>
      </c>
      <c r="E18" s="449" t="s">
        <v>69</v>
      </c>
      <c r="F18" s="426">
        <v>0</v>
      </c>
      <c r="G18" s="426">
        <v>0</v>
      </c>
      <c r="H18" s="445">
        <v>0</v>
      </c>
      <c r="I18" s="446">
        <v>0</v>
      </c>
      <c r="J18" s="447">
        <f t="shared" si="0"/>
        <v>0</v>
      </c>
      <c r="K18" s="428"/>
      <c r="L18" s="475" t="s">
        <v>68</v>
      </c>
      <c r="M18" s="476"/>
      <c r="N18" s="476"/>
      <c r="O18" s="477"/>
      <c r="P18" s="478"/>
    </row>
    <row r="19" spans="1:17" ht="31" customHeight="1" x14ac:dyDescent="0.35">
      <c r="A19" s="425" t="s">
        <v>67</v>
      </c>
      <c r="B19" s="426">
        <v>0</v>
      </c>
      <c r="C19" s="427" t="s">
        <v>66</v>
      </c>
      <c r="D19" s="428">
        <v>3</v>
      </c>
      <c r="E19" s="449" t="s">
        <v>147</v>
      </c>
      <c r="F19" s="426">
        <v>1</v>
      </c>
      <c r="G19" s="426">
        <v>1</v>
      </c>
      <c r="H19" s="445">
        <v>0</v>
      </c>
      <c r="I19" s="446">
        <v>0</v>
      </c>
      <c r="J19" s="447">
        <f t="shared" si="0"/>
        <v>0</v>
      </c>
      <c r="K19" s="428"/>
      <c r="L19" s="479" t="s">
        <v>65</v>
      </c>
      <c r="M19" s="480"/>
      <c r="N19" s="480"/>
      <c r="O19" s="481"/>
      <c r="P19" s="482">
        <v>0.05</v>
      </c>
    </row>
    <row r="20" spans="1:17" ht="31" customHeight="1" x14ac:dyDescent="0.35">
      <c r="A20" s="425" t="s">
        <v>64</v>
      </c>
      <c r="B20" s="426">
        <v>1</v>
      </c>
      <c r="C20" s="427" t="s">
        <v>63</v>
      </c>
      <c r="D20" s="428">
        <v>5</v>
      </c>
      <c r="E20" s="449" t="s">
        <v>62</v>
      </c>
      <c r="F20" s="426">
        <v>3</v>
      </c>
      <c r="G20" s="426">
        <v>2</v>
      </c>
      <c r="H20" s="445">
        <v>0</v>
      </c>
      <c r="I20" s="446">
        <v>0</v>
      </c>
      <c r="J20" s="447">
        <v>1</v>
      </c>
      <c r="K20" s="428"/>
      <c r="L20" s="483" t="s">
        <v>117</v>
      </c>
      <c r="M20" s="484"/>
      <c r="N20" s="484"/>
      <c r="O20" s="485"/>
      <c r="P20" s="486"/>
    </row>
    <row r="21" spans="1:17" ht="31" customHeight="1" thickBot="1" x14ac:dyDescent="0.4">
      <c r="A21" s="425" t="s">
        <v>61</v>
      </c>
      <c r="B21" s="426">
        <v>3</v>
      </c>
      <c r="C21" s="429" t="s">
        <v>60</v>
      </c>
      <c r="D21" s="430">
        <v>2</v>
      </c>
      <c r="E21" s="449" t="s">
        <v>59</v>
      </c>
      <c r="F21" s="426">
        <v>5</v>
      </c>
      <c r="G21" s="426">
        <v>5</v>
      </c>
      <c r="H21" s="445">
        <v>0</v>
      </c>
      <c r="I21" s="446">
        <v>0</v>
      </c>
      <c r="J21" s="447">
        <f t="shared" si="0"/>
        <v>0</v>
      </c>
      <c r="K21" s="428"/>
      <c r="L21" s="487"/>
      <c r="M21" s="488"/>
      <c r="N21" s="488"/>
      <c r="O21" s="489"/>
      <c r="P21" s="490"/>
    </row>
    <row r="22" spans="1:17" ht="42.75" customHeight="1" x14ac:dyDescent="0.35">
      <c r="A22" s="425" t="s">
        <v>58</v>
      </c>
      <c r="B22" s="426">
        <v>0</v>
      </c>
      <c r="C22" s="416" t="s">
        <v>57</v>
      </c>
      <c r="D22" s="417"/>
      <c r="E22" s="449" t="s">
        <v>56</v>
      </c>
      <c r="F22" s="426">
        <v>0</v>
      </c>
      <c r="G22" s="426">
        <v>0</v>
      </c>
      <c r="H22" s="445">
        <v>0</v>
      </c>
      <c r="I22" s="446">
        <v>0</v>
      </c>
      <c r="J22" s="447">
        <f t="shared" si="0"/>
        <v>0</v>
      </c>
      <c r="K22" s="428"/>
      <c r="L22" s="356" t="s">
        <v>55</v>
      </c>
      <c r="M22" s="357"/>
      <c r="N22" s="358" t="s">
        <v>54</v>
      </c>
      <c r="O22" s="359" t="s">
        <v>53</v>
      </c>
      <c r="P22" s="360" t="s">
        <v>52</v>
      </c>
      <c r="Q22" s="1" t="s">
        <v>51</v>
      </c>
    </row>
    <row r="23" spans="1:17" ht="31" customHeight="1" x14ac:dyDescent="0.35">
      <c r="A23" s="425" t="s">
        <v>50</v>
      </c>
      <c r="B23" s="426">
        <v>1</v>
      </c>
      <c r="C23" s="429" t="s">
        <v>49</v>
      </c>
      <c r="D23" s="420">
        <v>5</v>
      </c>
      <c r="E23" s="449" t="s">
        <v>48</v>
      </c>
      <c r="F23" s="426">
        <v>1</v>
      </c>
      <c r="G23" s="426">
        <v>0</v>
      </c>
      <c r="H23" s="445">
        <v>0</v>
      </c>
      <c r="I23" s="446">
        <v>0</v>
      </c>
      <c r="J23" s="447">
        <v>1</v>
      </c>
      <c r="K23" s="428"/>
      <c r="L23" s="491" t="s">
        <v>140</v>
      </c>
      <c r="M23" s="492"/>
      <c r="N23" s="493">
        <v>919106</v>
      </c>
      <c r="O23" s="426">
        <v>908</v>
      </c>
      <c r="P23" s="494">
        <v>34565</v>
      </c>
      <c r="Q23" s="8">
        <v>2510</v>
      </c>
    </row>
    <row r="24" spans="1:17" ht="31" customHeight="1" x14ac:dyDescent="0.35">
      <c r="A24" s="425" t="s">
        <v>47</v>
      </c>
      <c r="B24" s="426">
        <v>1</v>
      </c>
      <c r="C24" s="431"/>
      <c r="D24" s="420"/>
      <c r="E24" s="449" t="s">
        <v>46</v>
      </c>
      <c r="F24" s="426">
        <v>0</v>
      </c>
      <c r="G24" s="426">
        <v>0</v>
      </c>
      <c r="H24" s="445">
        <v>0</v>
      </c>
      <c r="I24" s="446">
        <v>0</v>
      </c>
      <c r="J24" s="447">
        <f t="shared" si="0"/>
        <v>0</v>
      </c>
      <c r="K24" s="428"/>
      <c r="L24" s="495" t="s">
        <v>142</v>
      </c>
      <c r="M24" s="492"/>
      <c r="N24" s="496">
        <v>1607694</v>
      </c>
      <c r="O24" s="497">
        <v>105</v>
      </c>
      <c r="P24" s="494">
        <v>10060</v>
      </c>
      <c r="Q24" s="9">
        <v>6350</v>
      </c>
    </row>
    <row r="25" spans="1:17" ht="31" customHeight="1" x14ac:dyDescent="0.35">
      <c r="A25" s="425" t="s">
        <v>45</v>
      </c>
      <c r="B25" s="426">
        <v>1</v>
      </c>
      <c r="C25" s="431"/>
      <c r="D25" s="424"/>
      <c r="E25" s="449" t="s">
        <v>44</v>
      </c>
      <c r="F25" s="426">
        <v>0</v>
      </c>
      <c r="G25" s="426">
        <v>0</v>
      </c>
      <c r="H25" s="445">
        <v>0</v>
      </c>
      <c r="I25" s="446">
        <v>0</v>
      </c>
      <c r="J25" s="447">
        <f t="shared" si="0"/>
        <v>0</v>
      </c>
      <c r="K25" s="428"/>
      <c r="L25" s="450" t="s">
        <v>43</v>
      </c>
      <c r="M25" s="498"/>
      <c r="N25" s="499">
        <v>1726771</v>
      </c>
      <c r="O25" s="451">
        <v>852</v>
      </c>
      <c r="P25" s="500">
        <v>1997</v>
      </c>
      <c r="Q25" s="8">
        <v>3460</v>
      </c>
    </row>
    <row r="26" spans="1:17" ht="31" customHeight="1" x14ac:dyDescent="0.35">
      <c r="A26" s="425" t="s">
        <v>42</v>
      </c>
      <c r="B26" s="426">
        <v>0</v>
      </c>
      <c r="C26" s="432"/>
      <c r="D26" s="433"/>
      <c r="E26" s="449" t="s">
        <v>41</v>
      </c>
      <c r="F26" s="426">
        <v>0</v>
      </c>
      <c r="G26" s="426">
        <v>0</v>
      </c>
      <c r="H26" s="445">
        <v>0</v>
      </c>
      <c r="I26" s="446">
        <v>0</v>
      </c>
      <c r="J26" s="447">
        <f t="shared" si="0"/>
        <v>0</v>
      </c>
      <c r="K26" s="428"/>
      <c r="L26" s="501" t="s">
        <v>25</v>
      </c>
      <c r="M26" s="502"/>
      <c r="N26" s="503"/>
      <c r="O26" s="504"/>
      <c r="P26" s="505"/>
      <c r="Q26" s="9">
        <v>0</v>
      </c>
    </row>
    <row r="27" spans="1:17" ht="31" customHeight="1" x14ac:dyDescent="0.35">
      <c r="A27" s="425" t="s">
        <v>40</v>
      </c>
      <c r="B27" s="426">
        <v>2</v>
      </c>
      <c r="C27" s="432"/>
      <c r="D27" s="433"/>
      <c r="E27" s="449" t="s">
        <v>39</v>
      </c>
      <c r="F27" s="426">
        <v>1</v>
      </c>
      <c r="G27" s="426">
        <v>0</v>
      </c>
      <c r="H27" s="445">
        <v>0</v>
      </c>
      <c r="I27" s="446">
        <v>0</v>
      </c>
      <c r="J27" s="447">
        <f t="shared" si="0"/>
        <v>1</v>
      </c>
      <c r="K27" s="428"/>
      <c r="L27" s="450" t="s">
        <v>38</v>
      </c>
      <c r="M27" s="498"/>
      <c r="N27" s="499"/>
      <c r="O27" s="426"/>
      <c r="P27" s="494"/>
      <c r="Q27" s="8">
        <v>0</v>
      </c>
    </row>
    <row r="28" spans="1:17" ht="31" customHeight="1" x14ac:dyDescent="0.35">
      <c r="A28" s="425" t="s">
        <v>37</v>
      </c>
      <c r="B28" s="426">
        <v>0</v>
      </c>
      <c r="C28" s="432"/>
      <c r="D28" s="433"/>
      <c r="E28" s="449" t="s">
        <v>36</v>
      </c>
      <c r="F28" s="426">
        <v>0</v>
      </c>
      <c r="G28" s="426">
        <v>0</v>
      </c>
      <c r="H28" s="445">
        <v>0</v>
      </c>
      <c r="I28" s="446">
        <v>0</v>
      </c>
      <c r="J28" s="447">
        <f t="shared" si="0"/>
        <v>0</v>
      </c>
      <c r="K28" s="428"/>
      <c r="L28" s="501" t="s">
        <v>35</v>
      </c>
      <c r="M28" s="502"/>
      <c r="N28" s="503"/>
      <c r="O28" s="497"/>
      <c r="P28" s="494"/>
      <c r="Q28" s="9">
        <v>0</v>
      </c>
    </row>
    <row r="29" spans="1:17" ht="31" customHeight="1" x14ac:dyDescent="0.35">
      <c r="A29" s="425" t="s">
        <v>34</v>
      </c>
      <c r="B29" s="426">
        <v>3</v>
      </c>
      <c r="C29" s="434"/>
      <c r="D29" s="435"/>
      <c r="E29" s="449" t="s">
        <v>33</v>
      </c>
      <c r="F29" s="426">
        <v>0</v>
      </c>
      <c r="G29" s="426">
        <v>0</v>
      </c>
      <c r="H29" s="445">
        <v>0</v>
      </c>
      <c r="I29" s="446">
        <v>0</v>
      </c>
      <c r="J29" s="447">
        <f t="shared" si="0"/>
        <v>0</v>
      </c>
      <c r="K29" s="428"/>
      <c r="L29" s="450" t="s">
        <v>32</v>
      </c>
      <c r="M29" s="498"/>
      <c r="N29" s="499"/>
      <c r="O29" s="426"/>
      <c r="P29" s="494"/>
      <c r="Q29" s="8">
        <v>0</v>
      </c>
    </row>
    <row r="30" spans="1:17" ht="31" customHeight="1" x14ac:dyDescent="0.35">
      <c r="A30" s="425" t="s">
        <v>31</v>
      </c>
      <c r="B30" s="426">
        <v>0</v>
      </c>
      <c r="C30" s="416" t="s">
        <v>30</v>
      </c>
      <c r="D30" s="417"/>
      <c r="E30" s="449" t="s">
        <v>29</v>
      </c>
      <c r="F30" s="426">
        <v>0</v>
      </c>
      <c r="G30" s="426">
        <v>0</v>
      </c>
      <c r="H30" s="445">
        <v>0</v>
      </c>
      <c r="I30" s="446">
        <v>0</v>
      </c>
      <c r="J30" s="447">
        <f t="shared" si="0"/>
        <v>0</v>
      </c>
      <c r="K30" s="428"/>
      <c r="L30" s="501"/>
      <c r="M30" s="502"/>
      <c r="N30" s="503"/>
      <c r="O30" s="497"/>
      <c r="P30" s="494"/>
      <c r="Q30" s="9">
        <v>0</v>
      </c>
    </row>
    <row r="31" spans="1:17" ht="31" customHeight="1" x14ac:dyDescent="0.35">
      <c r="A31" s="425" t="s">
        <v>28</v>
      </c>
      <c r="B31" s="426">
        <v>5</v>
      </c>
      <c r="C31" s="436">
        <f>SUM(B11:B33,D11:D21,D23:D25)</f>
        <v>72</v>
      </c>
      <c r="D31" s="437" t="s">
        <v>27</v>
      </c>
      <c r="E31" s="449" t="s">
        <v>26</v>
      </c>
      <c r="F31" s="426">
        <v>0</v>
      </c>
      <c r="G31" s="426">
        <v>0</v>
      </c>
      <c r="H31" s="445">
        <v>0</v>
      </c>
      <c r="I31" s="446">
        <v>0</v>
      </c>
      <c r="J31" s="447">
        <f t="shared" si="0"/>
        <v>0</v>
      </c>
      <c r="K31" s="428"/>
      <c r="L31" s="450" t="s">
        <v>25</v>
      </c>
      <c r="M31" s="506"/>
      <c r="N31" s="499"/>
      <c r="O31" s="426"/>
      <c r="P31" s="494"/>
      <c r="Q31" s="8">
        <v>0</v>
      </c>
    </row>
    <row r="32" spans="1:17" ht="31" customHeight="1" x14ac:dyDescent="0.35">
      <c r="A32" s="425" t="s">
        <v>24</v>
      </c>
      <c r="B32" s="426">
        <v>5</v>
      </c>
      <c r="C32" s="438"/>
      <c r="D32" s="437"/>
      <c r="E32" s="449" t="s">
        <v>23</v>
      </c>
      <c r="F32" s="426">
        <v>1</v>
      </c>
      <c r="G32" s="426">
        <v>1</v>
      </c>
      <c r="H32" s="445">
        <v>0</v>
      </c>
      <c r="I32" s="446">
        <v>0</v>
      </c>
      <c r="J32" s="447">
        <f t="shared" si="0"/>
        <v>0</v>
      </c>
      <c r="K32" s="428"/>
      <c r="L32" s="501"/>
      <c r="M32" s="507"/>
      <c r="N32" s="503"/>
      <c r="O32" s="497"/>
      <c r="P32" s="494"/>
      <c r="Q32" s="9">
        <v>0</v>
      </c>
    </row>
    <row r="33" spans="1:17" ht="31" customHeight="1" thickBot="1" x14ac:dyDescent="0.4">
      <c r="A33" s="439" t="s">
        <v>22</v>
      </c>
      <c r="B33" s="440">
        <v>2</v>
      </c>
      <c r="C33" s="441"/>
      <c r="D33" s="442"/>
      <c r="E33" s="449" t="s">
        <v>21</v>
      </c>
      <c r="F33" s="426">
        <v>0</v>
      </c>
      <c r="G33" s="426">
        <v>0</v>
      </c>
      <c r="H33" s="445">
        <v>0</v>
      </c>
      <c r="I33" s="446">
        <v>0</v>
      </c>
      <c r="J33" s="447">
        <f t="shared" si="0"/>
        <v>0</v>
      </c>
      <c r="K33" s="428"/>
      <c r="L33" s="450" t="s">
        <v>20</v>
      </c>
      <c r="M33" s="498"/>
      <c r="N33" s="499"/>
      <c r="O33" s="426"/>
      <c r="P33" s="494"/>
      <c r="Q33" s="8">
        <v>0</v>
      </c>
    </row>
    <row r="34" spans="1:17" ht="31" customHeight="1" x14ac:dyDescent="0.35">
      <c r="A34" s="353" t="s">
        <v>19</v>
      </c>
      <c r="B34" s="354"/>
      <c r="C34" s="354"/>
      <c r="D34" s="354"/>
      <c r="E34" s="449" t="s">
        <v>18</v>
      </c>
      <c r="F34" s="426">
        <v>0</v>
      </c>
      <c r="G34" s="426">
        <v>0</v>
      </c>
      <c r="H34" s="445">
        <v>0</v>
      </c>
      <c r="I34" s="446">
        <v>0</v>
      </c>
      <c r="J34" s="447">
        <f t="shared" si="0"/>
        <v>0</v>
      </c>
      <c r="K34" s="428"/>
      <c r="L34" s="501"/>
      <c r="M34" s="502"/>
      <c r="N34" s="503"/>
      <c r="O34" s="497"/>
      <c r="P34" s="494"/>
      <c r="Q34" s="9">
        <v>0</v>
      </c>
    </row>
    <row r="35" spans="1:17" ht="31" customHeight="1" x14ac:dyDescent="0.35">
      <c r="A35" s="304" t="s">
        <v>136</v>
      </c>
      <c r="B35" s="305"/>
      <c r="C35" s="305"/>
      <c r="D35" s="306"/>
      <c r="E35" s="450" t="s">
        <v>17</v>
      </c>
      <c r="F35" s="451">
        <f>SUM(F11:F34)</f>
        <v>30</v>
      </c>
      <c r="G35" s="451">
        <f>SUM(G11:G34)</f>
        <v>24</v>
      </c>
      <c r="H35" s="451">
        <f>SUM(H11:H34)</f>
        <v>0</v>
      </c>
      <c r="I35" s="451">
        <f>SUM(I11:I34)</f>
        <v>0</v>
      </c>
      <c r="J35" s="451">
        <f>SUM(J11:J34)</f>
        <v>6</v>
      </c>
      <c r="K35" s="452">
        <f t="shared" ref="K35" si="1">K11+K12+K13+K14+K15+K16+K17+K18+K19+K20+K21+K22+K23+K24+K25+K26+K27+K28+K29+K30+K31+K32+K33+K34</f>
        <v>0</v>
      </c>
      <c r="L35" s="450" t="s">
        <v>16</v>
      </c>
      <c r="M35" s="498" t="s">
        <v>120</v>
      </c>
      <c r="N35" s="499"/>
      <c r="O35" s="508"/>
      <c r="P35" s="494"/>
      <c r="Q35" s="8">
        <v>0</v>
      </c>
    </row>
    <row r="36" spans="1:17" ht="31" customHeight="1" thickBot="1" x14ac:dyDescent="0.4">
      <c r="A36" s="307"/>
      <c r="B36" s="308"/>
      <c r="C36" s="308"/>
      <c r="D36" s="309"/>
      <c r="E36" s="453"/>
      <c r="F36" s="454"/>
      <c r="G36" s="454"/>
      <c r="H36" s="454"/>
      <c r="I36" s="454"/>
      <c r="J36" s="454"/>
      <c r="K36" s="455"/>
      <c r="L36" s="509"/>
      <c r="M36" s="510"/>
      <c r="N36" s="503"/>
      <c r="O36" s="511"/>
      <c r="P36" s="494"/>
      <c r="Q36" s="7">
        <v>0</v>
      </c>
    </row>
    <row r="37" spans="1:17" ht="33" customHeight="1" thickBot="1" x14ac:dyDescent="0.4">
      <c r="A37" s="363" t="s">
        <v>15</v>
      </c>
      <c r="B37" s="364"/>
      <c r="C37" s="365"/>
      <c r="D37" s="363" t="s">
        <v>118</v>
      </c>
      <c r="E37" s="364"/>
      <c r="F37" s="364"/>
      <c r="G37" s="364"/>
      <c r="H37" s="365"/>
      <c r="I37" s="354" t="s">
        <v>14</v>
      </c>
      <c r="J37" s="354"/>
      <c r="K37" s="354"/>
      <c r="L37" s="354"/>
      <c r="M37" s="354"/>
      <c r="N37" s="354"/>
      <c r="O37" s="354"/>
      <c r="P37" s="355"/>
      <c r="Q37" s="2"/>
    </row>
    <row r="38" spans="1:17" s="3" customFormat="1" ht="32.25" hidden="1" customHeight="1" x14ac:dyDescent="0.35">
      <c r="A38" s="310" t="s">
        <v>13</v>
      </c>
      <c r="B38" s="311"/>
      <c r="C38" s="312"/>
      <c r="D38" s="310"/>
      <c r="E38" s="311"/>
      <c r="F38" s="312"/>
      <c r="G38" s="310"/>
      <c r="H38" s="313"/>
      <c r="I38" s="314" t="s">
        <v>12</v>
      </c>
      <c r="J38" s="314"/>
      <c r="K38" s="314"/>
      <c r="L38" s="314"/>
      <c r="M38" s="314"/>
      <c r="N38" s="314"/>
      <c r="O38" s="314"/>
      <c r="P38" s="315"/>
      <c r="Q38" s="4"/>
    </row>
    <row r="39" spans="1:17" s="3" customFormat="1" ht="8.25" hidden="1" customHeight="1" x14ac:dyDescent="0.35">
      <c r="A39" s="310"/>
      <c r="B39" s="311"/>
      <c r="C39" s="312"/>
      <c r="D39" s="310"/>
      <c r="E39" s="311"/>
      <c r="F39" s="312"/>
      <c r="G39" s="310"/>
      <c r="H39" s="313"/>
      <c r="I39" s="314"/>
      <c r="J39" s="314"/>
      <c r="K39" s="314"/>
      <c r="L39" s="314"/>
      <c r="M39" s="314"/>
      <c r="N39" s="314"/>
      <c r="O39" s="314"/>
      <c r="P39" s="315"/>
      <c r="Q39" s="4"/>
    </row>
    <row r="40" spans="1:17" s="3" customFormat="1" ht="30" hidden="1" customHeight="1" x14ac:dyDescent="0.35">
      <c r="A40" s="310" t="s">
        <v>11</v>
      </c>
      <c r="B40" s="311"/>
      <c r="C40" s="312"/>
      <c r="D40" s="316"/>
      <c r="E40" s="317"/>
      <c r="F40" s="312"/>
      <c r="G40" s="310"/>
      <c r="H40" s="313"/>
      <c r="I40" s="314"/>
      <c r="J40" s="314"/>
      <c r="K40" s="314"/>
      <c r="L40" s="314"/>
      <c r="M40" s="314"/>
      <c r="N40" s="314"/>
      <c r="O40" s="314"/>
      <c r="P40" s="315"/>
      <c r="Q40" s="4"/>
    </row>
    <row r="41" spans="1:17" s="3" customFormat="1" ht="30" customHeight="1" thickBot="1" x14ac:dyDescent="0.4">
      <c r="A41" s="381" t="s">
        <v>153</v>
      </c>
      <c r="B41" s="382"/>
      <c r="C41" s="382"/>
      <c r="D41" s="320" t="s">
        <v>121</v>
      </c>
      <c r="E41" s="321"/>
      <c r="F41" s="322" t="s">
        <v>124</v>
      </c>
      <c r="G41" s="323" t="s">
        <v>122</v>
      </c>
      <c r="H41" s="324"/>
      <c r="I41" s="325"/>
      <c r="J41" s="325"/>
      <c r="K41" s="325"/>
      <c r="L41" s="325"/>
      <c r="M41" s="325"/>
      <c r="N41" s="325"/>
      <c r="O41" s="325"/>
      <c r="P41" s="326"/>
      <c r="Q41" s="4"/>
    </row>
    <row r="42" spans="1:17" s="3" customFormat="1" ht="30" customHeight="1" thickBot="1" x14ac:dyDescent="0.4">
      <c r="A42" s="381" t="s">
        <v>152</v>
      </c>
      <c r="B42" s="382"/>
      <c r="C42" s="383"/>
      <c r="D42" s="384" t="s">
        <v>125</v>
      </c>
      <c r="E42" s="385"/>
      <c r="F42" s="386" t="s">
        <v>123</v>
      </c>
      <c r="G42" s="323"/>
      <c r="H42" s="324"/>
      <c r="I42" s="325"/>
      <c r="J42" s="325"/>
      <c r="K42" s="325"/>
      <c r="L42" s="325"/>
      <c r="M42" s="325"/>
      <c r="N42" s="325"/>
      <c r="O42" s="325"/>
      <c r="P42" s="326"/>
      <c r="Q42" s="4"/>
    </row>
    <row r="43" spans="1:17" s="3" customFormat="1" ht="33.65" customHeight="1" thickBot="1" x14ac:dyDescent="0.4">
      <c r="A43" s="381" t="s">
        <v>155</v>
      </c>
      <c r="B43" s="382"/>
      <c r="C43" s="383"/>
      <c r="D43" s="384" t="s">
        <v>126</v>
      </c>
      <c r="E43" s="385"/>
      <c r="F43" s="386" t="s">
        <v>123</v>
      </c>
      <c r="G43" s="323"/>
      <c r="H43" s="324"/>
      <c r="I43" s="325"/>
      <c r="J43" s="325"/>
      <c r="K43" s="325"/>
      <c r="L43" s="325"/>
      <c r="M43" s="325"/>
      <c r="N43" s="325"/>
      <c r="O43" s="325"/>
      <c r="P43" s="326"/>
      <c r="Q43" s="4"/>
    </row>
    <row r="44" spans="1:17" s="3" customFormat="1" ht="30" customHeight="1" thickBot="1" x14ac:dyDescent="0.4">
      <c r="A44" s="381" t="s">
        <v>154</v>
      </c>
      <c r="B44" s="382"/>
      <c r="C44" s="383"/>
      <c r="D44" s="384" t="s">
        <v>129</v>
      </c>
      <c r="E44" s="385"/>
      <c r="F44" s="386" t="s">
        <v>123</v>
      </c>
      <c r="G44" s="323"/>
      <c r="H44" s="324"/>
      <c r="I44" s="328"/>
      <c r="J44" s="328"/>
      <c r="K44" s="328"/>
      <c r="L44" s="328"/>
      <c r="M44" s="328"/>
      <c r="N44" s="328"/>
      <c r="O44" s="328"/>
      <c r="P44" s="329"/>
      <c r="Q44" s="4"/>
    </row>
    <row r="45" spans="1:17" s="3" customFormat="1" ht="30" customHeight="1" thickBot="1" x14ac:dyDescent="0.4">
      <c r="A45" s="318"/>
      <c r="B45" s="319"/>
      <c r="C45" s="327"/>
      <c r="D45" s="384" t="s">
        <v>130</v>
      </c>
      <c r="E45" s="385"/>
      <c r="F45" s="386" t="s">
        <v>123</v>
      </c>
      <c r="G45" s="323"/>
      <c r="H45" s="324"/>
      <c r="I45" s="328"/>
      <c r="J45" s="328"/>
      <c r="K45" s="328"/>
      <c r="L45" s="328"/>
      <c r="M45" s="328"/>
      <c r="N45" s="328"/>
      <c r="O45" s="328"/>
      <c r="P45" s="329"/>
      <c r="Q45" s="4"/>
    </row>
    <row r="46" spans="1:17" s="5" customFormat="1" ht="30" customHeight="1" thickBot="1" x14ac:dyDescent="0.4">
      <c r="A46" s="318"/>
      <c r="B46" s="319"/>
      <c r="C46" s="327"/>
      <c r="D46" s="384" t="s">
        <v>128</v>
      </c>
      <c r="E46" s="385"/>
      <c r="F46" s="386" t="s">
        <v>123</v>
      </c>
      <c r="G46" s="323"/>
      <c r="H46" s="324"/>
      <c r="I46" s="364" t="s">
        <v>10</v>
      </c>
      <c r="J46" s="364"/>
      <c r="K46" s="364"/>
      <c r="L46" s="364"/>
      <c r="M46" s="364"/>
      <c r="N46" s="364"/>
      <c r="O46" s="364"/>
      <c r="P46" s="365"/>
      <c r="Q46" s="6"/>
    </row>
    <row r="47" spans="1:17" s="3" customFormat="1" ht="26.25" hidden="1" customHeight="1" x14ac:dyDescent="0.35">
      <c r="A47" s="318"/>
      <c r="B47" s="319"/>
      <c r="C47" s="327"/>
      <c r="D47" s="384"/>
      <c r="E47" s="385"/>
      <c r="F47" s="330"/>
      <c r="G47" s="323"/>
      <c r="H47" s="324"/>
      <c r="I47" s="314"/>
      <c r="J47" s="314"/>
      <c r="K47" s="314"/>
      <c r="L47" s="314"/>
      <c r="M47" s="314"/>
      <c r="N47" s="314"/>
      <c r="O47" s="314"/>
      <c r="P47" s="315"/>
      <c r="Q47" s="4"/>
    </row>
    <row r="48" spans="1:17" s="3" customFormat="1" ht="26.25" hidden="1" customHeight="1" x14ac:dyDescent="0.35">
      <c r="A48" s="318"/>
      <c r="B48" s="319"/>
      <c r="C48" s="327"/>
      <c r="D48" s="384"/>
      <c r="E48" s="385"/>
      <c r="F48" s="330"/>
      <c r="G48" s="323"/>
      <c r="H48" s="324"/>
      <c r="I48" s="314"/>
      <c r="J48" s="314"/>
      <c r="K48" s="314"/>
      <c r="L48" s="314"/>
      <c r="M48" s="314"/>
      <c r="N48" s="314"/>
      <c r="O48" s="314"/>
      <c r="P48" s="315"/>
      <c r="Q48" s="4"/>
    </row>
    <row r="49" spans="1:17" s="3" customFormat="1" ht="30" customHeight="1" thickBot="1" x14ac:dyDescent="0.4">
      <c r="A49" s="318"/>
      <c r="B49" s="319"/>
      <c r="C49" s="327"/>
      <c r="D49" s="384" t="s">
        <v>127</v>
      </c>
      <c r="E49" s="385"/>
      <c r="F49" s="387" t="s">
        <v>131</v>
      </c>
      <c r="G49" s="323"/>
      <c r="H49" s="324"/>
      <c r="I49" s="388" t="s">
        <v>156</v>
      </c>
      <c r="J49" s="388"/>
      <c r="K49" s="388"/>
      <c r="L49" s="388"/>
      <c r="M49" s="388"/>
      <c r="N49" s="388"/>
      <c r="O49" s="388"/>
      <c r="P49" s="389"/>
      <c r="Q49" s="4"/>
    </row>
    <row r="50" spans="1:17" s="3" customFormat="1" ht="34.5" hidden="1" customHeight="1" x14ac:dyDescent="0.35">
      <c r="A50" s="318"/>
      <c r="B50" s="319"/>
      <c r="C50" s="327"/>
      <c r="D50" s="320"/>
      <c r="E50" s="321"/>
      <c r="F50" s="330"/>
      <c r="G50" s="323"/>
      <c r="H50" s="324"/>
      <c r="I50" s="390"/>
      <c r="J50" s="390"/>
      <c r="K50" s="390"/>
      <c r="L50" s="390"/>
      <c r="M50" s="390"/>
      <c r="N50" s="390"/>
      <c r="O50" s="390"/>
      <c r="P50" s="391"/>
      <c r="Q50" s="4"/>
    </row>
    <row r="51" spans="1:17" s="3" customFormat="1" ht="27" hidden="1" customHeight="1" thickBot="1" x14ac:dyDescent="0.4">
      <c r="A51" s="318"/>
      <c r="B51" s="319"/>
      <c r="C51" s="327"/>
      <c r="D51" s="320"/>
      <c r="E51" s="321"/>
      <c r="F51" s="330"/>
      <c r="G51" s="323"/>
      <c r="H51" s="324"/>
      <c r="I51" s="392"/>
      <c r="J51" s="392"/>
      <c r="K51" s="392"/>
      <c r="L51" s="392"/>
      <c r="M51" s="392"/>
      <c r="N51" s="392"/>
      <c r="O51" s="392"/>
      <c r="P51" s="393"/>
      <c r="Q51" s="4"/>
    </row>
    <row r="52" spans="1:17" s="3" customFormat="1" ht="30" customHeight="1" thickBot="1" x14ac:dyDescent="0.4">
      <c r="A52" s="318"/>
      <c r="B52" s="319"/>
      <c r="C52" s="327"/>
      <c r="D52" s="320"/>
      <c r="E52" s="321"/>
      <c r="F52" s="330"/>
      <c r="G52" s="323"/>
      <c r="H52" s="324"/>
      <c r="I52" s="394" t="s">
        <v>158</v>
      </c>
      <c r="J52" s="394"/>
      <c r="K52" s="394"/>
      <c r="L52" s="394"/>
      <c r="M52" s="394"/>
      <c r="N52" s="394"/>
      <c r="O52" s="394"/>
      <c r="P52" s="395"/>
      <c r="Q52" s="4"/>
    </row>
    <row r="53" spans="1:17" ht="30" customHeight="1" thickBot="1" x14ac:dyDescent="0.4">
      <c r="A53" s="318"/>
      <c r="B53" s="319"/>
      <c r="C53" s="327"/>
      <c r="D53" s="320"/>
      <c r="E53" s="321"/>
      <c r="F53" s="330"/>
      <c r="G53" s="323"/>
      <c r="H53" s="324"/>
      <c r="I53" s="333"/>
      <c r="J53" s="333"/>
      <c r="K53" s="333"/>
      <c r="L53" s="333"/>
      <c r="M53" s="333"/>
      <c r="N53" s="333"/>
      <c r="O53" s="333"/>
      <c r="P53" s="334"/>
      <c r="Q53" s="2"/>
    </row>
    <row r="54" spans="1:17" ht="32.25" hidden="1" customHeight="1" x14ac:dyDescent="0.35">
      <c r="A54" s="318"/>
      <c r="B54" s="319"/>
      <c r="C54" s="327"/>
      <c r="D54" s="320"/>
      <c r="E54" s="321"/>
      <c r="F54" s="330"/>
      <c r="G54" s="323"/>
      <c r="H54" s="324"/>
      <c r="I54" s="335"/>
      <c r="J54" s="335"/>
      <c r="K54" s="335"/>
      <c r="L54" s="335"/>
      <c r="M54" s="335"/>
      <c r="N54" s="335"/>
      <c r="O54" s="335"/>
      <c r="P54" s="336"/>
      <c r="Q54" s="2"/>
    </row>
    <row r="55" spans="1:17" ht="32.25" hidden="1" customHeight="1" x14ac:dyDescent="0.35">
      <c r="A55" s="318"/>
      <c r="B55" s="319"/>
      <c r="C55" s="327"/>
      <c r="D55" s="320"/>
      <c r="E55" s="321"/>
      <c r="F55" s="330"/>
      <c r="G55" s="323"/>
      <c r="H55" s="324"/>
      <c r="I55" s="337"/>
      <c r="J55" s="337"/>
      <c r="K55" s="337"/>
      <c r="L55" s="337"/>
      <c r="M55" s="337"/>
      <c r="N55" s="337"/>
      <c r="O55" s="337"/>
      <c r="P55" s="338"/>
      <c r="Q55" s="2"/>
    </row>
    <row r="56" spans="1:17" ht="32.25" hidden="1" customHeight="1" x14ac:dyDescent="0.35">
      <c r="A56" s="318"/>
      <c r="B56" s="319"/>
      <c r="C56" s="327"/>
      <c r="D56" s="320"/>
      <c r="E56" s="321"/>
      <c r="F56" s="330"/>
      <c r="G56" s="323"/>
      <c r="H56" s="324"/>
      <c r="I56" s="337"/>
      <c r="J56" s="337"/>
      <c r="K56" s="337"/>
      <c r="L56" s="337"/>
      <c r="M56" s="337"/>
      <c r="N56" s="337"/>
      <c r="O56" s="337"/>
      <c r="P56" s="338"/>
      <c r="Q56" s="2"/>
    </row>
    <row r="57" spans="1:17" ht="28.5" customHeight="1" thickBot="1" x14ac:dyDescent="0.4">
      <c r="A57" s="318"/>
      <c r="B57" s="319"/>
      <c r="C57" s="327"/>
      <c r="D57" s="320"/>
      <c r="E57" s="321"/>
      <c r="F57" s="330"/>
      <c r="G57" s="323"/>
      <c r="H57" s="324"/>
      <c r="I57" s="319"/>
      <c r="J57" s="319"/>
      <c r="K57" s="319"/>
      <c r="L57" s="319"/>
      <c r="M57" s="319"/>
      <c r="N57" s="319"/>
      <c r="O57" s="319"/>
      <c r="P57" s="327"/>
      <c r="Q57" s="2"/>
    </row>
    <row r="58" spans="1:17" ht="31.5" customHeight="1" thickBot="1" x14ac:dyDescent="0.4">
      <c r="A58" s="318"/>
      <c r="B58" s="319"/>
      <c r="C58" s="327"/>
      <c r="D58" s="320"/>
      <c r="E58" s="321"/>
      <c r="F58" s="330"/>
      <c r="G58" s="323"/>
      <c r="H58" s="324"/>
      <c r="I58" s="335"/>
      <c r="J58" s="335"/>
      <c r="K58" s="335"/>
      <c r="L58" s="335"/>
      <c r="M58" s="335"/>
      <c r="N58" s="335"/>
      <c r="O58" s="335"/>
      <c r="P58" s="336"/>
      <c r="Q58" s="2"/>
    </row>
    <row r="59" spans="1:17" ht="30" customHeight="1" thickBot="1" x14ac:dyDescent="0.4">
      <c r="A59" s="318"/>
      <c r="B59" s="319"/>
      <c r="C59" s="327"/>
      <c r="D59" s="320"/>
      <c r="E59" s="321"/>
      <c r="F59" s="330"/>
      <c r="G59" s="323"/>
      <c r="H59" s="324"/>
      <c r="I59" s="335"/>
      <c r="J59" s="335"/>
      <c r="K59" s="335"/>
      <c r="L59" s="335"/>
      <c r="M59" s="335"/>
      <c r="N59" s="335"/>
      <c r="O59" s="335"/>
      <c r="P59" s="336"/>
      <c r="Q59" s="2"/>
    </row>
    <row r="60" spans="1:17" ht="30" customHeight="1" thickBot="1" x14ac:dyDescent="0.4">
      <c r="A60" s="318"/>
      <c r="B60" s="319"/>
      <c r="C60" s="327"/>
      <c r="D60" s="320"/>
      <c r="E60" s="321"/>
      <c r="F60" s="330"/>
      <c r="G60" s="323"/>
      <c r="H60" s="324"/>
      <c r="I60" s="364" t="s">
        <v>9</v>
      </c>
      <c r="J60" s="364"/>
      <c r="K60" s="364"/>
      <c r="L60" s="364"/>
      <c r="M60" s="364"/>
      <c r="N60" s="364"/>
      <c r="O60" s="364"/>
      <c r="P60" s="365"/>
      <c r="Q60" s="2"/>
    </row>
    <row r="61" spans="1:17" ht="30.65" customHeight="1" thickBot="1" x14ac:dyDescent="0.4">
      <c r="A61" s="318"/>
      <c r="B61" s="319"/>
      <c r="C61" s="327"/>
      <c r="D61" s="320"/>
      <c r="E61" s="321"/>
      <c r="F61" s="330"/>
      <c r="G61" s="323"/>
      <c r="H61" s="324"/>
      <c r="I61" s="331" t="s">
        <v>151</v>
      </c>
      <c r="J61" s="331"/>
      <c r="K61" s="331"/>
      <c r="L61" s="331"/>
      <c r="M61" s="331"/>
      <c r="N61" s="331"/>
      <c r="O61" s="331"/>
      <c r="P61" s="332"/>
      <c r="Q61" s="2"/>
    </row>
    <row r="62" spans="1:17" ht="33.75" hidden="1" customHeight="1" thickBot="1" x14ac:dyDescent="0.4">
      <c r="A62" s="339"/>
      <c r="B62" s="340"/>
      <c r="C62" s="340"/>
      <c r="D62" s="340"/>
      <c r="E62" s="340"/>
      <c r="F62" s="340"/>
      <c r="G62" s="340"/>
      <c r="H62" s="341"/>
      <c r="I62" s="342"/>
      <c r="J62" s="331"/>
      <c r="K62" s="331"/>
      <c r="L62" s="331"/>
      <c r="M62" s="331"/>
      <c r="N62" s="331"/>
      <c r="O62" s="331"/>
      <c r="P62" s="332"/>
      <c r="Q62" s="2"/>
    </row>
    <row r="63" spans="1:17" ht="37.5" hidden="1" customHeight="1" thickBot="1" x14ac:dyDescent="0.4">
      <c r="A63" s="343"/>
      <c r="B63" s="325"/>
      <c r="C63" s="325"/>
      <c r="D63" s="325"/>
      <c r="E63" s="325"/>
      <c r="F63" s="325"/>
      <c r="G63" s="325"/>
      <c r="H63" s="326"/>
      <c r="I63" s="342"/>
      <c r="J63" s="331"/>
      <c r="K63" s="331"/>
      <c r="L63" s="331"/>
      <c r="M63" s="331"/>
      <c r="N63" s="331"/>
      <c r="O63" s="331"/>
      <c r="P63" s="332"/>
      <c r="Q63" s="2"/>
    </row>
    <row r="64" spans="1:17" ht="27.75" customHeight="1" thickBot="1" x14ac:dyDescent="0.4">
      <c r="A64" s="366" t="s">
        <v>8</v>
      </c>
      <c r="B64" s="367" t="s">
        <v>7</v>
      </c>
      <c r="C64" s="368"/>
      <c r="D64" s="367" t="s">
        <v>6</v>
      </c>
      <c r="E64" s="368"/>
      <c r="F64" s="369"/>
      <c r="G64" s="370"/>
      <c r="H64" s="371"/>
      <c r="I64" s="342"/>
      <c r="J64" s="331"/>
      <c r="K64" s="331"/>
      <c r="L64" s="331"/>
      <c r="M64" s="331"/>
      <c r="N64" s="331"/>
      <c r="O64" s="331"/>
      <c r="P64" s="332"/>
      <c r="Q64" s="2"/>
    </row>
    <row r="65" spans="1:18" ht="30" customHeight="1" x14ac:dyDescent="0.35">
      <c r="A65" s="396" t="s">
        <v>5</v>
      </c>
      <c r="B65" s="397">
        <v>0</v>
      </c>
      <c r="C65" s="398"/>
      <c r="D65" s="399">
        <v>1</v>
      </c>
      <c r="E65" s="400"/>
      <c r="F65" s="401">
        <v>0</v>
      </c>
      <c r="G65" s="402"/>
      <c r="H65" s="403"/>
      <c r="I65" s="344"/>
      <c r="J65" s="345"/>
      <c r="K65" s="345"/>
      <c r="L65" s="345"/>
      <c r="M65" s="345"/>
      <c r="N65" s="345"/>
      <c r="O65" s="345"/>
      <c r="P65" s="346"/>
      <c r="Q65" s="2"/>
    </row>
    <row r="66" spans="1:18" ht="30" customHeight="1" x14ac:dyDescent="0.35">
      <c r="A66" s="404" t="s">
        <v>4</v>
      </c>
      <c r="B66" s="405">
        <v>450</v>
      </c>
      <c r="C66" s="406"/>
      <c r="D66" s="405">
        <v>33</v>
      </c>
      <c r="E66" s="406"/>
      <c r="F66" s="405"/>
      <c r="G66" s="407"/>
      <c r="H66" s="408"/>
      <c r="I66" s="344"/>
      <c r="J66" s="345"/>
      <c r="K66" s="345"/>
      <c r="L66" s="345"/>
      <c r="M66" s="345"/>
      <c r="N66" s="345"/>
      <c r="O66" s="345"/>
      <c r="P66" s="346"/>
      <c r="Q66" s="2"/>
    </row>
    <row r="67" spans="1:18" ht="30" customHeight="1" x14ac:dyDescent="0.35">
      <c r="A67" s="404" t="s">
        <v>3</v>
      </c>
      <c r="B67" s="409">
        <v>450</v>
      </c>
      <c r="C67" s="409"/>
      <c r="D67" s="409">
        <v>31</v>
      </c>
      <c r="E67" s="409"/>
      <c r="F67" s="409"/>
      <c r="G67" s="409"/>
      <c r="H67" s="410"/>
      <c r="I67" s="344"/>
      <c r="J67" s="345"/>
      <c r="K67" s="345"/>
      <c r="L67" s="345"/>
      <c r="M67" s="345"/>
      <c r="N67" s="345"/>
      <c r="O67" s="345"/>
      <c r="P67" s="346"/>
      <c r="Q67" s="2"/>
      <c r="R67" s="1">
        <v>6550</v>
      </c>
    </row>
    <row r="68" spans="1:18" ht="34.5" customHeight="1" thickBot="1" x14ac:dyDescent="0.4">
      <c r="A68" s="411" t="s">
        <v>2</v>
      </c>
      <c r="B68" s="412">
        <f>B66-B67</f>
        <v>0</v>
      </c>
      <c r="C68" s="412"/>
      <c r="D68" s="412">
        <f>D66-D67</f>
        <v>2</v>
      </c>
      <c r="E68" s="412"/>
      <c r="F68" s="412"/>
      <c r="G68" s="412"/>
      <c r="H68" s="413"/>
      <c r="I68" s="343"/>
      <c r="J68" s="325"/>
      <c r="K68" s="325"/>
      <c r="L68" s="325"/>
      <c r="M68" s="325"/>
      <c r="N68" s="325"/>
      <c r="O68" s="325"/>
      <c r="P68" s="326"/>
      <c r="Q68" s="2"/>
    </row>
    <row r="69" spans="1:18" ht="34.5" customHeight="1" x14ac:dyDescent="0.35">
      <c r="A69" s="372" t="s">
        <v>1</v>
      </c>
      <c r="B69" s="373"/>
      <c r="C69" s="373"/>
      <c r="D69" s="373"/>
      <c r="E69" s="373"/>
      <c r="F69" s="373"/>
      <c r="G69" s="373"/>
      <c r="H69" s="373"/>
      <c r="I69" s="373"/>
      <c r="J69" s="373"/>
      <c r="K69" s="373"/>
      <c r="L69" s="373"/>
      <c r="M69" s="373"/>
      <c r="N69" s="373"/>
      <c r="O69" s="373"/>
      <c r="P69" s="374"/>
      <c r="Q69" s="2"/>
    </row>
    <row r="70" spans="1:18" ht="29.25" customHeight="1" x14ac:dyDescent="0.35">
      <c r="A70" s="375" t="s">
        <v>157</v>
      </c>
      <c r="B70" s="376"/>
      <c r="C70" s="376"/>
      <c r="D70" s="376"/>
      <c r="E70" s="376"/>
      <c r="F70" s="376"/>
      <c r="G70" s="376"/>
      <c r="H70" s="376"/>
      <c r="I70" s="376"/>
      <c r="J70" s="376"/>
      <c r="K70" s="376"/>
      <c r="L70" s="376"/>
      <c r="M70" s="376"/>
      <c r="N70" s="376"/>
      <c r="O70" s="376"/>
      <c r="P70" s="377"/>
      <c r="Q70" s="2"/>
    </row>
    <row r="71" spans="1:18" ht="29.25" customHeight="1" x14ac:dyDescent="0.35">
      <c r="A71" s="347"/>
      <c r="B71" s="348"/>
      <c r="C71" s="348"/>
      <c r="D71" s="348"/>
      <c r="E71" s="348"/>
      <c r="F71" s="348"/>
      <c r="G71" s="348"/>
      <c r="H71" s="348"/>
      <c r="I71" s="348"/>
      <c r="J71" s="348"/>
      <c r="K71" s="348"/>
      <c r="L71" s="348"/>
      <c r="M71" s="348"/>
      <c r="N71" s="348"/>
      <c r="O71" s="348"/>
      <c r="P71" s="349"/>
      <c r="Q71" s="2"/>
    </row>
    <row r="72" spans="1:18" ht="29.25" customHeight="1" x14ac:dyDescent="0.35">
      <c r="A72" s="350"/>
      <c r="B72" s="351"/>
      <c r="C72" s="351"/>
      <c r="D72" s="351"/>
      <c r="E72" s="351"/>
      <c r="F72" s="351"/>
      <c r="G72" s="351"/>
      <c r="H72" s="351"/>
      <c r="I72" s="351"/>
      <c r="J72" s="351"/>
      <c r="K72" s="351"/>
      <c r="L72" s="351"/>
      <c r="M72" s="351"/>
      <c r="N72" s="351"/>
      <c r="O72" s="351"/>
      <c r="P72" s="352"/>
      <c r="Q72" s="2"/>
    </row>
    <row r="73" spans="1:18" ht="29.25" hidden="1" customHeight="1" x14ac:dyDescent="0.35">
      <c r="A73" s="347"/>
      <c r="B73" s="348"/>
      <c r="C73" s="348"/>
      <c r="D73" s="348"/>
      <c r="E73" s="348"/>
      <c r="F73" s="348"/>
      <c r="G73" s="348"/>
      <c r="H73" s="348"/>
      <c r="I73" s="348"/>
      <c r="J73" s="348"/>
      <c r="K73" s="348"/>
      <c r="L73" s="348"/>
      <c r="M73" s="348"/>
      <c r="N73" s="348"/>
      <c r="O73" s="348"/>
      <c r="P73" s="349"/>
      <c r="Q73" s="2"/>
    </row>
    <row r="74" spans="1:18" ht="30.75" hidden="1" customHeight="1" x14ac:dyDescent="0.35">
      <c r="A74" s="350"/>
      <c r="B74" s="351"/>
      <c r="C74" s="351"/>
      <c r="D74" s="351"/>
      <c r="E74" s="351"/>
      <c r="F74" s="351"/>
      <c r="G74" s="351"/>
      <c r="H74" s="351"/>
      <c r="I74" s="351"/>
      <c r="J74" s="351"/>
      <c r="K74" s="351"/>
      <c r="L74" s="351"/>
      <c r="M74" s="351"/>
      <c r="N74" s="351"/>
      <c r="O74" s="351"/>
      <c r="P74" s="352"/>
      <c r="Q74" s="2"/>
    </row>
    <row r="75" spans="1:18" ht="30.75" hidden="1" customHeight="1" x14ac:dyDescent="0.35">
      <c r="A75" s="347"/>
      <c r="B75" s="348"/>
      <c r="C75" s="348"/>
      <c r="D75" s="348"/>
      <c r="E75" s="348"/>
      <c r="F75" s="348"/>
      <c r="G75" s="348"/>
      <c r="H75" s="348"/>
      <c r="I75" s="348"/>
      <c r="J75" s="348"/>
      <c r="K75" s="348"/>
      <c r="L75" s="348"/>
      <c r="M75" s="348"/>
      <c r="N75" s="348"/>
      <c r="O75" s="348"/>
      <c r="P75" s="349"/>
      <c r="Q75" s="2"/>
    </row>
    <row r="76" spans="1:18" ht="51" customHeight="1" x14ac:dyDescent="0.35">
      <c r="A76" s="378" t="s">
        <v>0</v>
      </c>
      <c r="B76" s="379"/>
      <c r="C76" s="379"/>
      <c r="D76" s="379"/>
      <c r="E76" s="379"/>
      <c r="F76" s="379"/>
      <c r="G76" s="379"/>
      <c r="H76" s="379"/>
      <c r="I76" s="379"/>
      <c r="J76" s="379"/>
      <c r="K76" s="379"/>
      <c r="L76" s="379"/>
      <c r="M76" s="379"/>
      <c r="N76" s="379"/>
      <c r="O76" s="379"/>
      <c r="P76" s="380"/>
      <c r="Q76" s="2"/>
    </row>
    <row r="78" spans="1:18" ht="46.5" customHeight="1" x14ac:dyDescent="0.35">
      <c r="A78" s="138"/>
      <c r="B78" s="139"/>
      <c r="C78" s="139"/>
      <c r="D78" s="139"/>
      <c r="E78" s="139"/>
      <c r="F78" s="139"/>
      <c r="G78" s="139"/>
      <c r="H78" s="139"/>
      <c r="I78" s="139"/>
      <c r="J78" s="139"/>
      <c r="K78" s="139"/>
      <c r="L78" s="139"/>
      <c r="M78" s="139"/>
      <c r="N78" s="139"/>
      <c r="O78" s="139"/>
      <c r="P78" s="140"/>
    </row>
    <row r="79" spans="1:18" ht="26.5" x14ac:dyDescent="0.35">
      <c r="A79" s="138"/>
      <c r="B79" s="139"/>
      <c r="C79" s="139"/>
      <c r="D79" s="139"/>
      <c r="E79" s="139"/>
      <c r="F79" s="139"/>
      <c r="G79" s="139"/>
      <c r="H79" s="139"/>
      <c r="I79" s="139"/>
      <c r="J79" s="139"/>
      <c r="K79" s="139"/>
      <c r="L79" s="139"/>
      <c r="M79" s="139"/>
      <c r="N79" s="139"/>
      <c r="O79" s="139"/>
      <c r="P79" s="140"/>
    </row>
    <row r="225" spans="12:12" x14ac:dyDescent="0.35">
      <c r="L225" s="1">
        <v>622400</v>
      </c>
    </row>
  </sheetData>
  <mergeCells count="200">
    <mergeCell ref="A75:P75"/>
    <mergeCell ref="A76:P76"/>
    <mergeCell ref="A78:P78"/>
    <mergeCell ref="A79:P79"/>
    <mergeCell ref="A69:P69"/>
    <mergeCell ref="A70:P70"/>
    <mergeCell ref="A71:P71"/>
    <mergeCell ref="A72:P72"/>
    <mergeCell ref="A73:P73"/>
    <mergeCell ref="A74:P74"/>
    <mergeCell ref="B67:C67"/>
    <mergeCell ref="D67:E67"/>
    <mergeCell ref="F67:H67"/>
    <mergeCell ref="I67:P67"/>
    <mergeCell ref="B68:C68"/>
    <mergeCell ref="D68:E68"/>
    <mergeCell ref="F68:H68"/>
    <mergeCell ref="I68:P68"/>
    <mergeCell ref="B65:C65"/>
    <mergeCell ref="D65:E65"/>
    <mergeCell ref="F65:H65"/>
    <mergeCell ref="I65:P65"/>
    <mergeCell ref="B66:C66"/>
    <mergeCell ref="D66:E66"/>
    <mergeCell ref="F66:H66"/>
    <mergeCell ref="I66:P66"/>
    <mergeCell ref="A62:H62"/>
    <mergeCell ref="I62:P62"/>
    <mergeCell ref="A63:H63"/>
    <mergeCell ref="I63:P63"/>
    <mergeCell ref="B64:C64"/>
    <mergeCell ref="D64:E64"/>
    <mergeCell ref="F64:H64"/>
    <mergeCell ref="I64:P64"/>
    <mergeCell ref="A60:C60"/>
    <mergeCell ref="D60:E60"/>
    <mergeCell ref="G60:H60"/>
    <mergeCell ref="I60:P60"/>
    <mergeCell ref="A61:C61"/>
    <mergeCell ref="D61:E61"/>
    <mergeCell ref="G61:H61"/>
    <mergeCell ref="I61:P61"/>
    <mergeCell ref="A58:C58"/>
    <mergeCell ref="D58:E58"/>
    <mergeCell ref="G58:H58"/>
    <mergeCell ref="I58:P58"/>
    <mergeCell ref="A59:C59"/>
    <mergeCell ref="D59:E59"/>
    <mergeCell ref="G59:H59"/>
    <mergeCell ref="I59:P59"/>
    <mergeCell ref="A56:C56"/>
    <mergeCell ref="D56:E56"/>
    <mergeCell ref="G56:H56"/>
    <mergeCell ref="I56:P56"/>
    <mergeCell ref="A57:C57"/>
    <mergeCell ref="D57:E57"/>
    <mergeCell ref="G57:H57"/>
    <mergeCell ref="I57:P57"/>
    <mergeCell ref="A54:C54"/>
    <mergeCell ref="D54:E54"/>
    <mergeCell ref="G54:H54"/>
    <mergeCell ref="I54:P54"/>
    <mergeCell ref="A55:C55"/>
    <mergeCell ref="D55:E55"/>
    <mergeCell ref="G55:H55"/>
    <mergeCell ref="I55:P55"/>
    <mergeCell ref="A52:C52"/>
    <mergeCell ref="D52:E52"/>
    <mergeCell ref="G52:H52"/>
    <mergeCell ref="I52:P52"/>
    <mergeCell ref="A53:C53"/>
    <mergeCell ref="D53:E53"/>
    <mergeCell ref="G53:H53"/>
    <mergeCell ref="I53:P53"/>
    <mergeCell ref="A50:C50"/>
    <mergeCell ref="D50:E50"/>
    <mergeCell ref="G50:H50"/>
    <mergeCell ref="I50:P50"/>
    <mergeCell ref="A51:C51"/>
    <mergeCell ref="D51:E51"/>
    <mergeCell ref="G51:H51"/>
    <mergeCell ref="A48:C48"/>
    <mergeCell ref="D48:E48"/>
    <mergeCell ref="G48:H48"/>
    <mergeCell ref="I48:P48"/>
    <mergeCell ref="A49:C49"/>
    <mergeCell ref="D49:E49"/>
    <mergeCell ref="G49:H49"/>
    <mergeCell ref="I49:P49"/>
    <mergeCell ref="A46:C46"/>
    <mergeCell ref="D46:E46"/>
    <mergeCell ref="G46:H46"/>
    <mergeCell ref="I46:P46"/>
    <mergeCell ref="A47:C47"/>
    <mergeCell ref="D47:E47"/>
    <mergeCell ref="G47:H47"/>
    <mergeCell ref="I47:P47"/>
    <mergeCell ref="A44:C44"/>
    <mergeCell ref="D44:E44"/>
    <mergeCell ref="G44:H44"/>
    <mergeCell ref="I44:P44"/>
    <mergeCell ref="A45:C45"/>
    <mergeCell ref="D45:E45"/>
    <mergeCell ref="G45:H45"/>
    <mergeCell ref="I45:P45"/>
    <mergeCell ref="A42:C42"/>
    <mergeCell ref="D42:E42"/>
    <mergeCell ref="G42:H42"/>
    <mergeCell ref="I42:P42"/>
    <mergeCell ref="A43:C43"/>
    <mergeCell ref="D43:E43"/>
    <mergeCell ref="G43:H43"/>
    <mergeCell ref="I43:P43"/>
    <mergeCell ref="B40:C40"/>
    <mergeCell ref="E40:F40"/>
    <mergeCell ref="I40:P40"/>
    <mergeCell ref="A41:C41"/>
    <mergeCell ref="D41:E41"/>
    <mergeCell ref="G41:H41"/>
    <mergeCell ref="I41:P41"/>
    <mergeCell ref="B38:C38"/>
    <mergeCell ref="E38:F38"/>
    <mergeCell ref="I38:P38"/>
    <mergeCell ref="B39:C39"/>
    <mergeCell ref="E39:F39"/>
    <mergeCell ref="I39:P39"/>
    <mergeCell ref="J35:J36"/>
    <mergeCell ref="K35:K36"/>
    <mergeCell ref="L35:L36"/>
    <mergeCell ref="M35:M36"/>
    <mergeCell ref="N35:N36"/>
    <mergeCell ref="A37:C37"/>
    <mergeCell ref="D37:H37"/>
    <mergeCell ref="I37:P37"/>
    <mergeCell ref="A35:D36"/>
    <mergeCell ref="E35:E36"/>
    <mergeCell ref="F35:F36"/>
    <mergeCell ref="G35:G36"/>
    <mergeCell ref="H35:H36"/>
    <mergeCell ref="I35:I36"/>
    <mergeCell ref="C30:D30"/>
    <mergeCell ref="C31:C33"/>
    <mergeCell ref="D31:D33"/>
    <mergeCell ref="L31:L32"/>
    <mergeCell ref="M31:M32"/>
    <mergeCell ref="N31:N32"/>
    <mergeCell ref="L33:L34"/>
    <mergeCell ref="M33:M34"/>
    <mergeCell ref="N33:N34"/>
    <mergeCell ref="A34:D34"/>
    <mergeCell ref="L27:L28"/>
    <mergeCell ref="M27:M28"/>
    <mergeCell ref="N27:N28"/>
    <mergeCell ref="L29:L30"/>
    <mergeCell ref="M29:M30"/>
    <mergeCell ref="N29:N30"/>
    <mergeCell ref="L20:O21"/>
    <mergeCell ref="P20:P21"/>
    <mergeCell ref="C22:D22"/>
    <mergeCell ref="L22:M22"/>
    <mergeCell ref="L25:L26"/>
    <mergeCell ref="M25:M26"/>
    <mergeCell ref="N25:N26"/>
    <mergeCell ref="O25:O26"/>
    <mergeCell ref="P25:P26"/>
    <mergeCell ref="L13:O13"/>
    <mergeCell ref="L14:P14"/>
    <mergeCell ref="L15:P15"/>
    <mergeCell ref="L16:M17"/>
    <mergeCell ref="L18:O18"/>
    <mergeCell ref="L19:O19"/>
    <mergeCell ref="J9:J10"/>
    <mergeCell ref="K9:K10"/>
    <mergeCell ref="L9:O9"/>
    <mergeCell ref="L10:O10"/>
    <mergeCell ref="L11:O11"/>
    <mergeCell ref="L12:O12"/>
    <mergeCell ref="A7:F7"/>
    <mergeCell ref="A8:D8"/>
    <mergeCell ref="E8:K8"/>
    <mergeCell ref="L8:P8"/>
    <mergeCell ref="A9:B9"/>
    <mergeCell ref="C9:D9"/>
    <mergeCell ref="E9:E10"/>
    <mergeCell ref="F9:F10"/>
    <mergeCell ref="G9:H9"/>
    <mergeCell ref="I9:I10"/>
    <mergeCell ref="A4:F4"/>
    <mergeCell ref="O4:P4"/>
    <mergeCell ref="A5:F5"/>
    <mergeCell ref="O5:P5"/>
    <mergeCell ref="A6:F6"/>
    <mergeCell ref="O6:P6"/>
    <mergeCell ref="E1:I1"/>
    <mergeCell ref="L1:M1"/>
    <mergeCell ref="E2:I2"/>
    <mergeCell ref="L2:M2"/>
    <mergeCell ref="O2:P2"/>
    <mergeCell ref="A3:M3"/>
    <mergeCell ref="O3:P3"/>
  </mergeCells>
  <printOptions horizontalCentered="1" verticalCentered="1"/>
  <pageMargins left="0" right="0" top="0" bottom="0" header="0" footer="0"/>
  <pageSetup scale="41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1402.12.25</vt:lpstr>
      <vt:lpstr>1403.02.09 </vt:lpstr>
      <vt:lpstr>'1402.12.25'!Print_Area</vt:lpstr>
      <vt:lpstr>'1403.02.09 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Waysa Company</dc:creator>
  <cp:lastModifiedBy>Behnam Zarei</cp:lastModifiedBy>
  <cp:lastPrinted>2024-04-29T13:19:28Z</cp:lastPrinted>
  <dcterms:created xsi:type="dcterms:W3CDTF">2024-02-04T08:50:23Z</dcterms:created>
  <dcterms:modified xsi:type="dcterms:W3CDTF">2024-04-29T13:41:58Z</dcterms:modified>
</cp:coreProperties>
</file>