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راه اهن\daily_report 1403\فروردین\"/>
    </mc:Choice>
  </mc:AlternateContent>
  <xr:revisionPtr revIDLastSave="0" documentId="8_{E7860490-2D56-4FD5-9B89-077837BA9DD8}" xr6:coauthVersionLast="47" xr6:coauthVersionMax="47" xr10:uidLastSave="{00000000-0000-0000-0000-000000000000}"/>
  <bookViews>
    <workbookView xWindow="-110" yWindow="-110" windowWidth="19420" windowHeight="10420" xr2:uid="{D8742178-9739-46FC-8DC0-3A3766957ED3}"/>
  </bookViews>
  <sheets>
    <sheet name="Sheet1" sheetId="1" r:id="rId1"/>
  </sheets>
  <definedNames>
    <definedName name="_xlnm.Print_Area" localSheetId="0">Sheet1!$B$1:$O$41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8" i="1" l="1"/>
  <c r="N37" i="1"/>
  <c r="H28" i="1"/>
  <c r="H29" i="1"/>
  <c r="H30" i="1"/>
  <c r="H31" i="1"/>
  <c r="H32" i="1"/>
  <c r="E28" i="1"/>
  <c r="E29" i="1"/>
  <c r="E30" i="1"/>
  <c r="E31" i="1"/>
  <c r="E32" i="1"/>
  <c r="H27" i="1"/>
  <c r="E27" i="1"/>
  <c r="H26" i="1"/>
  <c r="E26" i="1"/>
  <c r="H25" i="1"/>
  <c r="E25" i="1"/>
</calcChain>
</file>

<file path=xl/sharedStrings.xml><?xml version="1.0" encoding="utf-8"?>
<sst xmlns="http://schemas.openxmlformats.org/spreadsheetml/2006/main" count="104" uniqueCount="76">
  <si>
    <t>مشکلات و موانع و سایر توضیحات</t>
  </si>
  <si>
    <t>شرح فعالیت</t>
  </si>
  <si>
    <t>واحد</t>
  </si>
  <si>
    <t xml:space="preserve">پیمانکار: شرکت توسعه راه های پارس                                  </t>
  </si>
  <si>
    <t>شماره گزارش:</t>
  </si>
  <si>
    <t>تایید ریاست کارگاه</t>
  </si>
  <si>
    <t>برنامه ریزی و کنترل پروژه</t>
  </si>
  <si>
    <t xml:space="preserve">گزارش فعالیت اجرايي خط پروژه                        </t>
  </si>
  <si>
    <t>توضیحات</t>
  </si>
  <si>
    <t>خاکریزی</t>
  </si>
  <si>
    <t>معدن</t>
  </si>
  <si>
    <t>گریدر</t>
  </si>
  <si>
    <t>غلطک</t>
  </si>
  <si>
    <t>لودر</t>
  </si>
  <si>
    <t>کمپرسی</t>
  </si>
  <si>
    <t>پیاده سازی بچینگ</t>
  </si>
  <si>
    <t>گزارش روزانه</t>
  </si>
  <si>
    <t>پروژه: احداث راه آهن قطعه 20 زاهدان-زابل -بیرجند-مشهد</t>
  </si>
  <si>
    <t>تاریخ گزارش:</t>
  </si>
  <si>
    <t xml:space="preserve">گزارش تجهیز و پشتیبانی کارگاه </t>
  </si>
  <si>
    <t>مقدار</t>
  </si>
  <si>
    <t>گزارش فعالیت های نقشه برداری</t>
  </si>
  <si>
    <t>از کیلومتر</t>
  </si>
  <si>
    <t>تا کیلومتر</t>
  </si>
  <si>
    <t>712 + 550</t>
  </si>
  <si>
    <t>712 + 375</t>
  </si>
  <si>
    <t>فعالیت</t>
  </si>
  <si>
    <t>محل قرضه</t>
  </si>
  <si>
    <t>موقعیت قرضه</t>
  </si>
  <si>
    <t>فاصله</t>
  </si>
  <si>
    <t>دستگاه</t>
  </si>
  <si>
    <t>گزارش ماشین آلات</t>
  </si>
  <si>
    <t>شرکتی</t>
  </si>
  <si>
    <t>استیجاری</t>
  </si>
  <si>
    <t>مجموع</t>
  </si>
  <si>
    <t>تانکر آب</t>
  </si>
  <si>
    <t>تراک میکسر</t>
  </si>
  <si>
    <t>تانکر سوخت</t>
  </si>
  <si>
    <t>گزارش مصالح وارده</t>
  </si>
  <si>
    <t>نوع مصالح</t>
  </si>
  <si>
    <t>مقدار ورود</t>
  </si>
  <si>
    <t>موجودی</t>
  </si>
  <si>
    <t>پیاده سازی نقشه بچینگ</t>
  </si>
  <si>
    <t>تخلیه قطعات بچینگ پاپسیران</t>
  </si>
  <si>
    <t>712 + 350</t>
  </si>
  <si>
    <t>متر مکعب</t>
  </si>
  <si>
    <t>پیمانکار حمل و بار ریزی- میرزایی</t>
  </si>
  <si>
    <t>712 + 660</t>
  </si>
  <si>
    <t>712 + 760</t>
  </si>
  <si>
    <t>712 + 175</t>
  </si>
  <si>
    <t>712 + 450</t>
  </si>
  <si>
    <t>کامیون های شرکت</t>
  </si>
  <si>
    <t>712 + 300</t>
  </si>
  <si>
    <t>خاکبرداری از قرضه</t>
  </si>
  <si>
    <t>712 + 400</t>
  </si>
  <si>
    <t>_</t>
  </si>
  <si>
    <t>بولدوزر</t>
  </si>
  <si>
    <t>1403/01/30</t>
  </si>
  <si>
    <t>توپوگرافی- متر</t>
  </si>
  <si>
    <t xml:space="preserve"> پیکتاژ - متر</t>
  </si>
  <si>
    <t>اتمام ساخت ساختمان انبار جدید - متر مربع</t>
  </si>
  <si>
    <t>به دلیل بارندگی های بهاری روز گذشته و لغزنده شدن جاده، بارریزی با رکود قابل توجهی مواجه شده است.</t>
  </si>
  <si>
    <t>به لحاظ بارندگی های بهاری نیازی به ابپاشی نمی باشد</t>
  </si>
  <si>
    <t xml:space="preserve"> مصرف شده</t>
  </si>
  <si>
    <t xml:space="preserve"> تجمعی وارده</t>
  </si>
  <si>
    <t>خلاصه عملکرد اجرایی</t>
  </si>
  <si>
    <t>تجمعی</t>
  </si>
  <si>
    <t>روزانه</t>
  </si>
  <si>
    <t>روز گذشته</t>
  </si>
  <si>
    <t>فعالیت-واحد</t>
  </si>
  <si>
    <r>
      <t>خاکریزی-m</t>
    </r>
    <r>
      <rPr>
        <vertAlign val="superscript"/>
        <sz val="10"/>
        <color theme="1"/>
        <rFont val="B Zar"/>
        <charset val="178"/>
      </rPr>
      <t>3</t>
    </r>
  </si>
  <si>
    <r>
      <t>خاکبرداری-m</t>
    </r>
    <r>
      <rPr>
        <vertAlign val="superscript"/>
        <sz val="10"/>
        <color theme="1"/>
        <rFont val="B Zar"/>
        <charset val="178"/>
      </rPr>
      <t>3</t>
    </r>
  </si>
  <si>
    <t>ساعت کارکرد روز</t>
  </si>
  <si>
    <t>ساعت کارکرد شب</t>
  </si>
  <si>
    <t>مجموع ساعت کارکرد</t>
  </si>
  <si>
    <t>ساعت تعمیر شرکتی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</si>
</sst>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B Zar"/>
      <charset val="178"/>
    </font>
    <font>
      <sz val="12"/>
      <color theme="1"/>
      <name val="Calibri"/>
      <family val="2"/>
      <scheme val="minor"/>
    </font>
    <font>
      <sz val="12"/>
      <color theme="1"/>
      <name val="B Zar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5"/>
      <color theme="1"/>
      <name val="Calibri"/>
      <family val="2"/>
      <scheme val="minor"/>
    </font>
    <font>
      <sz val="5"/>
      <color theme="1"/>
      <name val="B Zar"/>
      <charset val="178"/>
    </font>
    <font>
      <sz val="18"/>
      <color theme="1"/>
      <name val="Calibri"/>
      <family val="2"/>
      <scheme val="minor"/>
    </font>
    <font>
      <sz val="5"/>
      <color theme="1"/>
      <name val="B Nazanin"/>
      <charset val="178"/>
    </font>
    <font>
      <sz val="12"/>
      <name val="B Zar"/>
      <charset val="178"/>
    </font>
    <font>
      <b/>
      <sz val="12"/>
      <name val="B Zar"/>
      <charset val="178"/>
    </font>
    <font>
      <sz val="18"/>
      <color theme="1"/>
      <name val="B Zar"/>
      <charset val="178"/>
    </font>
    <font>
      <sz val="72"/>
      <color theme="1"/>
      <name val="Calibri"/>
      <family val="2"/>
      <scheme val="minor"/>
    </font>
    <font>
      <b/>
      <sz val="16"/>
      <color theme="1"/>
      <name val="B Zar"/>
      <charset val="178"/>
    </font>
    <font>
      <b/>
      <sz val="12"/>
      <color theme="1"/>
      <name val="Calibri"/>
      <family val="2"/>
      <scheme val="minor"/>
    </font>
    <font>
      <vertAlign val="superscript"/>
      <sz val="10"/>
      <color theme="1"/>
      <name val="B Zar"/>
      <charset val="178"/>
    </font>
    <font>
      <sz val="9"/>
      <color theme="1"/>
      <name val="B Zar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7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" fontId="5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right" vertical="center" indent="1"/>
    </xf>
    <xf numFmtId="0" fontId="5" fillId="0" borderId="1" xfId="0" applyFont="1" applyBorder="1" applyAlignment="1">
      <alignment horizontal="right" vertical="center" indent="1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right" vertical="center" wrapText="1" indent="1"/>
    </xf>
    <xf numFmtId="0" fontId="5" fillId="0" borderId="19" xfId="0" applyFont="1" applyBorder="1" applyAlignment="1">
      <alignment horizontal="right" vertical="center" wrapText="1" indent="1"/>
    </xf>
    <xf numFmtId="0" fontId="7" fillId="0" borderId="2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5" fillId="0" borderId="16" xfId="0" applyFont="1" applyBorder="1" applyAlignment="1">
      <alignment horizontal="right" vertical="center" indent="1"/>
    </xf>
    <xf numFmtId="0" fontId="5" fillId="0" borderId="2" xfId="0" applyFont="1" applyBorder="1" applyAlignment="1">
      <alignment horizontal="right" vertical="center" indent="1"/>
    </xf>
    <xf numFmtId="0" fontId="12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18" xfId="0" applyFont="1" applyBorder="1" applyAlignment="1">
      <alignment horizontal="right" vertical="center" wrapText="1"/>
    </xf>
    <xf numFmtId="0" fontId="5" fillId="0" borderId="19" xfId="0" applyFont="1" applyBorder="1" applyAlignment="1">
      <alignment horizontal="right" vertical="center" wrapText="1"/>
    </xf>
    <xf numFmtId="0" fontId="13" fillId="3" borderId="13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  <xf numFmtId="0" fontId="13" fillId="3" borderId="16" xfId="0" applyFont="1" applyFill="1" applyBorder="1" applyAlignment="1">
      <alignment horizontal="center" vertical="center"/>
    </xf>
    <xf numFmtId="0" fontId="13" fillId="3" borderId="17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19" fillId="0" borderId="2" xfId="0" applyFont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D2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332E-A466-4E20-88A4-0ADEED6CA269}">
  <sheetPr>
    <pageSetUpPr fitToPage="1"/>
  </sheetPr>
  <dimension ref="A1:O41"/>
  <sheetViews>
    <sheetView rightToLeft="1" tabSelected="1" view="pageBreakPreview" topLeftCell="A31" zoomScale="145" zoomScaleNormal="100" zoomScaleSheetLayoutView="145" workbookViewId="0">
      <selection activeCell="J24" sqref="J24:K24"/>
    </sheetView>
  </sheetViews>
  <sheetFormatPr defaultColWidth="9.1796875" defaultRowHeight="14.5"/>
  <cols>
    <col min="1" max="1" width="9.1796875" style="3"/>
    <col min="2" max="2" width="10.26953125" style="3" customWidth="1"/>
    <col min="3" max="4" width="11.453125" style="3" customWidth="1"/>
    <col min="5" max="5" width="9.1796875" style="3"/>
    <col min="6" max="6" width="8.7265625" style="3" customWidth="1"/>
    <col min="7" max="7" width="11.453125" style="3" customWidth="1"/>
    <col min="8" max="8" width="8.7265625" style="3" customWidth="1"/>
    <col min="9" max="9" width="6.81640625" style="3" customWidth="1"/>
    <col min="10" max="10" width="7" style="3" customWidth="1"/>
    <col min="11" max="11" width="5.81640625" style="3" customWidth="1"/>
    <col min="12" max="12" width="10.26953125" style="3" customWidth="1"/>
    <col min="13" max="13" width="6.81640625" style="3" customWidth="1"/>
    <col min="14" max="14" width="6.453125" style="3" customWidth="1"/>
    <col min="15" max="15" width="7.1796875" style="3" customWidth="1"/>
    <col min="16" max="16384" width="9.1796875" style="3"/>
  </cols>
  <sheetData>
    <row r="1" spans="1:15" s="1" customFormat="1" ht="23.5">
      <c r="A1" s="8"/>
      <c r="B1" s="47" t="s">
        <v>16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/>
    </row>
    <row r="2" spans="1:15" s="1" customFormat="1" ht="23.5">
      <c r="A2" s="8"/>
      <c r="B2" s="50" t="s">
        <v>17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2"/>
    </row>
    <row r="3" spans="1:15" s="1" customFormat="1" ht="23.5">
      <c r="A3" s="8"/>
      <c r="B3" s="45" t="s">
        <v>3</v>
      </c>
      <c r="C3" s="46"/>
      <c r="D3" s="46"/>
      <c r="E3" s="46"/>
      <c r="F3" s="27"/>
      <c r="G3" s="56" t="s">
        <v>18</v>
      </c>
      <c r="H3" s="56"/>
      <c r="I3" s="55" t="s">
        <v>57</v>
      </c>
      <c r="J3" s="55"/>
      <c r="K3" s="56" t="s">
        <v>4</v>
      </c>
      <c r="L3" s="56"/>
      <c r="M3" s="4">
        <v>1</v>
      </c>
      <c r="N3" s="53"/>
      <c r="O3" s="54"/>
    </row>
    <row r="4" spans="1:15" s="7" customFormat="1" ht="7" thickBot="1"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</row>
    <row r="5" spans="1:15" s="1" customFormat="1" ht="23.5">
      <c r="A5" s="8"/>
      <c r="B5" s="57" t="s">
        <v>19</v>
      </c>
      <c r="C5" s="58"/>
      <c r="D5" s="58"/>
      <c r="E5" s="59"/>
      <c r="F5" s="57" t="s">
        <v>21</v>
      </c>
      <c r="G5" s="58"/>
      <c r="H5" s="58"/>
      <c r="I5" s="58"/>
      <c r="J5" s="58"/>
      <c r="K5" s="59"/>
      <c r="L5" s="80" t="s">
        <v>0</v>
      </c>
      <c r="M5" s="81"/>
      <c r="N5" s="81"/>
      <c r="O5" s="82"/>
    </row>
    <row r="6" spans="1:15" s="5" customFormat="1" ht="23.5">
      <c r="A6" s="8"/>
      <c r="B6" s="92" t="s">
        <v>1</v>
      </c>
      <c r="C6" s="44"/>
      <c r="D6" s="44"/>
      <c r="E6" s="24" t="s">
        <v>20</v>
      </c>
      <c r="F6" s="92" t="s">
        <v>1</v>
      </c>
      <c r="G6" s="44"/>
      <c r="H6" s="23" t="s">
        <v>20</v>
      </c>
      <c r="I6" s="44" t="s">
        <v>8</v>
      </c>
      <c r="J6" s="44"/>
      <c r="K6" s="91"/>
      <c r="L6" s="83"/>
      <c r="M6" s="63"/>
      <c r="N6" s="63"/>
      <c r="O6" s="84"/>
    </row>
    <row r="7" spans="1:15" s="5" customFormat="1" ht="23.25" customHeight="1">
      <c r="A7" s="8"/>
      <c r="B7" s="76" t="s">
        <v>60</v>
      </c>
      <c r="C7" s="77"/>
      <c r="D7" s="77"/>
      <c r="E7" s="31">
        <v>60</v>
      </c>
      <c r="F7" s="72" t="s">
        <v>58</v>
      </c>
      <c r="G7" s="73"/>
      <c r="H7" s="6">
        <v>0</v>
      </c>
      <c r="I7" s="68" t="s">
        <v>55</v>
      </c>
      <c r="J7" s="68"/>
      <c r="K7" s="69"/>
      <c r="L7" s="85" t="s">
        <v>61</v>
      </c>
      <c r="M7" s="86"/>
      <c r="N7" s="86"/>
      <c r="O7" s="87"/>
    </row>
    <row r="8" spans="1:15" s="5" customFormat="1" ht="23.25" customHeight="1">
      <c r="A8" s="8"/>
      <c r="B8" s="76" t="s">
        <v>43</v>
      </c>
      <c r="C8" s="77"/>
      <c r="D8" s="77"/>
      <c r="E8" s="10"/>
      <c r="F8" s="72" t="s">
        <v>59</v>
      </c>
      <c r="G8" s="73"/>
      <c r="H8" s="6">
        <v>0</v>
      </c>
      <c r="I8" s="68" t="s">
        <v>55</v>
      </c>
      <c r="J8" s="68"/>
      <c r="K8" s="69"/>
      <c r="L8" s="85"/>
      <c r="M8" s="86"/>
      <c r="N8" s="86"/>
      <c r="O8" s="87"/>
    </row>
    <row r="9" spans="1:15" s="5" customFormat="1" ht="23.5">
      <c r="A9" s="8"/>
      <c r="B9" s="76"/>
      <c r="C9" s="77"/>
      <c r="D9" s="77"/>
      <c r="E9" s="10"/>
      <c r="F9" s="72" t="s">
        <v>15</v>
      </c>
      <c r="G9" s="73"/>
      <c r="H9" s="6">
        <v>1</v>
      </c>
      <c r="I9" s="68" t="s">
        <v>42</v>
      </c>
      <c r="J9" s="68"/>
      <c r="K9" s="69"/>
      <c r="L9" s="85"/>
      <c r="M9" s="86"/>
      <c r="N9" s="86"/>
      <c r="O9" s="87"/>
    </row>
    <row r="10" spans="1:15" s="5" customFormat="1" ht="23.5">
      <c r="A10" s="8"/>
      <c r="B10" s="76"/>
      <c r="C10" s="77"/>
      <c r="D10" s="77"/>
      <c r="E10" s="10"/>
      <c r="F10" s="72"/>
      <c r="G10" s="73"/>
      <c r="H10" s="6"/>
      <c r="I10" s="68"/>
      <c r="J10" s="68"/>
      <c r="K10" s="69"/>
      <c r="L10" s="85"/>
      <c r="M10" s="86"/>
      <c r="N10" s="86"/>
      <c r="O10" s="87"/>
    </row>
    <row r="11" spans="1:15" s="5" customFormat="1" ht="23.5">
      <c r="A11" s="8"/>
      <c r="B11" s="76"/>
      <c r="C11" s="77"/>
      <c r="D11" s="77"/>
      <c r="E11" s="10"/>
      <c r="F11" s="72"/>
      <c r="G11" s="73"/>
      <c r="H11" s="6"/>
      <c r="I11" s="68"/>
      <c r="J11" s="68"/>
      <c r="K11" s="69"/>
      <c r="L11" s="85"/>
      <c r="M11" s="86"/>
      <c r="N11" s="86"/>
      <c r="O11" s="87"/>
    </row>
    <row r="12" spans="1:15" s="5" customFormat="1" ht="24" thickBot="1">
      <c r="A12" s="8"/>
      <c r="B12" s="78"/>
      <c r="C12" s="79"/>
      <c r="D12" s="79"/>
      <c r="E12" s="11"/>
      <c r="F12" s="66"/>
      <c r="G12" s="67"/>
      <c r="H12" s="9"/>
      <c r="I12" s="64"/>
      <c r="J12" s="64"/>
      <c r="K12" s="65"/>
      <c r="L12" s="88"/>
      <c r="M12" s="89"/>
      <c r="N12" s="89"/>
      <c r="O12" s="90"/>
    </row>
    <row r="13" spans="1:15" s="7" customFormat="1" ht="7">
      <c r="B13" s="12"/>
      <c r="C13" s="12"/>
      <c r="D13" s="12"/>
      <c r="E13" s="12"/>
      <c r="F13" s="12"/>
      <c r="G13" s="13"/>
      <c r="H13" s="12"/>
      <c r="I13" s="12"/>
      <c r="J13" s="12"/>
      <c r="K13" s="12"/>
      <c r="L13" s="15"/>
      <c r="M13" s="12"/>
      <c r="N13" s="12"/>
      <c r="O13" s="12"/>
    </row>
    <row r="14" spans="1:15" s="1" customFormat="1" ht="23.5">
      <c r="A14" s="8"/>
      <c r="B14" s="63" t="s">
        <v>7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</row>
    <row r="15" spans="1:15" s="2" customFormat="1" ht="22.5">
      <c r="A15" s="25"/>
      <c r="B15" s="22" t="s">
        <v>26</v>
      </c>
      <c r="C15" s="22" t="s">
        <v>22</v>
      </c>
      <c r="D15" s="22" t="s">
        <v>23</v>
      </c>
      <c r="E15" s="22" t="s">
        <v>29</v>
      </c>
      <c r="F15" s="22" t="s">
        <v>27</v>
      </c>
      <c r="G15" s="23" t="s">
        <v>28</v>
      </c>
      <c r="H15" s="22" t="s">
        <v>20</v>
      </c>
      <c r="I15" s="74" t="s">
        <v>2</v>
      </c>
      <c r="J15" s="74"/>
      <c r="K15" s="44" t="s">
        <v>8</v>
      </c>
      <c r="L15" s="44"/>
      <c r="M15" s="44"/>
      <c r="N15" s="44"/>
      <c r="O15" s="44"/>
    </row>
    <row r="16" spans="1:15" s="1" customFormat="1" ht="23.5">
      <c r="A16" s="8"/>
      <c r="B16" s="16" t="s">
        <v>9</v>
      </c>
      <c r="C16" s="29" t="s">
        <v>25</v>
      </c>
      <c r="D16" s="29" t="s">
        <v>24</v>
      </c>
      <c r="E16" s="30">
        <v>400</v>
      </c>
      <c r="F16" s="14" t="s">
        <v>10</v>
      </c>
      <c r="G16" s="6" t="s">
        <v>47</v>
      </c>
      <c r="H16" s="30">
        <v>372</v>
      </c>
      <c r="I16" s="75" t="s">
        <v>45</v>
      </c>
      <c r="J16" s="75"/>
      <c r="K16" s="41" t="s">
        <v>46</v>
      </c>
      <c r="L16" s="41"/>
      <c r="M16" s="41"/>
      <c r="N16" s="41"/>
      <c r="O16" s="41"/>
    </row>
    <row r="17" spans="1:15" s="1" customFormat="1" ht="23.5">
      <c r="A17" s="8"/>
      <c r="B17" s="16" t="s">
        <v>9</v>
      </c>
      <c r="C17" s="30" t="s">
        <v>47</v>
      </c>
      <c r="D17" s="29" t="s">
        <v>48</v>
      </c>
      <c r="E17" s="30">
        <v>250</v>
      </c>
      <c r="F17" s="14" t="s">
        <v>10</v>
      </c>
      <c r="G17" s="6" t="s">
        <v>47</v>
      </c>
      <c r="H17" s="30">
        <v>136</v>
      </c>
      <c r="I17" s="75" t="s">
        <v>45</v>
      </c>
      <c r="J17" s="75"/>
      <c r="K17" s="41" t="s">
        <v>46</v>
      </c>
      <c r="L17" s="41"/>
      <c r="M17" s="41"/>
      <c r="N17" s="41"/>
      <c r="O17" s="41"/>
    </row>
    <row r="18" spans="1:15" s="1" customFormat="1" ht="23.5">
      <c r="A18" s="8"/>
      <c r="B18" s="16" t="s">
        <v>9</v>
      </c>
      <c r="C18" s="30" t="s">
        <v>49</v>
      </c>
      <c r="D18" s="29" t="s">
        <v>25</v>
      </c>
      <c r="E18" s="30">
        <v>200</v>
      </c>
      <c r="F18" s="14" t="s">
        <v>10</v>
      </c>
      <c r="G18" s="6" t="s">
        <v>50</v>
      </c>
      <c r="H18" s="30">
        <v>656</v>
      </c>
      <c r="I18" s="75" t="s">
        <v>45</v>
      </c>
      <c r="J18" s="75"/>
      <c r="K18" s="41" t="s">
        <v>51</v>
      </c>
      <c r="L18" s="41"/>
      <c r="M18" s="41"/>
      <c r="N18" s="41"/>
      <c r="O18" s="41"/>
    </row>
    <row r="19" spans="1:15" s="1" customFormat="1" ht="31">
      <c r="A19" s="8"/>
      <c r="B19" s="14" t="s">
        <v>53</v>
      </c>
      <c r="C19" s="30" t="s">
        <v>52</v>
      </c>
      <c r="D19" s="29" t="s">
        <v>54</v>
      </c>
      <c r="E19" s="30">
        <v>100</v>
      </c>
      <c r="F19" s="14" t="s">
        <v>55</v>
      </c>
      <c r="G19" s="6" t="s">
        <v>44</v>
      </c>
      <c r="H19" s="30">
        <v>1420</v>
      </c>
      <c r="I19" s="75" t="s">
        <v>45</v>
      </c>
      <c r="J19" s="75"/>
      <c r="K19" s="41" t="s">
        <v>55</v>
      </c>
      <c r="L19" s="41"/>
      <c r="M19" s="41"/>
      <c r="N19" s="41"/>
      <c r="O19" s="41"/>
    </row>
    <row r="20" spans="1:15" s="1" customFormat="1" ht="23.5">
      <c r="A20" s="8"/>
      <c r="B20" s="14"/>
      <c r="C20" s="30"/>
      <c r="D20" s="29"/>
      <c r="E20" s="30"/>
      <c r="F20" s="14"/>
      <c r="G20" s="6"/>
      <c r="H20" s="30"/>
      <c r="I20" s="61"/>
      <c r="J20" s="62"/>
      <c r="K20" s="41"/>
      <c r="L20" s="41"/>
      <c r="M20" s="41"/>
      <c r="N20" s="41"/>
      <c r="O20" s="41"/>
    </row>
    <row r="21" spans="1:15" s="1" customFormat="1" ht="23.5">
      <c r="A21" s="8"/>
      <c r="B21" s="16"/>
      <c r="C21" s="30"/>
      <c r="D21" s="29"/>
      <c r="E21" s="30"/>
      <c r="F21" s="14"/>
      <c r="G21" s="6"/>
      <c r="H21" s="30"/>
      <c r="I21" s="75"/>
      <c r="J21" s="75"/>
      <c r="K21" s="41"/>
      <c r="L21" s="41"/>
      <c r="M21" s="41"/>
      <c r="N21" s="41"/>
      <c r="O21" s="41"/>
    </row>
    <row r="22" spans="1:15" s="7" customFormat="1" ht="7">
      <c r="B22" s="18"/>
      <c r="C22" s="19"/>
      <c r="D22" s="20"/>
      <c r="E22" s="19"/>
      <c r="F22" s="21"/>
      <c r="H22" s="19"/>
      <c r="I22" s="18"/>
      <c r="J22" s="18"/>
      <c r="K22" s="15"/>
      <c r="L22" s="15"/>
      <c r="M22" s="15"/>
      <c r="N22" s="15"/>
      <c r="O22" s="15"/>
    </row>
    <row r="23" spans="1:15" s="1" customFormat="1" ht="23.5">
      <c r="A23" s="8"/>
      <c r="B23" s="43" t="s">
        <v>31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</row>
    <row r="24" spans="1:15" s="2" customFormat="1" ht="25">
      <c r="A24" s="8"/>
      <c r="B24" s="23" t="s">
        <v>30</v>
      </c>
      <c r="C24" s="23" t="s">
        <v>32</v>
      </c>
      <c r="D24" s="23" t="s">
        <v>33</v>
      </c>
      <c r="E24" s="23" t="s">
        <v>34</v>
      </c>
      <c r="F24" s="40" t="s">
        <v>72</v>
      </c>
      <c r="G24" s="40" t="s">
        <v>73</v>
      </c>
      <c r="H24" s="42" t="s">
        <v>74</v>
      </c>
      <c r="I24" s="42"/>
      <c r="J24" s="42" t="s">
        <v>75</v>
      </c>
      <c r="K24" s="42"/>
      <c r="L24" s="44" t="s">
        <v>8</v>
      </c>
      <c r="M24" s="44"/>
      <c r="N24" s="44"/>
      <c r="O24" s="44"/>
    </row>
    <row r="25" spans="1:15" s="1" customFormat="1" ht="23.5">
      <c r="A25" s="8"/>
      <c r="B25" s="16" t="s">
        <v>56</v>
      </c>
      <c r="C25" s="28">
        <v>1</v>
      </c>
      <c r="D25" s="28">
        <v>3</v>
      </c>
      <c r="E25" s="28">
        <f>SUM(C25:D25)</f>
        <v>4</v>
      </c>
      <c r="F25" s="17">
        <v>30</v>
      </c>
      <c r="G25" s="17">
        <v>0</v>
      </c>
      <c r="H25" s="41">
        <f>SUM(F25:G25)</f>
        <v>30</v>
      </c>
      <c r="I25" s="41"/>
      <c r="J25" s="41">
        <v>0</v>
      </c>
      <c r="K25" s="41"/>
      <c r="L25" s="41" t="s">
        <v>55</v>
      </c>
      <c r="M25" s="41"/>
      <c r="N25" s="41"/>
      <c r="O25" s="41"/>
    </row>
    <row r="26" spans="1:15" s="1" customFormat="1" ht="23.5">
      <c r="A26" s="8"/>
      <c r="B26" s="17" t="s">
        <v>13</v>
      </c>
      <c r="C26" s="28">
        <v>0</v>
      </c>
      <c r="D26" s="28">
        <v>2</v>
      </c>
      <c r="E26" s="28">
        <f>SUM(C26:D26)</f>
        <v>2</v>
      </c>
      <c r="F26" s="17">
        <v>18</v>
      </c>
      <c r="G26" s="17">
        <v>0</v>
      </c>
      <c r="H26" s="41">
        <f>SUM(F26:G26)</f>
        <v>18</v>
      </c>
      <c r="I26" s="41"/>
      <c r="J26" s="41">
        <v>0</v>
      </c>
      <c r="K26" s="41"/>
      <c r="L26" s="41" t="s">
        <v>55</v>
      </c>
      <c r="M26" s="41"/>
      <c r="N26" s="41"/>
      <c r="O26" s="41"/>
    </row>
    <row r="27" spans="1:15" s="1" customFormat="1" ht="23.5">
      <c r="A27" s="8"/>
      <c r="B27" s="17" t="s">
        <v>14</v>
      </c>
      <c r="C27" s="17">
        <v>3</v>
      </c>
      <c r="D27" s="17">
        <v>3</v>
      </c>
      <c r="E27" s="28">
        <f>SUM(C27:D27)</f>
        <v>6</v>
      </c>
      <c r="F27" s="17">
        <v>52</v>
      </c>
      <c r="G27" s="17">
        <v>0</v>
      </c>
      <c r="H27" s="41">
        <f>SUM(F27:G27)</f>
        <v>52</v>
      </c>
      <c r="I27" s="41"/>
      <c r="J27" s="41">
        <v>0</v>
      </c>
      <c r="K27" s="41"/>
      <c r="L27" s="41" t="s">
        <v>55</v>
      </c>
      <c r="M27" s="41"/>
      <c r="N27" s="41"/>
      <c r="O27" s="41"/>
    </row>
    <row r="28" spans="1:15" s="1" customFormat="1" ht="23.5">
      <c r="A28" s="8"/>
      <c r="B28" s="17" t="s">
        <v>11</v>
      </c>
      <c r="C28" s="17">
        <v>1</v>
      </c>
      <c r="D28" s="17">
        <v>0</v>
      </c>
      <c r="E28" s="28">
        <f t="shared" ref="E28:E31" si="0">SUM(C28:D28)</f>
        <v>1</v>
      </c>
      <c r="F28" s="17">
        <v>7</v>
      </c>
      <c r="G28" s="17">
        <v>0</v>
      </c>
      <c r="H28" s="41">
        <f t="shared" ref="H28:H31" si="1">SUM(F28:G28)</f>
        <v>7</v>
      </c>
      <c r="I28" s="41"/>
      <c r="J28" s="41">
        <v>0</v>
      </c>
      <c r="K28" s="41"/>
      <c r="L28" s="41" t="s">
        <v>55</v>
      </c>
      <c r="M28" s="41"/>
      <c r="N28" s="41"/>
      <c r="O28" s="41"/>
    </row>
    <row r="29" spans="1:15" s="1" customFormat="1" ht="23.5">
      <c r="A29" s="8"/>
      <c r="B29" s="17" t="s">
        <v>12</v>
      </c>
      <c r="C29" s="17">
        <v>3</v>
      </c>
      <c r="D29" s="17">
        <v>0</v>
      </c>
      <c r="E29" s="28">
        <f t="shared" si="0"/>
        <v>3</v>
      </c>
      <c r="F29" s="17">
        <v>10</v>
      </c>
      <c r="G29" s="17">
        <v>0</v>
      </c>
      <c r="H29" s="41">
        <f t="shared" si="1"/>
        <v>10</v>
      </c>
      <c r="I29" s="41"/>
      <c r="J29" s="41">
        <v>20</v>
      </c>
      <c r="K29" s="41"/>
      <c r="L29" s="41" t="s">
        <v>55</v>
      </c>
      <c r="M29" s="41"/>
      <c r="N29" s="41"/>
      <c r="O29" s="41"/>
    </row>
    <row r="30" spans="1:15" s="1" customFormat="1" ht="27" customHeight="1">
      <c r="A30" s="8"/>
      <c r="B30" s="17" t="s">
        <v>35</v>
      </c>
      <c r="C30" s="17">
        <v>2</v>
      </c>
      <c r="D30" s="17">
        <v>0</v>
      </c>
      <c r="E30" s="28">
        <f t="shared" si="0"/>
        <v>2</v>
      </c>
      <c r="F30" s="17">
        <v>0</v>
      </c>
      <c r="G30" s="17">
        <v>0</v>
      </c>
      <c r="H30" s="41">
        <f t="shared" si="1"/>
        <v>0</v>
      </c>
      <c r="I30" s="41"/>
      <c r="J30" s="41">
        <v>0</v>
      </c>
      <c r="K30" s="41"/>
      <c r="L30" s="93" t="s">
        <v>62</v>
      </c>
      <c r="M30" s="93"/>
      <c r="N30" s="93"/>
      <c r="O30" s="93"/>
    </row>
    <row r="31" spans="1:15" s="1" customFormat="1" ht="23.5">
      <c r="A31" s="8"/>
      <c r="B31" s="17" t="s">
        <v>36</v>
      </c>
      <c r="C31" s="17">
        <v>2</v>
      </c>
      <c r="D31" s="17">
        <v>0</v>
      </c>
      <c r="E31" s="28">
        <f t="shared" si="0"/>
        <v>2</v>
      </c>
      <c r="F31" s="17">
        <v>0</v>
      </c>
      <c r="G31" s="17">
        <v>0</v>
      </c>
      <c r="H31" s="41">
        <f t="shared" si="1"/>
        <v>0</v>
      </c>
      <c r="I31" s="41"/>
      <c r="J31" s="41">
        <v>0</v>
      </c>
      <c r="K31" s="41"/>
      <c r="L31" s="41" t="s">
        <v>55</v>
      </c>
      <c r="M31" s="41"/>
      <c r="N31" s="41"/>
      <c r="O31" s="41"/>
    </row>
    <row r="32" spans="1:15" s="1" customFormat="1" ht="23.5">
      <c r="A32" s="8"/>
      <c r="B32" s="17" t="s">
        <v>37</v>
      </c>
      <c r="C32" s="17">
        <v>1</v>
      </c>
      <c r="D32" s="17">
        <v>0</v>
      </c>
      <c r="E32" s="28">
        <f>SUM(C32:D32)</f>
        <v>1</v>
      </c>
      <c r="F32" s="17">
        <v>5</v>
      </c>
      <c r="G32" s="17">
        <v>0</v>
      </c>
      <c r="H32" s="41">
        <f>SUM(F32:G32)</f>
        <v>5</v>
      </c>
      <c r="I32" s="41"/>
      <c r="J32" s="41">
        <v>0</v>
      </c>
      <c r="K32" s="41"/>
      <c r="L32" s="41" t="s">
        <v>55</v>
      </c>
      <c r="M32" s="41"/>
      <c r="N32" s="41"/>
      <c r="O32" s="41"/>
    </row>
    <row r="33" spans="1:15" s="7" customFormat="1" ht="6.5"/>
    <row r="34" spans="1:15" s="1" customFormat="1" ht="23.5">
      <c r="A34" s="8"/>
      <c r="B34" s="95" t="s">
        <v>38</v>
      </c>
      <c r="C34" s="96"/>
      <c r="D34" s="96"/>
      <c r="E34" s="96"/>
      <c r="F34" s="96"/>
      <c r="G34" s="96"/>
      <c r="H34" s="96"/>
      <c r="I34" s="96"/>
      <c r="J34" s="96"/>
      <c r="K34" s="97"/>
      <c r="L34" s="98" t="s">
        <v>65</v>
      </c>
      <c r="M34" s="99"/>
      <c r="N34" s="99"/>
      <c r="O34" s="100"/>
    </row>
    <row r="35" spans="1:15" s="1" customFormat="1" ht="23.5">
      <c r="A35" s="8"/>
      <c r="B35" s="23" t="s">
        <v>39</v>
      </c>
      <c r="C35" s="23" t="s">
        <v>40</v>
      </c>
      <c r="D35" s="23" t="s">
        <v>2</v>
      </c>
      <c r="E35" s="34" t="s">
        <v>64</v>
      </c>
      <c r="F35" s="35" t="s">
        <v>63</v>
      </c>
      <c r="G35" s="23" t="s">
        <v>41</v>
      </c>
      <c r="H35" s="104" t="s">
        <v>8</v>
      </c>
      <c r="I35" s="105"/>
      <c r="J35" s="105"/>
      <c r="K35" s="106"/>
      <c r="L35" s="101"/>
      <c r="M35" s="102"/>
      <c r="N35" s="102"/>
      <c r="O35" s="103"/>
    </row>
    <row r="36" spans="1:15" s="1" customFormat="1" ht="23.5">
      <c r="A36" s="8"/>
      <c r="B36" s="33"/>
      <c r="C36" s="33"/>
      <c r="D36" s="17"/>
      <c r="E36" s="17"/>
      <c r="F36" s="17"/>
      <c r="G36" s="17"/>
      <c r="H36" s="61"/>
      <c r="I36" s="94"/>
      <c r="J36" s="94"/>
      <c r="K36" s="62"/>
      <c r="L36" s="36" t="s">
        <v>69</v>
      </c>
      <c r="M36" s="6" t="s">
        <v>68</v>
      </c>
      <c r="N36" s="37" t="s">
        <v>67</v>
      </c>
      <c r="O36" s="17" t="s">
        <v>66</v>
      </c>
    </row>
    <row r="37" spans="1:15" s="1" customFormat="1" ht="23.5">
      <c r="A37" s="8"/>
      <c r="B37" s="33"/>
      <c r="C37" s="33"/>
      <c r="D37" s="17"/>
      <c r="E37" s="17"/>
      <c r="F37" s="17"/>
      <c r="G37" s="17"/>
      <c r="H37" s="61"/>
      <c r="I37" s="94"/>
      <c r="J37" s="94"/>
      <c r="K37" s="62"/>
      <c r="L37" s="6" t="s">
        <v>70</v>
      </c>
      <c r="M37" s="17">
        <v>0</v>
      </c>
      <c r="N37" s="38">
        <f>SUM(H16:H18)</f>
        <v>1164</v>
      </c>
      <c r="O37" s="39">
        <v>29397</v>
      </c>
    </row>
    <row r="38" spans="1:15" s="1" customFormat="1" ht="23.5">
      <c r="A38" s="8"/>
      <c r="B38" s="33"/>
      <c r="C38" s="33"/>
      <c r="D38" s="17"/>
      <c r="E38" s="17"/>
      <c r="F38" s="17"/>
      <c r="G38" s="17"/>
      <c r="H38" s="61"/>
      <c r="I38" s="94"/>
      <c r="J38" s="94"/>
      <c r="K38" s="62"/>
      <c r="L38" s="6" t="s">
        <v>71</v>
      </c>
      <c r="M38" s="17">
        <v>0</v>
      </c>
      <c r="N38" s="38">
        <f>SUM(H19)</f>
        <v>1420</v>
      </c>
      <c r="O38" s="39">
        <v>35982</v>
      </c>
    </row>
    <row r="39" spans="1:15" s="1" customFormat="1" ht="23.5">
      <c r="A39" s="8"/>
      <c r="B39" s="33"/>
      <c r="C39" s="33"/>
      <c r="D39" s="17"/>
      <c r="E39" s="17"/>
      <c r="F39" s="17"/>
      <c r="G39" s="17"/>
      <c r="H39" s="61"/>
      <c r="I39" s="94"/>
      <c r="J39" s="94"/>
      <c r="K39" s="62"/>
      <c r="L39" s="17"/>
      <c r="M39" s="17"/>
      <c r="N39" s="32"/>
      <c r="O39" s="17"/>
    </row>
    <row r="40" spans="1:15" s="1" customFormat="1" ht="23.5">
      <c r="A40" s="8"/>
      <c r="B40" s="33"/>
      <c r="C40" s="33"/>
      <c r="D40" s="17"/>
      <c r="E40" s="17"/>
      <c r="F40" s="17"/>
      <c r="G40" s="17"/>
      <c r="H40" s="61"/>
      <c r="I40" s="94"/>
      <c r="J40" s="94"/>
      <c r="K40" s="62"/>
      <c r="L40" s="17"/>
      <c r="M40" s="17"/>
      <c r="N40" s="32"/>
      <c r="O40" s="17"/>
    </row>
    <row r="41" spans="1:15" s="1" customFormat="1" ht="92">
      <c r="A41" s="26"/>
      <c r="B41" s="70" t="s">
        <v>6</v>
      </c>
      <c r="C41" s="70"/>
      <c r="D41" s="70"/>
      <c r="E41" s="70"/>
      <c r="F41" s="70"/>
      <c r="G41" s="70"/>
      <c r="H41" s="71" t="s">
        <v>5</v>
      </c>
      <c r="I41" s="71"/>
      <c r="J41" s="71"/>
      <c r="K41" s="71"/>
      <c r="L41" s="71"/>
      <c r="M41" s="71"/>
      <c r="N41" s="71"/>
      <c r="O41" s="71"/>
    </row>
  </sheetData>
  <mergeCells count="86">
    <mergeCell ref="H39:K39"/>
    <mergeCell ref="H40:K40"/>
    <mergeCell ref="B34:K34"/>
    <mergeCell ref="L34:O35"/>
    <mergeCell ref="H35:K35"/>
    <mergeCell ref="H36:K36"/>
    <mergeCell ref="H37:K37"/>
    <mergeCell ref="H38:K38"/>
    <mergeCell ref="H32:I32"/>
    <mergeCell ref="J32:K32"/>
    <mergeCell ref="L32:O32"/>
    <mergeCell ref="J26:K26"/>
    <mergeCell ref="J27:K27"/>
    <mergeCell ref="J28:K28"/>
    <mergeCell ref="J29:K29"/>
    <mergeCell ref="H31:I31"/>
    <mergeCell ref="H28:I28"/>
    <mergeCell ref="H29:I29"/>
    <mergeCell ref="H30:I30"/>
    <mergeCell ref="J30:K30"/>
    <mergeCell ref="J31:K31"/>
    <mergeCell ref="L30:O30"/>
    <mergeCell ref="L31:O31"/>
    <mergeCell ref="B6:D6"/>
    <mergeCell ref="B7:D7"/>
    <mergeCell ref="B8:D8"/>
    <mergeCell ref="B9:D9"/>
    <mergeCell ref="B10:D10"/>
    <mergeCell ref="L5:O6"/>
    <mergeCell ref="L7:O12"/>
    <mergeCell ref="F8:G8"/>
    <mergeCell ref="I6:K6"/>
    <mergeCell ref="I7:K7"/>
    <mergeCell ref="I8:K8"/>
    <mergeCell ref="I9:K9"/>
    <mergeCell ref="F7:G7"/>
    <mergeCell ref="F6:G6"/>
    <mergeCell ref="F9:G9"/>
    <mergeCell ref="I17:J17"/>
    <mergeCell ref="I18:J18"/>
    <mergeCell ref="I21:J21"/>
    <mergeCell ref="I19:J19"/>
    <mergeCell ref="B11:D11"/>
    <mergeCell ref="B12:D12"/>
    <mergeCell ref="I12:K12"/>
    <mergeCell ref="F12:G12"/>
    <mergeCell ref="I10:K10"/>
    <mergeCell ref="I11:K11"/>
    <mergeCell ref="B41:G41"/>
    <mergeCell ref="H41:O41"/>
    <mergeCell ref="F10:G10"/>
    <mergeCell ref="F11:G11"/>
    <mergeCell ref="K16:O16"/>
    <mergeCell ref="K17:O17"/>
    <mergeCell ref="K18:O18"/>
    <mergeCell ref="K21:O21"/>
    <mergeCell ref="K19:O19"/>
    <mergeCell ref="I15:J15"/>
    <mergeCell ref="K15:O15"/>
    <mergeCell ref="I16:J16"/>
    <mergeCell ref="B23:O23"/>
    <mergeCell ref="L24:O24"/>
    <mergeCell ref="B3:E3"/>
    <mergeCell ref="B1:O1"/>
    <mergeCell ref="B2:O2"/>
    <mergeCell ref="N3:O3"/>
    <mergeCell ref="I3:J3"/>
    <mergeCell ref="K3:L3"/>
    <mergeCell ref="F5:K5"/>
    <mergeCell ref="B5:E5"/>
    <mergeCell ref="G3:H3"/>
    <mergeCell ref="B4:O4"/>
    <mergeCell ref="K20:O20"/>
    <mergeCell ref="I20:J20"/>
    <mergeCell ref="H24:I24"/>
    <mergeCell ref="B14:O14"/>
    <mergeCell ref="L25:O25"/>
    <mergeCell ref="L26:O26"/>
    <mergeCell ref="L27:O27"/>
    <mergeCell ref="L28:O28"/>
    <mergeCell ref="L29:O29"/>
    <mergeCell ref="H25:I25"/>
    <mergeCell ref="J24:K24"/>
    <mergeCell ref="J25:K25"/>
    <mergeCell ref="H26:I26"/>
    <mergeCell ref="H27:I27"/>
  </mergeCells>
  <phoneticPr fontId="2" type="noConversion"/>
  <printOptions horizontalCentered="1"/>
  <pageMargins left="3.937007874015748E-2" right="3.937007874015748E-2" top="0.19685039370078741" bottom="3.937007874015748E-2" header="0.31496062992125984" footer="0.31496062992125984"/>
  <pageSetup paperSize="9" scale="8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Behnam Zarei</dc:creator>
  <cp:lastModifiedBy>Behnam Zarei</cp:lastModifiedBy>
  <cp:lastPrinted>2024-04-20T09:58:57Z</cp:lastPrinted>
  <dcterms:created xsi:type="dcterms:W3CDTF">2024-02-17T07:51:47Z</dcterms:created>
  <dcterms:modified xsi:type="dcterms:W3CDTF">2024-04-20T11:48:10Z</dcterms:modified>
</cp:coreProperties>
</file>