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BC993C66-716E-4D65-800C-8D9952128F45}" xr6:coauthVersionLast="47" xr6:coauthVersionMax="47" xr10:uidLastSave="{00000000-0000-0000-0000-000000000000}"/>
  <bookViews>
    <workbookView xWindow="6990" yWindow="960" windowWidth="12075" windowHeight="9675" firstSheet="3" activeTab="3" xr2:uid="{00000000-000D-0000-FFFF-FFFF00000000}"/>
  </bookViews>
  <sheets>
    <sheet name="UsingOFFSET" sheetId="1" r:id="rId1"/>
    <sheet name="TotalAndAverageScore_1" sheetId="2" r:id="rId2"/>
    <sheet name="YearToMonthSales" sheetId="3" r:id="rId3"/>
    <sheet name="QuarterlyAndHalfYearlySal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D9" i="4"/>
  <c r="M13" i="4"/>
  <c r="N13" i="4"/>
  <c r="O13" i="4"/>
  <c r="P13" i="4"/>
  <c r="Q13" i="4"/>
  <c r="R13" i="4"/>
  <c r="E13" i="4"/>
  <c r="F13" i="4"/>
  <c r="G13" i="4"/>
  <c r="H13" i="4"/>
  <c r="I13" i="4"/>
  <c r="J13" i="4"/>
  <c r="K13" i="4"/>
  <c r="L13" i="4"/>
  <c r="D13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D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D12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L12" i="2"/>
  <c r="L11" i="2"/>
  <c r="L10" i="2"/>
  <c r="L9" i="2"/>
  <c r="L8" i="2"/>
  <c r="L7" i="2"/>
  <c r="L6" i="2"/>
  <c r="L5" i="2"/>
  <c r="L4" i="2"/>
  <c r="L4" i="1"/>
  <c r="L5" i="1"/>
  <c r="L6" i="1"/>
  <c r="L7" i="1"/>
</calcChain>
</file>

<file path=xl/sharedStrings.xml><?xml version="1.0" encoding="utf-8"?>
<sst xmlns="http://schemas.openxmlformats.org/spreadsheetml/2006/main" count="53" uniqueCount="28">
  <si>
    <t>Lowest Score in Accounting</t>
  </si>
  <si>
    <t>Average Score in Economics</t>
  </si>
  <si>
    <t>Total Score of Maya</t>
  </si>
  <si>
    <t>Total score of Alice</t>
  </si>
  <si>
    <t>Alice</t>
  </si>
  <si>
    <t>Maya's score in Economics</t>
  </si>
  <si>
    <t>David</t>
  </si>
  <si>
    <t>David's score in Statistics</t>
  </si>
  <si>
    <t>Maya</t>
  </si>
  <si>
    <t>Maya's score in Accounting</t>
  </si>
  <si>
    <t>John</t>
  </si>
  <si>
    <t>John's score in Economics</t>
  </si>
  <si>
    <t>Accounting</t>
  </si>
  <si>
    <t>Statistics</t>
  </si>
  <si>
    <t>Economics</t>
  </si>
  <si>
    <t>columns default-&gt;moving right</t>
  </si>
  <si>
    <t>rows default -&gt; moving down</t>
  </si>
  <si>
    <t>OFFSET(ROWS,COLUMNS)</t>
  </si>
  <si>
    <t>-&gt;</t>
  </si>
  <si>
    <t>OFFSET Function</t>
  </si>
  <si>
    <t>Highest Score in Statistics</t>
  </si>
  <si>
    <t>Sales</t>
  </si>
  <si>
    <t>Year to Month Sales</t>
  </si>
  <si>
    <t>Quarterly Sales</t>
  </si>
  <si>
    <t>Half Yearly Sales</t>
  </si>
  <si>
    <t>Months</t>
  </si>
  <si>
    <t>GCD 3</t>
  </si>
  <si>
    <t>GCD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</si>
</sst>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0" xfId="0" quotePrefix="1" applyAlignment="1">
      <alignment horizontal="center"/>
    </xf>
    <xf numFmtId="0" fontId="1" fillId="0" borderId="0" xfId="0" applyFont="1"/>
    <xf numFmtId="17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workbookViewId="0">
      <selection activeCell="I12" sqref="I12"/>
    </sheetView>
  </sheetViews>
  <sheetFormatPr defaultRowHeight="15" x14ac:dyDescent="0.25"/>
  <cols>
    <col min="5" max="5" width="11" customWidth="1"/>
  </cols>
  <sheetData>
    <row r="1" spans="2:12" x14ac:dyDescent="0.25">
      <c r="B1" s="6" t="s">
        <v>19</v>
      </c>
      <c r="D1" s="5" t="s">
        <v>18</v>
      </c>
      <c r="E1" t="s">
        <v>17</v>
      </c>
    </row>
    <row r="2" spans="2:12" x14ac:dyDescent="0.25">
      <c r="E2" t="s">
        <v>16</v>
      </c>
      <c r="H2" t="s">
        <v>15</v>
      </c>
    </row>
    <row r="4" spans="2:12" x14ac:dyDescent="0.25">
      <c r="C4" s="3" t="s">
        <v>14</v>
      </c>
      <c r="D4" s="3" t="s">
        <v>13</v>
      </c>
      <c r="E4" s="3" t="s">
        <v>12</v>
      </c>
      <c r="I4" t="s">
        <v>11</v>
      </c>
      <c r="L4" s="1">
        <f ca="1">OFFSET(B4,1,1)</f>
        <v>69</v>
      </c>
    </row>
    <row r="5" spans="2:12" x14ac:dyDescent="0.25">
      <c r="B5" s="3" t="s">
        <v>10</v>
      </c>
      <c r="C5" s="2">
        <v>69</v>
      </c>
      <c r="D5" s="2">
        <v>36</v>
      </c>
      <c r="E5" s="2">
        <v>58</v>
      </c>
      <c r="I5" t="s">
        <v>9</v>
      </c>
      <c r="L5" s="1">
        <f ca="1">OFFSET(B6,0,3)</f>
        <v>37</v>
      </c>
    </row>
    <row r="6" spans="2:12" x14ac:dyDescent="0.25">
      <c r="B6" s="3" t="s">
        <v>8</v>
      </c>
      <c r="C6" s="2">
        <v>58</v>
      </c>
      <c r="D6" s="2">
        <v>46</v>
      </c>
      <c r="E6" s="2">
        <v>37</v>
      </c>
      <c r="I6" t="s">
        <v>7</v>
      </c>
      <c r="L6" s="1">
        <f ca="1">OFFSET(D4,3,0)</f>
        <v>57</v>
      </c>
    </row>
    <row r="7" spans="2:12" x14ac:dyDescent="0.25">
      <c r="B7" s="3" t="s">
        <v>6</v>
      </c>
      <c r="C7" s="2">
        <v>72</v>
      </c>
      <c r="D7" s="2">
        <v>57</v>
      </c>
      <c r="E7" s="2">
        <v>86</v>
      </c>
      <c r="I7" t="s">
        <v>5</v>
      </c>
      <c r="L7" s="4">
        <f ca="1">OFFSET(E8,-2,-2)</f>
        <v>58</v>
      </c>
    </row>
    <row r="8" spans="2:12" x14ac:dyDescent="0.25">
      <c r="B8" s="3" t="s">
        <v>4</v>
      </c>
      <c r="C8" s="2">
        <v>89</v>
      </c>
      <c r="D8" s="2">
        <v>85</v>
      </c>
      <c r="E8" s="2">
        <v>95</v>
      </c>
      <c r="I8" t="s">
        <v>3</v>
      </c>
      <c r="L8" s="1"/>
    </row>
    <row r="9" spans="2:12" x14ac:dyDescent="0.25">
      <c r="I9" t="s">
        <v>2</v>
      </c>
      <c r="L9" s="1"/>
    </row>
    <row r="10" spans="2:12" x14ac:dyDescent="0.25">
      <c r="I10" t="s">
        <v>1</v>
      </c>
      <c r="L10" s="1"/>
    </row>
    <row r="11" spans="2:12" x14ac:dyDescent="0.25">
      <c r="I11" t="s">
        <v>20</v>
      </c>
      <c r="L11" s="1"/>
    </row>
    <row r="12" spans="2:12" x14ac:dyDescent="0.25">
      <c r="I12" t="s">
        <v>0</v>
      </c>
      <c r="L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2DDA-9629-4A39-9A59-0C17EC3BBA06}">
  <dimension ref="B1:L12"/>
  <sheetViews>
    <sheetView topLeftCell="E1" workbookViewId="0">
      <selection activeCell="L13" sqref="L13"/>
    </sheetView>
  </sheetViews>
  <sheetFormatPr defaultRowHeight="15" x14ac:dyDescent="0.25"/>
  <cols>
    <col min="5" max="5" width="11" customWidth="1"/>
  </cols>
  <sheetData>
    <row r="1" spans="2:12" x14ac:dyDescent="0.25">
      <c r="B1" s="6" t="s">
        <v>19</v>
      </c>
      <c r="D1" s="5" t="s">
        <v>18</v>
      </c>
      <c r="E1" t="s">
        <v>17</v>
      </c>
    </row>
    <row r="2" spans="2:12" x14ac:dyDescent="0.25">
      <c r="E2" t="s">
        <v>16</v>
      </c>
      <c r="H2" t="s">
        <v>15</v>
      </c>
    </row>
    <row r="4" spans="2:12" x14ac:dyDescent="0.25">
      <c r="C4" s="3" t="s">
        <v>14</v>
      </c>
      <c r="D4" s="3" t="s">
        <v>13</v>
      </c>
      <c r="E4" s="3" t="s">
        <v>12</v>
      </c>
      <c r="I4" t="s">
        <v>11</v>
      </c>
      <c r="L4" s="1">
        <f ca="1">OFFSET(B4,1,1)</f>
        <v>69</v>
      </c>
    </row>
    <row r="5" spans="2:12" x14ac:dyDescent="0.25">
      <c r="B5" s="3" t="s">
        <v>10</v>
      </c>
      <c r="C5" s="2">
        <v>69</v>
      </c>
      <c r="D5" s="2">
        <v>36</v>
      </c>
      <c r="E5" s="2">
        <v>58</v>
      </c>
      <c r="I5" t="s">
        <v>9</v>
      </c>
      <c r="L5" s="1">
        <f ca="1">OFFSET(B6,0,3)</f>
        <v>37</v>
      </c>
    </row>
    <row r="6" spans="2:12" x14ac:dyDescent="0.25">
      <c r="B6" s="3" t="s">
        <v>8</v>
      </c>
      <c r="C6" s="2">
        <v>58</v>
      </c>
      <c r="D6" s="2">
        <v>46</v>
      </c>
      <c r="E6" s="2">
        <v>37</v>
      </c>
      <c r="I6" t="s">
        <v>7</v>
      </c>
      <c r="L6" s="1">
        <f ca="1">OFFSET(D4,3,0)</f>
        <v>57</v>
      </c>
    </row>
    <row r="7" spans="2:12" x14ac:dyDescent="0.25">
      <c r="B7" s="3" t="s">
        <v>6</v>
      </c>
      <c r="C7" s="2">
        <v>72</v>
      </c>
      <c r="D7" s="2">
        <v>57</v>
      </c>
      <c r="E7" s="2">
        <v>86</v>
      </c>
      <c r="I7" t="s">
        <v>5</v>
      </c>
      <c r="L7" s="4">
        <f ca="1">OFFSET(E8,-2,-2)</f>
        <v>58</v>
      </c>
    </row>
    <row r="8" spans="2:12" x14ac:dyDescent="0.25">
      <c r="B8" s="3" t="s">
        <v>4</v>
      </c>
      <c r="C8" s="2">
        <v>89</v>
      </c>
      <c r="D8" s="2">
        <v>85</v>
      </c>
      <c r="E8" s="2">
        <v>95</v>
      </c>
      <c r="I8" t="s">
        <v>3</v>
      </c>
      <c r="L8" s="1">
        <f ca="1">SUM(OFFSET(B4,4,1,1,3))</f>
        <v>269</v>
      </c>
    </row>
    <row r="9" spans="2:12" x14ac:dyDescent="0.25">
      <c r="I9" t="s">
        <v>2</v>
      </c>
      <c r="L9" s="1">
        <f ca="1">SUM(OFFSET(F9,-3,-3,1,3))</f>
        <v>141</v>
      </c>
    </row>
    <row r="10" spans="2:12" x14ac:dyDescent="0.25">
      <c r="I10" t="s">
        <v>1</v>
      </c>
      <c r="L10" s="1">
        <f ca="1">AVERAGE(OFFSET(B4,1,1,4,1))</f>
        <v>72</v>
      </c>
    </row>
    <row r="11" spans="2:12" x14ac:dyDescent="0.25">
      <c r="I11" t="s">
        <v>20</v>
      </c>
      <c r="L11" s="1">
        <f ca="1">MAX(OFFSET(D4,1,0,4,1))</f>
        <v>85</v>
      </c>
    </row>
    <row r="12" spans="2:12" x14ac:dyDescent="0.25">
      <c r="I12" t="s">
        <v>0</v>
      </c>
      <c r="L12" s="1">
        <f ca="1">MIN(OFFSET(E8,0,0,-4,1))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C8A3-B0D2-4E58-BA4E-85A257C5D8CA}">
  <dimension ref="A2:Q9"/>
  <sheetViews>
    <sheetView workbookViewId="0">
      <selection activeCell="F5" sqref="F5"/>
    </sheetView>
  </sheetViews>
  <sheetFormatPr defaultRowHeight="15" x14ac:dyDescent="0.25"/>
  <sheetData>
    <row r="2" spans="1:17" x14ac:dyDescent="0.25">
      <c r="C2" s="7">
        <v>43831</v>
      </c>
      <c r="D2" s="7">
        <v>43862</v>
      </c>
      <c r="E2" s="7">
        <v>43891</v>
      </c>
      <c r="F2" s="7">
        <v>43922</v>
      </c>
      <c r="G2" s="7">
        <v>43952</v>
      </c>
      <c r="H2" s="7">
        <v>43983</v>
      </c>
      <c r="I2" s="7">
        <v>44013</v>
      </c>
      <c r="J2" s="7">
        <v>44044</v>
      </c>
      <c r="K2" s="7">
        <v>44075</v>
      </c>
      <c r="L2" s="7">
        <v>44105</v>
      </c>
      <c r="M2" s="7">
        <v>44136</v>
      </c>
      <c r="N2" s="7">
        <v>44166</v>
      </c>
      <c r="O2" s="7">
        <v>44197</v>
      </c>
      <c r="P2" s="7">
        <v>44228</v>
      </c>
      <c r="Q2" s="7">
        <v>44256</v>
      </c>
    </row>
    <row r="3" spans="1:17" x14ac:dyDescent="0.25">
      <c r="A3" s="6" t="s">
        <v>21</v>
      </c>
      <c r="C3">
        <v>45</v>
      </c>
      <c r="D3">
        <v>49.5</v>
      </c>
      <c r="E3">
        <v>55</v>
      </c>
      <c r="F3">
        <v>60.5</v>
      </c>
      <c r="G3">
        <v>66.5</v>
      </c>
      <c r="H3">
        <v>73.2</v>
      </c>
      <c r="I3">
        <v>80.5</v>
      </c>
      <c r="J3">
        <v>88.5</v>
      </c>
      <c r="K3">
        <v>97.4</v>
      </c>
      <c r="L3">
        <v>107.2</v>
      </c>
      <c r="M3">
        <v>118</v>
      </c>
      <c r="N3">
        <v>129.80000000000001</v>
      </c>
      <c r="O3">
        <v>142.80000000000001</v>
      </c>
      <c r="P3">
        <v>157.1</v>
      </c>
      <c r="Q3">
        <v>172.9</v>
      </c>
    </row>
    <row r="4" spans="1:17" x14ac:dyDescent="0.25">
      <c r="A4" s="6"/>
    </row>
    <row r="5" spans="1:17" x14ac:dyDescent="0.25">
      <c r="A5" s="6" t="s">
        <v>22</v>
      </c>
      <c r="C5" s="4">
        <f ca="1">SUM(OFFSET(C3,0,0,1,-MONTH(C2)))</f>
        <v>45</v>
      </c>
      <c r="D5" s="4">
        <f t="shared" ref="D5:Q5" ca="1" si="0">SUM(OFFSET(D3,0,0,1,-MONTH(D2)))</f>
        <v>94.5</v>
      </c>
      <c r="E5" s="4">
        <f t="shared" ca="1" si="0"/>
        <v>149.5</v>
      </c>
      <c r="F5" s="4">
        <f t="shared" ca="1" si="0"/>
        <v>210</v>
      </c>
      <c r="G5" s="4">
        <f t="shared" ca="1" si="0"/>
        <v>276.5</v>
      </c>
      <c r="H5" s="4">
        <f t="shared" ca="1" si="0"/>
        <v>349.7</v>
      </c>
      <c r="I5" s="4">
        <f t="shared" ca="1" si="0"/>
        <v>430.2</v>
      </c>
      <c r="J5" s="4">
        <f t="shared" ca="1" si="0"/>
        <v>518.70000000000005</v>
      </c>
      <c r="K5" s="4">
        <f t="shared" ca="1" si="0"/>
        <v>616.1</v>
      </c>
      <c r="L5" s="4">
        <f t="shared" ca="1" si="0"/>
        <v>723.30000000000007</v>
      </c>
      <c r="M5" s="4">
        <f t="shared" ca="1" si="0"/>
        <v>841.30000000000007</v>
      </c>
      <c r="N5" s="4">
        <f t="shared" ca="1" si="0"/>
        <v>971.10000000000014</v>
      </c>
      <c r="O5" s="4">
        <f t="shared" ca="1" si="0"/>
        <v>142.80000000000001</v>
      </c>
      <c r="P5" s="4">
        <f t="shared" ca="1" si="0"/>
        <v>299.89999999999998</v>
      </c>
      <c r="Q5" s="4">
        <f t="shared" ca="1" si="0"/>
        <v>472.79999999999995</v>
      </c>
    </row>
    <row r="6" spans="1:17" x14ac:dyDescent="0.25">
      <c r="A6" s="6"/>
    </row>
    <row r="7" spans="1:17" x14ac:dyDescent="0.25">
      <c r="A7" s="6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6"/>
    </row>
    <row r="9" spans="1:17" x14ac:dyDescent="0.25">
      <c r="A9" s="6" t="s">
        <v>24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04E2-F20F-44AD-9B7D-E6E8E433AE73}">
  <dimension ref="A2:R13"/>
  <sheetViews>
    <sheetView tabSelected="1" zoomScale="90" zoomScaleNormal="90" workbookViewId="0">
      <selection activeCell="H16" sqref="H16"/>
    </sheetView>
  </sheetViews>
  <sheetFormatPr defaultRowHeight="15" x14ac:dyDescent="0.25"/>
  <sheetData>
    <row r="2" spans="1:18" x14ac:dyDescent="0.25">
      <c r="D2" s="7">
        <v>43831</v>
      </c>
      <c r="E2" s="7">
        <v>43862</v>
      </c>
      <c r="F2" s="7">
        <v>43891</v>
      </c>
      <c r="G2" s="7">
        <v>43922</v>
      </c>
      <c r="H2" s="7">
        <v>43952</v>
      </c>
      <c r="I2" s="7">
        <v>43983</v>
      </c>
      <c r="J2" s="7">
        <v>44013</v>
      </c>
      <c r="K2" s="7">
        <v>44044</v>
      </c>
      <c r="L2" s="7">
        <v>44075</v>
      </c>
      <c r="M2" s="7">
        <v>44105</v>
      </c>
      <c r="N2" s="7">
        <v>44136</v>
      </c>
      <c r="O2" s="7">
        <v>44166</v>
      </c>
      <c r="P2" s="7">
        <v>44197</v>
      </c>
      <c r="Q2" s="7">
        <v>44228</v>
      </c>
      <c r="R2" s="7">
        <v>44256</v>
      </c>
    </row>
    <row r="3" spans="1:18" x14ac:dyDescent="0.25">
      <c r="A3" s="6" t="s">
        <v>21</v>
      </c>
      <c r="D3">
        <v>45</v>
      </c>
      <c r="E3">
        <v>49.5</v>
      </c>
      <c r="F3">
        <v>55</v>
      </c>
      <c r="G3">
        <v>60.5</v>
      </c>
      <c r="H3">
        <v>66.5</v>
      </c>
      <c r="I3">
        <v>73.2</v>
      </c>
      <c r="J3">
        <v>80.5</v>
      </c>
      <c r="K3">
        <v>88.5</v>
      </c>
      <c r="L3">
        <v>97.4</v>
      </c>
      <c r="M3">
        <v>107.2</v>
      </c>
      <c r="N3">
        <v>118</v>
      </c>
      <c r="O3">
        <v>129.80000000000001</v>
      </c>
      <c r="P3">
        <v>142.80000000000001</v>
      </c>
      <c r="Q3">
        <v>157.1</v>
      </c>
      <c r="R3">
        <v>172.9</v>
      </c>
    </row>
    <row r="4" spans="1:18" x14ac:dyDescent="0.25">
      <c r="A4" s="6"/>
    </row>
    <row r="5" spans="1:18" x14ac:dyDescent="0.25">
      <c r="A5" s="6" t="s">
        <v>22</v>
      </c>
      <c r="D5" s="4">
        <f ca="1">SUM(OFFSET(D3,0,0,1,-MONTH(D2)))</f>
        <v>45</v>
      </c>
      <c r="E5" s="4">
        <f t="shared" ref="E5:R5" ca="1" si="0">SUM(OFFSET(E3,0,0,1,-MONTH(E2)))</f>
        <v>94.5</v>
      </c>
      <c r="F5" s="4">
        <f t="shared" ca="1" si="0"/>
        <v>149.5</v>
      </c>
      <c r="G5" s="4">
        <f t="shared" ca="1" si="0"/>
        <v>210</v>
      </c>
      <c r="H5" s="4">
        <f t="shared" ca="1" si="0"/>
        <v>276.5</v>
      </c>
      <c r="I5" s="4">
        <f t="shared" ca="1" si="0"/>
        <v>349.7</v>
      </c>
      <c r="J5" s="4">
        <f t="shared" ca="1" si="0"/>
        <v>430.2</v>
      </c>
      <c r="K5" s="4">
        <f t="shared" ca="1" si="0"/>
        <v>518.70000000000005</v>
      </c>
      <c r="L5" s="4">
        <f t="shared" ca="1" si="0"/>
        <v>616.1</v>
      </c>
      <c r="M5" s="4">
        <f t="shared" ca="1" si="0"/>
        <v>723.30000000000007</v>
      </c>
      <c r="N5" s="4">
        <f t="shared" ca="1" si="0"/>
        <v>841.30000000000007</v>
      </c>
      <c r="O5" s="4">
        <f t="shared" ca="1" si="0"/>
        <v>971.10000000000014</v>
      </c>
      <c r="P5" s="4">
        <f t="shared" ca="1" si="0"/>
        <v>142.80000000000001</v>
      </c>
      <c r="Q5" s="4">
        <f t="shared" ca="1" si="0"/>
        <v>299.89999999999998</v>
      </c>
      <c r="R5" s="4">
        <f t="shared" ca="1" si="0"/>
        <v>472.79999999999995</v>
      </c>
    </row>
    <row r="6" spans="1:18" x14ac:dyDescent="0.25">
      <c r="A6" s="6"/>
    </row>
    <row r="7" spans="1:18" x14ac:dyDescent="0.25">
      <c r="A7" s="6" t="s">
        <v>23</v>
      </c>
      <c r="C7">
        <v>3</v>
      </c>
      <c r="D7" s="4" t="str">
        <f ca="1">IF(GCD($C7,MONTH(D2))=$C7,SUM(OFFSET(D3,0,0,1,-$C7)),"")</f>
        <v/>
      </c>
      <c r="E7" s="4" t="str">
        <f t="shared" ref="E7:R7" ca="1" si="1">IF(GCD($C7,MONTH(E2))=$C7,SUM(OFFSET(E3,0,0,1,-$C7)),"")</f>
        <v/>
      </c>
      <c r="F7" s="4">
        <f t="shared" ca="1" si="1"/>
        <v>149.5</v>
      </c>
      <c r="G7" s="4" t="str">
        <f t="shared" ca="1" si="1"/>
        <v/>
      </c>
      <c r="H7" s="4" t="str">
        <f t="shared" ca="1" si="1"/>
        <v/>
      </c>
      <c r="I7" s="4">
        <f t="shared" ca="1" si="1"/>
        <v>200.2</v>
      </c>
      <c r="J7" s="4" t="str">
        <f t="shared" ca="1" si="1"/>
        <v/>
      </c>
      <c r="K7" s="4" t="str">
        <f t="shared" ca="1" si="1"/>
        <v/>
      </c>
      <c r="L7" s="4">
        <f t="shared" ca="1" si="1"/>
        <v>266.39999999999998</v>
      </c>
      <c r="M7" s="4" t="str">
        <f t="shared" ca="1" si="1"/>
        <v/>
      </c>
      <c r="N7" s="4" t="str">
        <f t="shared" ca="1" si="1"/>
        <v/>
      </c>
      <c r="O7" s="4">
        <f t="shared" ca="1" si="1"/>
        <v>355</v>
      </c>
      <c r="P7" s="4" t="str">
        <f t="shared" ca="1" si="1"/>
        <v/>
      </c>
      <c r="Q7" s="4" t="str">
        <f t="shared" ca="1" si="1"/>
        <v/>
      </c>
      <c r="R7" s="4">
        <f t="shared" ca="1" si="1"/>
        <v>472.79999999999995</v>
      </c>
    </row>
    <row r="8" spans="1:18" x14ac:dyDescent="0.25">
      <c r="A8" s="6"/>
    </row>
    <row r="9" spans="1:18" x14ac:dyDescent="0.25">
      <c r="A9" s="6" t="s">
        <v>24</v>
      </c>
      <c r="C9">
        <v>6</v>
      </c>
      <c r="D9" s="4" t="str">
        <f ca="1">IF(GCD($C9,MONTH(D2))=$C9,SUM(OFFSET(D3,0,0,1,-$C9)),"")</f>
        <v/>
      </c>
      <c r="E9" s="4" t="str">
        <f t="shared" ref="E9:R9" ca="1" si="2">IF(GCD($C9,MONTH(E2))=$C9,SUM(OFFSET(E3,0,0,1,-$C9)),"")</f>
        <v/>
      </c>
      <c r="F9" s="4" t="str">
        <f t="shared" ca="1" si="2"/>
        <v/>
      </c>
      <c r="G9" s="4" t="str">
        <f t="shared" ca="1" si="2"/>
        <v/>
      </c>
      <c r="H9" s="4" t="str">
        <f t="shared" ca="1" si="2"/>
        <v/>
      </c>
      <c r="I9" s="4">
        <f t="shared" ca="1" si="2"/>
        <v>349.7</v>
      </c>
      <c r="J9" s="4" t="str">
        <f t="shared" ca="1" si="2"/>
        <v/>
      </c>
      <c r="K9" s="4" t="str">
        <f t="shared" ca="1" si="2"/>
        <v/>
      </c>
      <c r="L9" s="4" t="str">
        <f t="shared" ca="1" si="2"/>
        <v/>
      </c>
      <c r="M9" s="4" t="str">
        <f t="shared" ca="1" si="2"/>
        <v/>
      </c>
      <c r="N9" s="4" t="str">
        <f t="shared" ca="1" si="2"/>
        <v/>
      </c>
      <c r="O9" s="4">
        <f t="shared" ca="1" si="2"/>
        <v>621.4</v>
      </c>
      <c r="P9" s="4" t="str">
        <f t="shared" ca="1" si="2"/>
        <v/>
      </c>
      <c r="Q9" s="4" t="str">
        <f t="shared" ca="1" si="2"/>
        <v/>
      </c>
      <c r="R9" s="4" t="str">
        <f t="shared" ca="1" si="2"/>
        <v/>
      </c>
    </row>
    <row r="11" spans="1:18" x14ac:dyDescent="0.25">
      <c r="C11" t="s">
        <v>25</v>
      </c>
      <c r="D11">
        <f>MONTH(D2)</f>
        <v>1</v>
      </c>
      <c r="E11">
        <f t="shared" ref="E11:R11" si="3">MONTH(E2)</f>
        <v>2</v>
      </c>
      <c r="F11">
        <f t="shared" si="3"/>
        <v>3</v>
      </c>
      <c r="G11">
        <f t="shared" si="3"/>
        <v>4</v>
      </c>
      <c r="H11">
        <f t="shared" si="3"/>
        <v>5</v>
      </c>
      <c r="I11">
        <f t="shared" si="3"/>
        <v>6</v>
      </c>
      <c r="J11">
        <f t="shared" si="3"/>
        <v>7</v>
      </c>
      <c r="K11">
        <f t="shared" si="3"/>
        <v>8</v>
      </c>
      <c r="L11">
        <f t="shared" si="3"/>
        <v>9</v>
      </c>
      <c r="M11">
        <f t="shared" si="3"/>
        <v>10</v>
      </c>
      <c r="N11">
        <f t="shared" si="3"/>
        <v>11</v>
      </c>
      <c r="O11">
        <f t="shared" si="3"/>
        <v>12</v>
      </c>
      <c r="P11">
        <f t="shared" si="3"/>
        <v>1</v>
      </c>
      <c r="Q11">
        <f t="shared" si="3"/>
        <v>2</v>
      </c>
      <c r="R11">
        <f t="shared" si="3"/>
        <v>3</v>
      </c>
    </row>
    <row r="12" spans="1:18" x14ac:dyDescent="0.25">
      <c r="C12" t="s">
        <v>26</v>
      </c>
      <c r="D12">
        <f>GCD($C7,MONTH(D2))</f>
        <v>1</v>
      </c>
      <c r="E12">
        <f t="shared" ref="E12:R12" si="4">GCD($C7,MONTH(E2))</f>
        <v>1</v>
      </c>
      <c r="F12">
        <f t="shared" si="4"/>
        <v>3</v>
      </c>
      <c r="G12">
        <f t="shared" si="4"/>
        <v>1</v>
      </c>
      <c r="H12">
        <f t="shared" si="4"/>
        <v>1</v>
      </c>
      <c r="I12">
        <f t="shared" si="4"/>
        <v>3</v>
      </c>
      <c r="J12">
        <f t="shared" si="4"/>
        <v>1</v>
      </c>
      <c r="K12">
        <f t="shared" si="4"/>
        <v>1</v>
      </c>
      <c r="L12">
        <f t="shared" si="4"/>
        <v>3</v>
      </c>
      <c r="M12">
        <f t="shared" si="4"/>
        <v>1</v>
      </c>
      <c r="N12">
        <f t="shared" si="4"/>
        <v>1</v>
      </c>
      <c r="O12">
        <f t="shared" si="4"/>
        <v>3</v>
      </c>
      <c r="P12">
        <f t="shared" si="4"/>
        <v>1</v>
      </c>
      <c r="Q12">
        <f t="shared" si="4"/>
        <v>1</v>
      </c>
      <c r="R12">
        <f t="shared" si="4"/>
        <v>3</v>
      </c>
    </row>
    <row r="13" spans="1:18" x14ac:dyDescent="0.25">
      <c r="C13" t="s">
        <v>27</v>
      </c>
      <c r="D13">
        <f>GCD($C9,MONTH(D2))</f>
        <v>1</v>
      </c>
      <c r="E13">
        <f t="shared" ref="E13:R13" si="5">GCD($C9,MONTH(E2))</f>
        <v>2</v>
      </c>
      <c r="F13">
        <f t="shared" si="5"/>
        <v>3</v>
      </c>
      <c r="G13">
        <f t="shared" si="5"/>
        <v>2</v>
      </c>
      <c r="H13">
        <f t="shared" si="5"/>
        <v>1</v>
      </c>
      <c r="I13">
        <f t="shared" si="5"/>
        <v>6</v>
      </c>
      <c r="J13">
        <f t="shared" si="5"/>
        <v>1</v>
      </c>
      <c r="K13">
        <f t="shared" si="5"/>
        <v>2</v>
      </c>
      <c r="L13">
        <f t="shared" si="5"/>
        <v>3</v>
      </c>
      <c r="M13">
        <f>GCD($C9,MONTH(M2))</f>
        <v>2</v>
      </c>
      <c r="N13">
        <f t="shared" si="5"/>
        <v>1</v>
      </c>
      <c r="O13">
        <f t="shared" si="5"/>
        <v>6</v>
      </c>
      <c r="P13">
        <f t="shared" si="5"/>
        <v>1</v>
      </c>
      <c r="Q13">
        <f t="shared" si="5"/>
        <v>2</v>
      </c>
      <c r="R13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UsingOFFSET</vt:lpstr>
      <vt:lpstr>TotalAndAverageScore_1</vt:lpstr>
      <vt:lpstr>YearToMonthSales</vt:lpstr>
      <vt:lpstr>QuarterlyAndHalfYearlySales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2023-11-06T05:24:49Z</dcterms:modified>
</cp:coreProperties>
</file>