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ROS\Documents\GitHub\RossetaCode_Metrics\results\OpenSource Tool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P38" i="1"/>
  <c r="I38" i="1"/>
  <c r="Q38" i="1"/>
  <c r="Q113" i="1" l="1"/>
  <c r="P113" i="1"/>
  <c r="O113" i="1"/>
  <c r="N113" i="1"/>
  <c r="M113" i="1"/>
  <c r="L113" i="1"/>
  <c r="K113" i="1"/>
  <c r="Q114" i="1" s="1"/>
  <c r="I113" i="1"/>
  <c r="H113" i="1"/>
  <c r="G113" i="1"/>
  <c r="F113" i="1"/>
  <c r="E113" i="1"/>
  <c r="D113" i="1"/>
  <c r="C113" i="1"/>
  <c r="Q75" i="1"/>
  <c r="P75" i="1"/>
  <c r="O75" i="1"/>
  <c r="N75" i="1"/>
  <c r="M75" i="1"/>
  <c r="L75" i="1"/>
  <c r="K75" i="1"/>
  <c r="Q76" i="1" s="1"/>
  <c r="I75" i="1"/>
  <c r="H75" i="1"/>
  <c r="G75" i="1"/>
  <c r="F75" i="1"/>
  <c r="E75" i="1"/>
  <c r="D75" i="1"/>
  <c r="C75" i="1"/>
  <c r="Q37" i="1"/>
  <c r="P37" i="1"/>
  <c r="O37" i="1"/>
  <c r="N37" i="1"/>
  <c r="M37" i="1"/>
  <c r="L37" i="1"/>
  <c r="K37" i="1"/>
  <c r="I37" i="1"/>
  <c r="H37" i="1"/>
  <c r="G37" i="1"/>
  <c r="F37" i="1"/>
  <c r="E37" i="1"/>
  <c r="D37" i="1"/>
  <c r="C37" i="1"/>
  <c r="I114" i="1" l="1"/>
  <c r="H76" i="1"/>
  <c r="H114" i="1"/>
  <c r="I76" i="1"/>
  <c r="P114" i="1"/>
  <c r="P76" i="1"/>
</calcChain>
</file>

<file path=xl/sharedStrings.xml><?xml version="1.0" encoding="utf-8"?>
<sst xmlns="http://schemas.openxmlformats.org/spreadsheetml/2006/main" count="223" uniqueCount="59">
  <si>
    <t>C_cyclomatic_halstead (C)</t>
  </si>
  <si>
    <t>C_cyclomatic_halstead (JAVA)</t>
  </si>
  <si>
    <t>OPTR</t>
  </si>
  <si>
    <t>OPND</t>
  </si>
  <si>
    <t>HPL</t>
  </si>
  <si>
    <t>HPV</t>
  </si>
  <si>
    <t>HVOL</t>
  </si>
  <si>
    <t>HDIFF</t>
  </si>
  <si>
    <t>McCC</t>
  </si>
  <si>
    <t>Java_4_metrics (C)</t>
  </si>
  <si>
    <t>Java_4_metrics (JAVA)</t>
  </si>
  <si>
    <t>Java_halstead_cyclomatic (C)</t>
  </si>
  <si>
    <t>Java_halstead_cyclomatic (JAVA)</t>
  </si>
  <si>
    <t>aks-test-for-primes.c</t>
  </si>
  <si>
    <t>averages-mode.c</t>
  </si>
  <si>
    <t>catalan-numbers-pascals-triangle.c</t>
  </si>
  <si>
    <t>chinese-remainder-theorem.c</t>
  </si>
  <si>
    <t>cholesky-decomposition.c</t>
  </si>
  <si>
    <t>combinations-with-repetitions.c</t>
  </si>
  <si>
    <t>doubly-linked-list-traversal.c</t>
  </si>
  <si>
    <t>dutch-national-flag-problem.c</t>
  </si>
  <si>
    <t>fibonacci-word.c</t>
  </si>
  <si>
    <t>fibonacci-word-fractal.c</t>
  </si>
  <si>
    <t>floyds-triangle.c</t>
  </si>
  <si>
    <t>harshad-or-niven-series.c</t>
  </si>
  <si>
    <t>haversine-formula.c</t>
  </si>
  <si>
    <t>heronian-triangles.c</t>
  </si>
  <si>
    <t>hofstadter-q-sequence.c</t>
  </si>
  <si>
    <t>horners-rule-for-polynomial-evaluation.c</t>
  </si>
  <si>
    <t>magic-squares-of-odd-order.c</t>
  </si>
  <si>
    <t>multifactorial.c</t>
  </si>
  <si>
    <t>permutations-derangements.c</t>
  </si>
  <si>
    <t>pernicious-numbers.c</t>
  </si>
  <si>
    <t>quickselect-algorithm.c</t>
  </si>
  <si>
    <t>runge-kutta-method.c</t>
  </si>
  <si>
    <t>self-referential-sequence.c</t>
  </si>
  <si>
    <t>sequence-of-non-squares.c</t>
  </si>
  <si>
    <t>sorting-algorithms-permutation-sort.c</t>
  </si>
  <si>
    <t>sorting-algorithms-stooge-sort.c</t>
  </si>
  <si>
    <t>temperature-conversion.c</t>
  </si>
  <si>
    <t>trabb-pardo-knuth-algorithm.c</t>
  </si>
  <si>
    <t>universal-turing-machine.c</t>
  </si>
  <si>
    <t>zeckendorf-arithmetic.c</t>
  </si>
  <si>
    <t>zhang-suen-thinning-algorithm.c</t>
  </si>
  <si>
    <t>PHY LN</t>
  </si>
  <si>
    <t>BL LN</t>
  </si>
  <si>
    <t>LOG LN</t>
  </si>
  <si>
    <t>ST LN</t>
  </si>
  <si>
    <t>MTH</t>
  </si>
  <si>
    <t>C-Static-Analyzer (C)</t>
  </si>
  <si>
    <t>C-Static-Analyzer (JAVA)</t>
  </si>
  <si>
    <t>C_cyclomatic_halstead:</t>
  </si>
  <si>
    <t>https://github.com/AhmedEssam17/CyclomaticComplexity-and-HalsteadMetrics</t>
  </si>
  <si>
    <t>Java_4_metrics:</t>
  </si>
  <si>
    <t>https://github.com/AccuType-911/Java-code-analyzer</t>
  </si>
  <si>
    <t>Java_halstead_cyclomatic:</t>
  </si>
  <si>
    <t>https://github.com/MohamedSaidSallam/halstead_cyclomatic</t>
  </si>
  <si>
    <t>C-Static-Analyzer:</t>
  </si>
  <si>
    <t>https://github.com/sajedjalil/C-Static-Analyzer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</si>
</sst>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rgb="FF333333"/>
      <name val="Arial"/>
      <family val="2"/>
      <charset val="238"/>
    </font>
    <font>
      <sz val="8"/>
      <color rgb="FF333333"/>
      <name val="Arial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4" xfId="0" applyBorder="1"/>
    <xf numFmtId="49" fontId="3" fillId="0" borderId="6" xfId="0" applyNumberFormat="1" applyFont="1" applyFill="1" applyBorder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0" fontId="0" fillId="0" borderId="7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50"/>
  <sheetViews>
    <sheetView tabSelected="1" topLeftCell="B13" zoomScale="70" zoomScaleNormal="70" workbookViewId="0">
      <selection activeCell="L40" sqref="L40"/>
    </sheetView>
  </sheetViews>
  <sheetFormatPr defaultRowHeight="14.4" x14ac:dyDescent="0.3"/>
  <sheetData>
    <row r="3" spans="2:17" x14ac:dyDescent="0.3">
      <c r="B3" s="20" t="s">
        <v>51</v>
      </c>
      <c r="E3" t="s">
        <v>52</v>
      </c>
    </row>
    <row r="4" spans="2:17" x14ac:dyDescent="0.3">
      <c r="B4" s="1"/>
      <c r="D4" s="1"/>
      <c r="E4" s="17" t="s">
        <v>0</v>
      </c>
      <c r="F4" s="18"/>
      <c r="G4" s="18"/>
      <c r="H4" s="19"/>
      <c r="I4" s="2"/>
      <c r="J4" s="3"/>
      <c r="L4" s="1"/>
      <c r="M4" s="17" t="s">
        <v>1</v>
      </c>
      <c r="N4" s="18"/>
      <c r="O4" s="18"/>
      <c r="P4" s="19"/>
      <c r="Q4" s="2"/>
    </row>
    <row r="5" spans="2:17" ht="15" thickBot="1" x14ac:dyDescent="0.35">
      <c r="B5" s="1"/>
      <c r="C5" s="4" t="s">
        <v>2</v>
      </c>
      <c r="D5" s="5" t="s">
        <v>3</v>
      </c>
      <c r="E5" s="6" t="s">
        <v>4</v>
      </c>
      <c r="F5" s="6" t="s">
        <v>5</v>
      </c>
      <c r="G5" s="6" t="s">
        <v>6</v>
      </c>
      <c r="H5" s="5" t="s">
        <v>7</v>
      </c>
      <c r="I5" s="5" t="s">
        <v>8</v>
      </c>
      <c r="J5" s="3"/>
      <c r="K5" s="4" t="s">
        <v>2</v>
      </c>
      <c r="L5" s="5" t="s">
        <v>3</v>
      </c>
      <c r="M5" s="6" t="s">
        <v>4</v>
      </c>
      <c r="N5" s="6" t="s">
        <v>5</v>
      </c>
      <c r="O5" s="6" t="s">
        <v>6</v>
      </c>
      <c r="P5" s="5" t="s">
        <v>7</v>
      </c>
      <c r="Q5" s="5" t="s">
        <v>8</v>
      </c>
    </row>
    <row r="6" spans="2:17" x14ac:dyDescent="0.3">
      <c r="B6" s="12" t="s">
        <v>13</v>
      </c>
      <c r="C6" s="7">
        <v>29</v>
      </c>
      <c r="D6" s="1">
        <v>38</v>
      </c>
      <c r="E6">
        <v>308</v>
      </c>
      <c r="F6">
        <v>67</v>
      </c>
      <c r="G6" s="7">
        <v>2064.3064957988099</v>
      </c>
      <c r="H6" s="1">
        <v>45.407894736842103</v>
      </c>
      <c r="I6" s="1">
        <v>9</v>
      </c>
      <c r="J6" s="3"/>
      <c r="K6" s="7">
        <v>26</v>
      </c>
      <c r="L6" s="1">
        <v>34</v>
      </c>
      <c r="M6">
        <v>295</v>
      </c>
      <c r="N6">
        <v>60</v>
      </c>
      <c r="O6" s="7">
        <v>1743.6265003487599</v>
      </c>
      <c r="P6" s="1">
        <v>43.970588235294102</v>
      </c>
      <c r="Q6" s="1">
        <v>8</v>
      </c>
    </row>
    <row r="7" spans="2:17" x14ac:dyDescent="0.3">
      <c r="B7" s="13" t="s">
        <v>14</v>
      </c>
      <c r="C7">
        <v>28</v>
      </c>
      <c r="D7" s="1">
        <v>70</v>
      </c>
      <c r="E7">
        <v>486</v>
      </c>
      <c r="F7">
        <v>98</v>
      </c>
      <c r="G7" s="8">
        <v>3728.4192316273002</v>
      </c>
      <c r="H7" s="1">
        <v>43</v>
      </c>
      <c r="I7" s="1">
        <v>6</v>
      </c>
      <c r="J7" s="3"/>
      <c r="K7">
        <v>21</v>
      </c>
      <c r="L7" s="1">
        <v>42</v>
      </c>
      <c r="M7">
        <v>226</v>
      </c>
      <c r="N7">
        <v>63</v>
      </c>
      <c r="O7" s="8">
        <v>1905.0547339622999</v>
      </c>
      <c r="P7" s="1">
        <v>23.25</v>
      </c>
      <c r="Q7" s="1">
        <v>5</v>
      </c>
    </row>
    <row r="8" spans="2:17" x14ac:dyDescent="0.3">
      <c r="B8" s="13" t="s">
        <v>15</v>
      </c>
      <c r="C8">
        <v>19</v>
      </c>
      <c r="D8" s="1">
        <v>60</v>
      </c>
      <c r="E8">
        <v>217</v>
      </c>
      <c r="F8">
        <v>79</v>
      </c>
      <c r="G8" s="8">
        <v>2742.9266629901699</v>
      </c>
      <c r="H8" s="1">
        <v>17.100000000000001</v>
      </c>
      <c r="I8" s="1">
        <v>6</v>
      </c>
      <c r="J8" s="3"/>
      <c r="K8">
        <v>25</v>
      </c>
      <c r="L8" s="1">
        <v>70</v>
      </c>
      <c r="M8">
        <v>462</v>
      </c>
      <c r="N8">
        <v>95</v>
      </c>
      <c r="O8" s="8">
        <v>3581.5319240914901</v>
      </c>
      <c r="P8" s="1">
        <v>36.25</v>
      </c>
      <c r="Q8" s="1">
        <v>8</v>
      </c>
    </row>
    <row r="9" spans="2:17" x14ac:dyDescent="0.3">
      <c r="B9" s="13" t="s">
        <v>16</v>
      </c>
      <c r="C9">
        <v>25</v>
      </c>
      <c r="D9" s="1">
        <v>31</v>
      </c>
      <c r="E9">
        <v>273</v>
      </c>
      <c r="F9">
        <v>56</v>
      </c>
      <c r="G9" s="9">
        <v>1566.1070936922999</v>
      </c>
      <c r="H9" s="1">
        <v>42.741935483870897</v>
      </c>
      <c r="I9" s="1">
        <v>6</v>
      </c>
      <c r="J9" s="3"/>
      <c r="K9">
        <v>24</v>
      </c>
      <c r="L9" s="1">
        <v>37</v>
      </c>
      <c r="M9">
        <v>249</v>
      </c>
      <c r="N9">
        <v>61</v>
      </c>
      <c r="O9" s="9">
        <v>1795.7612836661001</v>
      </c>
      <c r="P9" s="1">
        <v>32.108108108108098</v>
      </c>
      <c r="Q9" s="1">
        <v>5</v>
      </c>
    </row>
    <row r="10" spans="2:17" x14ac:dyDescent="0.3">
      <c r="B10" s="13" t="s">
        <v>17</v>
      </c>
      <c r="C10">
        <v>24</v>
      </c>
      <c r="D10" s="1">
        <v>51</v>
      </c>
      <c r="E10">
        <v>386</v>
      </c>
      <c r="F10">
        <v>75</v>
      </c>
      <c r="G10" s="9">
        <v>2487.3715613893901</v>
      </c>
      <c r="H10" s="1">
        <v>36.941176470588204</v>
      </c>
      <c r="I10" s="1">
        <v>7</v>
      </c>
      <c r="J10" s="3"/>
      <c r="K10">
        <v>21</v>
      </c>
      <c r="L10" s="1">
        <v>48</v>
      </c>
      <c r="M10">
        <v>300</v>
      </c>
      <c r="N10">
        <v>69</v>
      </c>
      <c r="O10" s="9">
        <v>2201.0043876190298</v>
      </c>
      <c r="P10" s="1">
        <v>24.5</v>
      </c>
      <c r="Q10" s="1">
        <v>4</v>
      </c>
    </row>
    <row r="11" spans="2:17" x14ac:dyDescent="0.3">
      <c r="B11" s="13" t="s">
        <v>18</v>
      </c>
      <c r="C11">
        <v>22</v>
      </c>
      <c r="D11" s="1">
        <v>41</v>
      </c>
      <c r="E11">
        <v>208</v>
      </c>
      <c r="F11">
        <v>63</v>
      </c>
      <c r="G11" s="9">
        <v>1899.3830733433499</v>
      </c>
      <c r="H11" s="1">
        <v>23.0731707317073</v>
      </c>
      <c r="I11" s="1">
        <v>6</v>
      </c>
      <c r="J11" s="3"/>
      <c r="K11">
        <v>27</v>
      </c>
      <c r="L11" s="1">
        <v>75</v>
      </c>
      <c r="M11">
        <v>567</v>
      </c>
      <c r="N11">
        <v>102</v>
      </c>
      <c r="O11" s="9">
        <v>3973.71863650257</v>
      </c>
      <c r="P11" s="1">
        <v>47.52</v>
      </c>
      <c r="Q11" s="1">
        <v>8</v>
      </c>
    </row>
    <row r="12" spans="2:17" x14ac:dyDescent="0.3">
      <c r="B12" s="13" t="s">
        <v>19</v>
      </c>
      <c r="C12">
        <v>24</v>
      </c>
      <c r="D12" s="1">
        <v>78</v>
      </c>
      <c r="E12">
        <v>699</v>
      </c>
      <c r="F12">
        <v>102</v>
      </c>
      <c r="G12" s="9">
        <v>4005.4600894335999</v>
      </c>
      <c r="H12" s="1">
        <v>55.538461538461497</v>
      </c>
      <c r="I12" s="1">
        <v>14</v>
      </c>
      <c r="J12" s="3"/>
      <c r="K12">
        <v>12</v>
      </c>
      <c r="L12" s="1">
        <v>29</v>
      </c>
      <c r="M12">
        <v>74</v>
      </c>
      <c r="N12">
        <v>41</v>
      </c>
      <c r="O12" s="9">
        <v>985.25916513305697</v>
      </c>
      <c r="P12" s="1">
        <v>7.2413793103448203</v>
      </c>
      <c r="Q12" s="1">
        <v>1</v>
      </c>
    </row>
    <row r="13" spans="2:17" x14ac:dyDescent="0.3">
      <c r="B13" s="13" t="s">
        <v>20</v>
      </c>
      <c r="C13">
        <v>25</v>
      </c>
      <c r="D13" s="1">
        <v>92</v>
      </c>
      <c r="E13">
        <v>479</v>
      </c>
      <c r="F13">
        <v>117</v>
      </c>
      <c r="G13" s="9">
        <v>4920.99563484595</v>
      </c>
      <c r="H13" s="1">
        <v>28.260869565217298</v>
      </c>
      <c r="I13" s="1">
        <v>11</v>
      </c>
      <c r="J13" s="3"/>
      <c r="K13">
        <v>18</v>
      </c>
      <c r="L13" s="1">
        <v>42</v>
      </c>
      <c r="M13">
        <v>170</v>
      </c>
      <c r="N13">
        <v>60</v>
      </c>
      <c r="O13" s="9">
        <v>1781.14005502963</v>
      </c>
      <c r="P13" s="1">
        <v>15.857142857142801</v>
      </c>
      <c r="Q13" s="1">
        <v>4</v>
      </c>
    </row>
    <row r="14" spans="2:17" x14ac:dyDescent="0.3">
      <c r="B14" s="13" t="s">
        <v>21</v>
      </c>
      <c r="C14">
        <v>19</v>
      </c>
      <c r="D14" s="1">
        <v>39</v>
      </c>
      <c r="E14">
        <v>118</v>
      </c>
      <c r="F14">
        <v>58</v>
      </c>
      <c r="G14" s="9">
        <v>1680.3109384445099</v>
      </c>
      <c r="H14" s="1">
        <v>15.1025641025641</v>
      </c>
      <c r="I14" s="1">
        <v>2</v>
      </c>
      <c r="J14" s="3"/>
      <c r="K14">
        <v>25</v>
      </c>
      <c r="L14" s="1">
        <v>85</v>
      </c>
      <c r="M14">
        <v>365</v>
      </c>
      <c r="N14">
        <v>110</v>
      </c>
      <c r="O14" s="9">
        <v>4481.7642480356199</v>
      </c>
      <c r="P14" s="1">
        <v>23.823529411764699</v>
      </c>
      <c r="Q14" s="1">
        <v>5</v>
      </c>
    </row>
    <row r="15" spans="2:17" x14ac:dyDescent="0.3">
      <c r="B15" s="13" t="s">
        <v>22</v>
      </c>
      <c r="C15">
        <v>26</v>
      </c>
      <c r="D15" s="1">
        <v>60</v>
      </c>
      <c r="E15">
        <v>445</v>
      </c>
      <c r="F15">
        <v>86</v>
      </c>
      <c r="G15" s="9">
        <v>3062.9175930659999</v>
      </c>
      <c r="H15" s="1">
        <v>38.566666666666599</v>
      </c>
      <c r="I15" s="1">
        <v>5</v>
      </c>
      <c r="J15" s="3"/>
      <c r="K15">
        <v>23</v>
      </c>
      <c r="L15" s="1">
        <v>58</v>
      </c>
      <c r="M15">
        <v>294</v>
      </c>
      <c r="N15">
        <v>81</v>
      </c>
      <c r="O15" s="9">
        <v>2813.6560065173398</v>
      </c>
      <c r="P15" s="1">
        <v>24.982758620689602</v>
      </c>
      <c r="Q15" s="1">
        <v>7</v>
      </c>
    </row>
    <row r="16" spans="2:17" x14ac:dyDescent="0.3">
      <c r="B16" s="13" t="s">
        <v>23</v>
      </c>
      <c r="C16">
        <v>30</v>
      </c>
      <c r="D16" s="1">
        <v>70</v>
      </c>
      <c r="E16">
        <v>400</v>
      </c>
      <c r="F16">
        <v>100</v>
      </c>
      <c r="G16" s="9">
        <v>3828.5655074561901</v>
      </c>
      <c r="H16" s="1">
        <v>36.214285714285701</v>
      </c>
      <c r="I16" s="1">
        <v>10</v>
      </c>
      <c r="J16" s="3"/>
      <c r="K16">
        <v>21</v>
      </c>
      <c r="L16" s="1">
        <v>26</v>
      </c>
      <c r="M16">
        <v>129</v>
      </c>
      <c r="N16">
        <v>47</v>
      </c>
      <c r="O16" s="9">
        <v>1191.18212664712</v>
      </c>
      <c r="P16" s="1">
        <v>20.596153846153801</v>
      </c>
      <c r="Q16" s="1">
        <v>3</v>
      </c>
    </row>
    <row r="17" spans="2:17" x14ac:dyDescent="0.3">
      <c r="B17" s="13" t="s">
        <v>24</v>
      </c>
      <c r="C17">
        <v>21</v>
      </c>
      <c r="D17" s="1">
        <v>20</v>
      </c>
      <c r="E17">
        <v>122</v>
      </c>
      <c r="F17">
        <v>41</v>
      </c>
      <c r="G17" s="9">
        <v>957.27253985145296</v>
      </c>
      <c r="H17" s="1">
        <v>23.1</v>
      </c>
      <c r="I17" s="1">
        <v>6</v>
      </c>
      <c r="J17" s="3"/>
      <c r="K17">
        <v>19</v>
      </c>
      <c r="L17" s="1">
        <v>26</v>
      </c>
      <c r="M17">
        <v>135</v>
      </c>
      <c r="N17">
        <v>45</v>
      </c>
      <c r="O17" s="9">
        <v>1114.41811841088</v>
      </c>
      <c r="P17" s="1">
        <v>18.634615384615302</v>
      </c>
      <c r="Q17" s="1">
        <v>6</v>
      </c>
    </row>
    <row r="18" spans="2:17" x14ac:dyDescent="0.3">
      <c r="B18" s="13" t="s">
        <v>25</v>
      </c>
      <c r="C18">
        <v>18</v>
      </c>
      <c r="D18" s="1">
        <v>42</v>
      </c>
      <c r="E18">
        <v>181</v>
      </c>
      <c r="F18">
        <v>60</v>
      </c>
      <c r="G18" s="9">
        <v>1781.14005502963</v>
      </c>
      <c r="H18" s="1">
        <v>18.428571428571399</v>
      </c>
      <c r="I18" s="1">
        <v>1</v>
      </c>
      <c r="J18" s="3"/>
      <c r="K18">
        <v>15</v>
      </c>
      <c r="L18" s="1">
        <v>34</v>
      </c>
      <c r="M18">
        <v>153</v>
      </c>
      <c r="N18">
        <v>49</v>
      </c>
      <c r="O18" s="9">
        <v>1300.2381979811701</v>
      </c>
      <c r="P18" s="1">
        <v>16.323529411764699</v>
      </c>
      <c r="Q18" s="1">
        <v>1</v>
      </c>
    </row>
    <row r="19" spans="2:17" x14ac:dyDescent="0.3">
      <c r="B19" s="13" t="s">
        <v>26</v>
      </c>
      <c r="C19">
        <v>30</v>
      </c>
      <c r="D19" s="1">
        <v>90</v>
      </c>
      <c r="E19">
        <v>827</v>
      </c>
      <c r="F19">
        <v>120</v>
      </c>
      <c r="G19" s="9">
        <v>5052.2074141746798</v>
      </c>
      <c r="H19" s="1">
        <v>61.6666666666666</v>
      </c>
      <c r="I19" s="1">
        <v>15</v>
      </c>
      <c r="J19" s="3"/>
      <c r="K19">
        <v>28</v>
      </c>
      <c r="L19" s="1">
        <v>77</v>
      </c>
      <c r="M19">
        <v>647</v>
      </c>
      <c r="N19">
        <v>105</v>
      </c>
      <c r="O19" s="9">
        <v>4143.68655960254</v>
      </c>
      <c r="P19" s="1">
        <v>48.363636363636303</v>
      </c>
      <c r="Q19" s="1">
        <v>13</v>
      </c>
    </row>
    <row r="20" spans="2:17" x14ac:dyDescent="0.3">
      <c r="B20" s="13" t="s">
        <v>27</v>
      </c>
      <c r="C20">
        <v>22</v>
      </c>
      <c r="D20" s="1">
        <v>28</v>
      </c>
      <c r="E20">
        <v>186</v>
      </c>
      <c r="F20">
        <v>50</v>
      </c>
      <c r="G20" s="9">
        <v>1313.4011516942701</v>
      </c>
      <c r="H20" s="1">
        <v>30.6428571428571</v>
      </c>
      <c r="I20" s="1">
        <v>4</v>
      </c>
      <c r="J20" s="3"/>
      <c r="K20">
        <v>22</v>
      </c>
      <c r="L20" s="1">
        <v>62</v>
      </c>
      <c r="M20">
        <v>367</v>
      </c>
      <c r="N20">
        <v>84</v>
      </c>
      <c r="O20" s="9">
        <v>2986.9232479320399</v>
      </c>
      <c r="P20" s="1">
        <v>28.0322580645161</v>
      </c>
      <c r="Q20" s="1">
        <v>10</v>
      </c>
    </row>
    <row r="21" spans="2:17" x14ac:dyDescent="0.3">
      <c r="B21" s="13" t="s">
        <v>28</v>
      </c>
      <c r="C21">
        <v>21</v>
      </c>
      <c r="D21" s="1">
        <v>22</v>
      </c>
      <c r="E21">
        <v>108</v>
      </c>
      <c r="F21">
        <v>43</v>
      </c>
      <c r="G21" s="9">
        <v>1032.8686672772001</v>
      </c>
      <c r="H21" s="1">
        <v>20.522727272727199</v>
      </c>
      <c r="I21" s="1">
        <v>2</v>
      </c>
      <c r="J21" s="3"/>
      <c r="K21">
        <v>19</v>
      </c>
      <c r="L21" s="1">
        <v>34</v>
      </c>
      <c r="M21">
        <v>138</v>
      </c>
      <c r="N21">
        <v>53</v>
      </c>
      <c r="O21" s="9">
        <v>1453.0838309691001</v>
      </c>
      <c r="P21" s="1">
        <v>16.485294117647001</v>
      </c>
      <c r="Q21" s="1">
        <v>2</v>
      </c>
    </row>
    <row r="22" spans="2:17" x14ac:dyDescent="0.3">
      <c r="B22" s="13" t="s">
        <v>29</v>
      </c>
      <c r="C22">
        <v>24</v>
      </c>
      <c r="D22" s="1">
        <v>41</v>
      </c>
      <c r="E22">
        <v>198</v>
      </c>
      <c r="F22">
        <v>65</v>
      </c>
      <c r="G22" s="9">
        <v>1985.56703283761</v>
      </c>
      <c r="H22" s="1">
        <v>25.170731707317</v>
      </c>
      <c r="I22" s="1">
        <v>5</v>
      </c>
      <c r="J22" s="3"/>
      <c r="K22">
        <v>27</v>
      </c>
      <c r="L22" s="1">
        <v>41</v>
      </c>
      <c r="M22">
        <v>265</v>
      </c>
      <c r="N22">
        <v>68</v>
      </c>
      <c r="O22" s="9">
        <v>2118.6902752364599</v>
      </c>
      <c r="P22" s="1">
        <v>32.268292682926798</v>
      </c>
      <c r="Q22" s="1">
        <v>9</v>
      </c>
    </row>
    <row r="23" spans="2:17" x14ac:dyDescent="0.3">
      <c r="B23" s="13" t="s">
        <v>30</v>
      </c>
      <c r="C23">
        <v>24</v>
      </c>
      <c r="D23" s="1">
        <v>39</v>
      </c>
      <c r="E23">
        <v>184</v>
      </c>
      <c r="F23">
        <v>63</v>
      </c>
      <c r="G23" s="9">
        <v>1889.8353175801101</v>
      </c>
      <c r="H23" s="1">
        <v>24.923076923076898</v>
      </c>
      <c r="I23" s="1">
        <v>4</v>
      </c>
      <c r="J23" s="3"/>
      <c r="K23">
        <v>19</v>
      </c>
      <c r="L23" s="1">
        <v>23</v>
      </c>
      <c r="M23">
        <v>118</v>
      </c>
      <c r="N23">
        <v>42</v>
      </c>
      <c r="O23" s="9">
        <v>996.24438210672304</v>
      </c>
      <c r="P23" s="1">
        <v>21.065217391304301</v>
      </c>
      <c r="Q23" s="1">
        <v>4</v>
      </c>
    </row>
    <row r="24" spans="2:17" x14ac:dyDescent="0.3">
      <c r="B24" s="13" t="s">
        <v>31</v>
      </c>
      <c r="C24">
        <v>26</v>
      </c>
      <c r="D24" s="1">
        <v>52</v>
      </c>
      <c r="E24">
        <v>387</v>
      </c>
      <c r="F24">
        <v>78</v>
      </c>
      <c r="G24" s="9">
        <v>2631.2849456353501</v>
      </c>
      <c r="H24" s="1">
        <v>40.5</v>
      </c>
      <c r="I24" s="1">
        <v>10</v>
      </c>
      <c r="J24" s="3"/>
      <c r="K24">
        <v>30</v>
      </c>
      <c r="L24" s="1">
        <v>77</v>
      </c>
      <c r="M24">
        <v>599</v>
      </c>
      <c r="N24">
        <v>107</v>
      </c>
      <c r="O24" s="9">
        <v>4245.4339909539704</v>
      </c>
      <c r="P24" s="1">
        <v>44.805194805194802</v>
      </c>
      <c r="Q24" s="1">
        <v>15</v>
      </c>
    </row>
    <row r="25" spans="2:17" x14ac:dyDescent="0.3">
      <c r="B25" s="13" t="s">
        <v>32</v>
      </c>
      <c r="C25">
        <v>21</v>
      </c>
      <c r="D25" s="1">
        <v>35</v>
      </c>
      <c r="E25">
        <v>152</v>
      </c>
      <c r="F25">
        <v>56</v>
      </c>
      <c r="G25" s="9">
        <v>1578.22751442054</v>
      </c>
      <c r="H25" s="1">
        <v>21.299999999999901</v>
      </c>
      <c r="I25" s="1">
        <v>6</v>
      </c>
      <c r="J25" s="3"/>
      <c r="K25">
        <v>21</v>
      </c>
      <c r="L25" s="1">
        <v>32</v>
      </c>
      <c r="M25">
        <v>174</v>
      </c>
      <c r="N25">
        <v>53</v>
      </c>
      <c r="O25" s="9">
        <v>1444.8030137163501</v>
      </c>
      <c r="P25" s="1">
        <v>23.296875</v>
      </c>
      <c r="Q25" s="1">
        <v>8</v>
      </c>
    </row>
    <row r="26" spans="2:17" x14ac:dyDescent="0.3">
      <c r="B26" s="13" t="s">
        <v>33</v>
      </c>
      <c r="C26">
        <v>23</v>
      </c>
      <c r="D26" s="1">
        <v>43</v>
      </c>
      <c r="E26">
        <v>269</v>
      </c>
      <c r="F26">
        <v>66</v>
      </c>
      <c r="G26" s="9">
        <v>2039.2051588284701</v>
      </c>
      <c r="H26" s="1">
        <v>29.953488372092998</v>
      </c>
      <c r="I26" s="1">
        <v>4</v>
      </c>
      <c r="J26" s="3"/>
      <c r="K26">
        <v>23</v>
      </c>
      <c r="L26" s="1">
        <v>55</v>
      </c>
      <c r="M26">
        <v>364</v>
      </c>
      <c r="N26">
        <v>78</v>
      </c>
      <c r="O26" s="9">
        <v>2652.5447606110902</v>
      </c>
      <c r="P26" s="1">
        <v>31.363636363636299</v>
      </c>
      <c r="Q26" s="1">
        <v>9</v>
      </c>
    </row>
    <row r="27" spans="2:17" x14ac:dyDescent="0.3">
      <c r="B27" s="13" t="s">
        <v>34</v>
      </c>
      <c r="C27">
        <v>22</v>
      </c>
      <c r="D27" s="1">
        <v>40</v>
      </c>
      <c r="E27">
        <v>325</v>
      </c>
      <c r="F27">
        <v>62</v>
      </c>
      <c r="G27" s="9">
        <v>1851.66347345138</v>
      </c>
      <c r="H27" s="1">
        <v>39.875</v>
      </c>
      <c r="I27" s="1">
        <v>3</v>
      </c>
      <c r="J27" s="3"/>
      <c r="K27">
        <v>23</v>
      </c>
      <c r="L27" s="1">
        <v>55</v>
      </c>
      <c r="M27">
        <v>363</v>
      </c>
      <c r="N27">
        <v>78</v>
      </c>
      <c r="O27" s="9">
        <v>2652.5447606110902</v>
      </c>
      <c r="P27" s="1">
        <v>33.454545454545404</v>
      </c>
      <c r="Q27" s="1">
        <v>4</v>
      </c>
    </row>
    <row r="28" spans="2:17" x14ac:dyDescent="0.3">
      <c r="B28" s="13" t="s">
        <v>35</v>
      </c>
      <c r="C28">
        <v>31</v>
      </c>
      <c r="D28" s="1">
        <v>74</v>
      </c>
      <c r="E28">
        <v>675</v>
      </c>
      <c r="F28">
        <v>105</v>
      </c>
      <c r="G28" s="9">
        <v>4116.3671891127397</v>
      </c>
      <c r="H28" s="1">
        <v>58.858108108108098</v>
      </c>
      <c r="I28" s="1">
        <v>18</v>
      </c>
      <c r="J28" s="3"/>
      <c r="K28">
        <v>25</v>
      </c>
      <c r="L28" s="1">
        <v>87</v>
      </c>
      <c r="M28">
        <v>425</v>
      </c>
      <c r="N28">
        <v>112</v>
      </c>
      <c r="O28" s="9">
        <v>4606.0775036231798</v>
      </c>
      <c r="P28" s="1">
        <v>23.419540229885001</v>
      </c>
      <c r="Q28" s="1">
        <v>9</v>
      </c>
    </row>
    <row r="29" spans="2:17" x14ac:dyDescent="0.3">
      <c r="B29" s="13" t="s">
        <v>36</v>
      </c>
      <c r="C29">
        <v>18</v>
      </c>
      <c r="D29" s="1">
        <v>43</v>
      </c>
      <c r="E29">
        <v>163</v>
      </c>
      <c r="F29">
        <v>61</v>
      </c>
      <c r="G29" s="9">
        <v>1828.9684305372</v>
      </c>
      <c r="H29" s="1">
        <v>14.0232558139534</v>
      </c>
      <c r="I29" s="1">
        <v>3</v>
      </c>
      <c r="J29" s="3"/>
      <c r="K29">
        <v>17</v>
      </c>
      <c r="L29" s="1">
        <v>40</v>
      </c>
      <c r="M29">
        <v>130</v>
      </c>
      <c r="N29">
        <v>57</v>
      </c>
      <c r="O29" s="9">
        <v>1646.99810986082</v>
      </c>
      <c r="P29" s="1">
        <v>12.75</v>
      </c>
      <c r="Q29" s="1">
        <v>3</v>
      </c>
    </row>
    <row r="30" spans="2:17" x14ac:dyDescent="0.3">
      <c r="B30" s="13" t="s">
        <v>37</v>
      </c>
      <c r="C30">
        <v>26</v>
      </c>
      <c r="D30" s="1">
        <v>54</v>
      </c>
      <c r="E30">
        <v>437</v>
      </c>
      <c r="F30">
        <v>80</v>
      </c>
      <c r="G30" s="9">
        <v>2737.2390787969898</v>
      </c>
      <c r="H30" s="1">
        <v>42.6111111111111</v>
      </c>
      <c r="I30" s="1">
        <v>9</v>
      </c>
      <c r="J30" s="3"/>
      <c r="K30">
        <v>20</v>
      </c>
      <c r="L30" s="1">
        <v>48</v>
      </c>
      <c r="M30">
        <v>339</v>
      </c>
      <c r="N30">
        <v>68</v>
      </c>
      <c r="O30" s="9">
        <v>2158.1076148636498</v>
      </c>
      <c r="P30" s="1">
        <v>26.4583333333333</v>
      </c>
      <c r="Q30" s="1">
        <v>7</v>
      </c>
    </row>
    <row r="31" spans="2:17" x14ac:dyDescent="0.3">
      <c r="B31" s="13" t="s">
        <v>38</v>
      </c>
      <c r="C31">
        <v>24</v>
      </c>
      <c r="D31" s="1">
        <v>32</v>
      </c>
      <c r="E31">
        <v>242</v>
      </c>
      <c r="F31">
        <v>56</v>
      </c>
      <c r="G31" s="9">
        <v>1568.2128966335099</v>
      </c>
      <c r="H31" s="1">
        <v>35.25</v>
      </c>
      <c r="I31" s="1">
        <v>5</v>
      </c>
      <c r="J31" s="3"/>
      <c r="K31">
        <v>17</v>
      </c>
      <c r="L31" s="1">
        <v>28</v>
      </c>
      <c r="M31">
        <v>199</v>
      </c>
      <c r="N31">
        <v>45</v>
      </c>
      <c r="O31" s="9">
        <v>1120.8477092225201</v>
      </c>
      <c r="P31" s="1">
        <v>23.678571428571399</v>
      </c>
      <c r="Q31" s="1">
        <v>3</v>
      </c>
    </row>
    <row r="32" spans="2:17" x14ac:dyDescent="0.3">
      <c r="B32" s="13" t="s">
        <v>39</v>
      </c>
      <c r="C32">
        <v>18</v>
      </c>
      <c r="D32" s="1">
        <v>28</v>
      </c>
      <c r="E32">
        <v>144</v>
      </c>
      <c r="F32">
        <v>46</v>
      </c>
      <c r="G32" s="9">
        <v>1158.0953409451399</v>
      </c>
      <c r="H32" s="1">
        <v>19.285714285714199</v>
      </c>
      <c r="I32" s="1">
        <v>2</v>
      </c>
      <c r="J32" s="3"/>
      <c r="K32">
        <v>18</v>
      </c>
      <c r="L32" s="1">
        <v>38</v>
      </c>
      <c r="M32">
        <v>168</v>
      </c>
      <c r="N32">
        <v>56</v>
      </c>
      <c r="O32" s="9">
        <v>1594.0021723515899</v>
      </c>
      <c r="P32" s="1">
        <v>18</v>
      </c>
      <c r="Q32" s="1">
        <v>3</v>
      </c>
    </row>
    <row r="33" spans="2:17" x14ac:dyDescent="0.3">
      <c r="B33" s="13" t="s">
        <v>40</v>
      </c>
      <c r="C33">
        <v>25</v>
      </c>
      <c r="D33" s="1">
        <v>36</v>
      </c>
      <c r="E33">
        <v>168</v>
      </c>
      <c r="F33">
        <v>61</v>
      </c>
      <c r="G33" s="9">
        <v>1792.35010295857</v>
      </c>
      <c r="H33" s="1">
        <v>23.6111111111111</v>
      </c>
      <c r="I33" s="1">
        <v>5</v>
      </c>
      <c r="J33" s="3"/>
      <c r="K33">
        <v>23</v>
      </c>
      <c r="L33" s="1">
        <v>64</v>
      </c>
      <c r="M33">
        <v>236</v>
      </c>
      <c r="N33">
        <v>87</v>
      </c>
      <c r="O33" s="9">
        <v>3144.4265463113702</v>
      </c>
      <c r="P33" s="1">
        <v>18.328125</v>
      </c>
      <c r="Q33" s="1">
        <v>4</v>
      </c>
    </row>
    <row r="34" spans="2:17" x14ac:dyDescent="0.3">
      <c r="B34" s="13" t="s">
        <v>41</v>
      </c>
      <c r="C34">
        <v>26</v>
      </c>
      <c r="D34" s="1">
        <v>97</v>
      </c>
      <c r="E34">
        <v>1582</v>
      </c>
      <c r="F34">
        <v>123</v>
      </c>
      <c r="G34" s="9">
        <v>5292.9937362046503</v>
      </c>
      <c r="H34" s="1">
        <v>97.0309278350515</v>
      </c>
      <c r="I34" s="1">
        <v>25</v>
      </c>
      <c r="J34" s="3"/>
      <c r="K34">
        <v>28</v>
      </c>
      <c r="L34" s="1">
        <v>201</v>
      </c>
      <c r="M34">
        <v>1735</v>
      </c>
      <c r="N34">
        <v>229</v>
      </c>
      <c r="O34" s="9">
        <v>13110.812211123601</v>
      </c>
      <c r="P34" s="1">
        <v>55.791044776119399</v>
      </c>
      <c r="Q34" s="1">
        <v>23</v>
      </c>
    </row>
    <row r="35" spans="2:17" x14ac:dyDescent="0.3">
      <c r="B35" s="13" t="s">
        <v>42</v>
      </c>
      <c r="C35">
        <v>31</v>
      </c>
      <c r="D35" s="1">
        <v>86</v>
      </c>
      <c r="E35">
        <v>1164</v>
      </c>
      <c r="F35">
        <v>117</v>
      </c>
      <c r="G35" s="9">
        <v>4852.1185097369898</v>
      </c>
      <c r="H35" s="1">
        <v>88.313953488371993</v>
      </c>
      <c r="I35" s="1">
        <v>19</v>
      </c>
      <c r="J35" s="3"/>
      <c r="K35">
        <v>31</v>
      </c>
      <c r="L35" s="1">
        <v>109</v>
      </c>
      <c r="M35">
        <v>1054</v>
      </c>
      <c r="N35">
        <v>140</v>
      </c>
      <c r="O35" s="9">
        <v>6354.4167664440201</v>
      </c>
      <c r="P35" s="1">
        <v>61.288990825688003</v>
      </c>
      <c r="Q35" s="1">
        <v>19</v>
      </c>
    </row>
    <row r="36" spans="2:17" ht="15" thickBot="1" x14ac:dyDescent="0.35">
      <c r="B36" s="14" t="s">
        <v>43</v>
      </c>
      <c r="C36" s="10">
        <v>30</v>
      </c>
      <c r="D36" s="11">
        <v>93</v>
      </c>
      <c r="E36" s="10">
        <v>1302</v>
      </c>
      <c r="F36" s="10">
        <v>123</v>
      </c>
      <c r="G36" s="10">
        <v>5244.0178296753402</v>
      </c>
      <c r="H36" s="11">
        <v>85.161290322580598</v>
      </c>
      <c r="I36" s="11">
        <v>17</v>
      </c>
      <c r="J36" s="3"/>
      <c r="K36" s="10">
        <v>25</v>
      </c>
      <c r="L36" s="11">
        <v>74</v>
      </c>
      <c r="M36" s="10">
        <v>809</v>
      </c>
      <c r="N36" s="10">
        <v>99</v>
      </c>
      <c r="O36" s="10">
        <v>3815.8308468210998</v>
      </c>
      <c r="P36" s="11">
        <v>58.614864864864799</v>
      </c>
      <c r="Q36" s="11">
        <v>19</v>
      </c>
    </row>
    <row r="37" spans="2:17" x14ac:dyDescent="0.3">
      <c r="C37">
        <f t="shared" ref="C37:I37" si="0">AVERAGE(C6:C36)</f>
        <v>24.258064516129032</v>
      </c>
      <c r="D37">
        <f t="shared" si="0"/>
        <v>52.41935483870968</v>
      </c>
      <c r="E37">
        <f t="shared" si="0"/>
        <v>414.03225806451616</v>
      </c>
      <c r="F37">
        <f t="shared" si="0"/>
        <v>76.677419354838705</v>
      </c>
      <c r="G37">
        <f t="shared" si="0"/>
        <v>2667.4129118538513</v>
      </c>
      <c r="H37">
        <f t="shared" si="0"/>
        <v>38.134697309661767</v>
      </c>
      <c r="I37">
        <f t="shared" si="0"/>
        <v>7.903225806451613</v>
      </c>
      <c r="K37">
        <f t="shared" ref="K37:Q37" si="1">AVERAGE(K6:K36)</f>
        <v>22.35483870967742</v>
      </c>
      <c r="L37">
        <f t="shared" si="1"/>
        <v>56.483870967741936</v>
      </c>
      <c r="M37">
        <f t="shared" si="1"/>
        <v>372.54838709677421</v>
      </c>
      <c r="N37">
        <f t="shared" si="1"/>
        <v>78.838709677419359</v>
      </c>
      <c r="O37">
        <f t="shared" si="1"/>
        <v>2874.6396673002027</v>
      </c>
      <c r="P37">
        <f t="shared" si="1"/>
        <v>29.436200835088606</v>
      </c>
      <c r="Q37">
        <f t="shared" si="1"/>
        <v>7.387096774193548</v>
      </c>
    </row>
    <row r="38" spans="2:17" x14ac:dyDescent="0.3">
      <c r="H38">
        <f>AVERAGE(C37:I37)</f>
        <v>468.69113310630837</v>
      </c>
      <c r="I38">
        <f>SUM(C37:I37)</f>
        <v>3280.8379317441586</v>
      </c>
      <c r="P38">
        <f>AVERAGE(K37:Q37)</f>
        <v>491.66982448015682</v>
      </c>
      <c r="Q38">
        <f>SUM(K37:Q37)</f>
        <v>3441.6887713610977</v>
      </c>
    </row>
    <row r="41" spans="2:17" x14ac:dyDescent="0.3">
      <c r="B41" s="20" t="s">
        <v>53</v>
      </c>
      <c r="D41" t="s">
        <v>54</v>
      </c>
    </row>
    <row r="42" spans="2:17" x14ac:dyDescent="0.3">
      <c r="B42" s="1"/>
      <c r="D42" s="1"/>
      <c r="E42" s="17" t="s">
        <v>9</v>
      </c>
      <c r="F42" s="18"/>
      <c r="G42" s="18"/>
      <c r="H42" s="19"/>
      <c r="I42" s="2"/>
      <c r="J42" s="3"/>
      <c r="L42" s="1"/>
      <c r="M42" s="17" t="s">
        <v>10</v>
      </c>
      <c r="N42" s="18"/>
      <c r="O42" s="18"/>
      <c r="P42" s="19"/>
      <c r="Q42" s="2"/>
    </row>
    <row r="43" spans="2:17" ht="15" thickBot="1" x14ac:dyDescent="0.35">
      <c r="B43" s="1"/>
      <c r="C43" s="4" t="s">
        <v>3</v>
      </c>
      <c r="D43" s="5" t="s">
        <v>2</v>
      </c>
      <c r="E43" s="6" t="s">
        <v>4</v>
      </c>
      <c r="F43" s="6" t="s">
        <v>5</v>
      </c>
      <c r="G43" s="6" t="s">
        <v>6</v>
      </c>
      <c r="H43" s="5" t="s">
        <v>7</v>
      </c>
      <c r="I43" s="5" t="s">
        <v>8</v>
      </c>
      <c r="J43" s="3"/>
      <c r="K43" s="4" t="s">
        <v>3</v>
      </c>
      <c r="L43" s="5" t="s">
        <v>2</v>
      </c>
      <c r="M43" s="6" t="s">
        <v>4</v>
      </c>
      <c r="N43" s="6" t="s">
        <v>5</v>
      </c>
      <c r="O43" s="6" t="s">
        <v>6</v>
      </c>
      <c r="P43" s="5" t="s">
        <v>7</v>
      </c>
      <c r="Q43" s="5" t="s">
        <v>8</v>
      </c>
    </row>
    <row r="44" spans="2:17" x14ac:dyDescent="0.3">
      <c r="B44" s="12" t="s">
        <v>13</v>
      </c>
      <c r="C44" s="7">
        <v>27</v>
      </c>
      <c r="D44" s="1">
        <v>113</v>
      </c>
      <c r="E44">
        <v>140</v>
      </c>
      <c r="F44">
        <v>36</v>
      </c>
      <c r="G44" s="7">
        <v>998</v>
      </c>
      <c r="H44" s="1"/>
      <c r="I44" s="1"/>
      <c r="J44" s="3"/>
      <c r="K44" s="7">
        <v>80</v>
      </c>
      <c r="L44" s="1">
        <v>122</v>
      </c>
      <c r="M44">
        <v>202</v>
      </c>
      <c r="N44">
        <v>41</v>
      </c>
      <c r="O44" s="7">
        <v>1546</v>
      </c>
      <c r="P44" s="1"/>
      <c r="Q44" s="1"/>
    </row>
    <row r="45" spans="2:17" x14ac:dyDescent="0.3">
      <c r="B45" s="13" t="s">
        <v>14</v>
      </c>
      <c r="C45">
        <v>41</v>
      </c>
      <c r="D45" s="1">
        <v>170</v>
      </c>
      <c r="E45">
        <v>211</v>
      </c>
      <c r="F45">
        <v>37</v>
      </c>
      <c r="G45" s="8">
        <v>1629</v>
      </c>
      <c r="H45" s="1"/>
      <c r="I45" s="1"/>
      <c r="J45" s="3"/>
      <c r="K45">
        <v>41</v>
      </c>
      <c r="L45" s="1">
        <v>106</v>
      </c>
      <c r="M45">
        <v>33</v>
      </c>
      <c r="N45">
        <v>147</v>
      </c>
      <c r="O45" s="8">
        <v>1058</v>
      </c>
      <c r="P45" s="1"/>
      <c r="Q45" s="1"/>
    </row>
    <row r="46" spans="2:17" x14ac:dyDescent="0.3">
      <c r="B46" s="13" t="s">
        <v>15</v>
      </c>
      <c r="C46">
        <v>15</v>
      </c>
      <c r="D46" s="1">
        <v>45</v>
      </c>
      <c r="E46">
        <v>60</v>
      </c>
      <c r="F46">
        <v>21</v>
      </c>
      <c r="G46" s="8">
        <v>354</v>
      </c>
      <c r="H46" s="1"/>
      <c r="I46" s="1"/>
      <c r="J46" s="3"/>
      <c r="K46">
        <v>128</v>
      </c>
      <c r="L46" s="1">
        <v>207</v>
      </c>
      <c r="M46">
        <v>335</v>
      </c>
      <c r="N46">
        <v>54</v>
      </c>
      <c r="O46" s="8">
        <v>2809</v>
      </c>
      <c r="P46" s="1"/>
      <c r="Q46" s="1"/>
    </row>
    <row r="47" spans="2:17" x14ac:dyDescent="0.3">
      <c r="B47" s="13" t="s">
        <v>16</v>
      </c>
      <c r="C47">
        <v>54</v>
      </c>
      <c r="D47" s="1">
        <v>111</v>
      </c>
      <c r="E47">
        <v>165</v>
      </c>
      <c r="F47">
        <v>33</v>
      </c>
      <c r="G47" s="9">
        <v>1215</v>
      </c>
      <c r="H47" s="1"/>
      <c r="I47" s="1"/>
      <c r="J47" s="3"/>
      <c r="K47">
        <v>89</v>
      </c>
      <c r="L47" s="1">
        <v>103</v>
      </c>
      <c r="M47">
        <v>192</v>
      </c>
      <c r="N47">
        <v>44</v>
      </c>
      <c r="O47" s="9">
        <v>1456</v>
      </c>
      <c r="P47" s="1"/>
      <c r="Q47" s="1"/>
    </row>
    <row r="48" spans="2:17" x14ac:dyDescent="0.3">
      <c r="B48" s="13" t="s">
        <v>17</v>
      </c>
      <c r="C48">
        <v>103</v>
      </c>
      <c r="D48" s="1">
        <v>158</v>
      </c>
      <c r="E48">
        <v>261</v>
      </c>
      <c r="F48">
        <v>49</v>
      </c>
      <c r="G48" s="9">
        <v>2095</v>
      </c>
      <c r="H48" s="1"/>
      <c r="I48" s="1"/>
      <c r="J48" s="3"/>
      <c r="K48">
        <v>89</v>
      </c>
      <c r="L48" s="1">
        <v>130</v>
      </c>
      <c r="M48">
        <v>219</v>
      </c>
      <c r="N48">
        <v>51</v>
      </c>
      <c r="O48" s="9">
        <v>1702</v>
      </c>
      <c r="P48" s="1"/>
      <c r="Q48" s="1"/>
    </row>
    <row r="49" spans="2:17" x14ac:dyDescent="0.3">
      <c r="B49" s="13" t="s">
        <v>18</v>
      </c>
      <c r="C49">
        <v>35</v>
      </c>
      <c r="D49" s="1">
        <v>83</v>
      </c>
      <c r="E49">
        <v>118</v>
      </c>
      <c r="F49">
        <v>32</v>
      </c>
      <c r="G49" s="9">
        <v>812</v>
      </c>
      <c r="H49" s="1"/>
      <c r="I49" s="1"/>
      <c r="J49" s="3"/>
      <c r="K49">
        <v>153</v>
      </c>
      <c r="L49" s="1">
        <v>234</v>
      </c>
      <c r="M49">
        <v>387</v>
      </c>
      <c r="N49">
        <v>61</v>
      </c>
      <c r="O49" s="9">
        <v>3326</v>
      </c>
      <c r="P49" s="1"/>
      <c r="Q49" s="1"/>
    </row>
    <row r="50" spans="2:17" x14ac:dyDescent="0.3">
      <c r="B50" s="13" t="s">
        <v>19</v>
      </c>
      <c r="C50">
        <v>31</v>
      </c>
      <c r="D50" s="1">
        <v>206</v>
      </c>
      <c r="E50">
        <v>237</v>
      </c>
      <c r="F50">
        <v>37</v>
      </c>
      <c r="G50" s="9">
        <v>1869</v>
      </c>
      <c r="H50" s="1"/>
      <c r="I50" s="1"/>
      <c r="J50" s="3"/>
      <c r="K50">
        <v>7</v>
      </c>
      <c r="L50" s="1">
        <v>45</v>
      </c>
      <c r="M50">
        <v>52</v>
      </c>
      <c r="N50">
        <v>16</v>
      </c>
      <c r="O50" s="9">
        <v>296</v>
      </c>
      <c r="P50" s="1"/>
      <c r="Q50" s="1"/>
    </row>
    <row r="51" spans="2:17" x14ac:dyDescent="0.3">
      <c r="B51" s="13" t="s">
        <v>20</v>
      </c>
      <c r="C51">
        <v>54</v>
      </c>
      <c r="D51" s="1">
        <v>133</v>
      </c>
      <c r="E51">
        <v>187</v>
      </c>
      <c r="F51">
        <v>49</v>
      </c>
      <c r="G51" s="9">
        <v>1411</v>
      </c>
      <c r="H51" s="1"/>
      <c r="I51" s="1"/>
      <c r="J51" s="3"/>
      <c r="K51">
        <v>43</v>
      </c>
      <c r="L51" s="1">
        <v>83</v>
      </c>
      <c r="M51">
        <v>126</v>
      </c>
      <c r="N51">
        <v>35</v>
      </c>
      <c r="O51" s="9">
        <v>879</v>
      </c>
      <c r="P51" s="1"/>
      <c r="Q51" s="1"/>
    </row>
    <row r="52" spans="2:17" x14ac:dyDescent="0.3">
      <c r="B52" s="13" t="s">
        <v>21</v>
      </c>
      <c r="C52">
        <v>72</v>
      </c>
      <c r="D52" s="1">
        <v>173</v>
      </c>
      <c r="E52">
        <v>145</v>
      </c>
      <c r="F52">
        <v>57</v>
      </c>
      <c r="G52" s="9">
        <v>1944</v>
      </c>
      <c r="H52" s="1"/>
      <c r="I52" s="1"/>
      <c r="J52" s="3"/>
      <c r="K52">
        <v>73</v>
      </c>
      <c r="L52" s="1">
        <v>115</v>
      </c>
      <c r="M52">
        <v>188</v>
      </c>
      <c r="N52">
        <v>48</v>
      </c>
      <c r="O52" s="9">
        <v>1420</v>
      </c>
      <c r="P52" s="1"/>
      <c r="Q52" s="1"/>
    </row>
    <row r="53" spans="2:17" x14ac:dyDescent="0.3">
      <c r="B53" s="13" t="s">
        <v>22</v>
      </c>
      <c r="C53">
        <v>33</v>
      </c>
      <c r="D53" s="1">
        <v>20</v>
      </c>
      <c r="E53">
        <v>53</v>
      </c>
      <c r="F53">
        <v>27</v>
      </c>
      <c r="G53" s="9">
        <v>303</v>
      </c>
      <c r="H53" s="1"/>
      <c r="I53" s="1"/>
      <c r="J53" s="3"/>
      <c r="K53">
        <v>115</v>
      </c>
      <c r="L53" s="1">
        <v>167</v>
      </c>
      <c r="M53">
        <v>282</v>
      </c>
      <c r="N53">
        <v>63</v>
      </c>
      <c r="O53" s="9">
        <v>2295</v>
      </c>
      <c r="P53" s="1"/>
      <c r="Q53" s="1"/>
    </row>
    <row r="54" spans="2:17" x14ac:dyDescent="0.3">
      <c r="B54" s="13" t="s">
        <v>23</v>
      </c>
      <c r="C54">
        <v>74</v>
      </c>
      <c r="D54" s="1">
        <v>144</v>
      </c>
      <c r="E54">
        <v>218</v>
      </c>
      <c r="F54">
        <v>46</v>
      </c>
      <c r="G54" s="9">
        <v>1693</v>
      </c>
      <c r="H54" s="1"/>
      <c r="I54" s="1"/>
      <c r="J54" s="3"/>
      <c r="K54">
        <v>29</v>
      </c>
      <c r="L54" s="1">
        <v>56</v>
      </c>
      <c r="M54">
        <v>85</v>
      </c>
      <c r="N54">
        <v>34</v>
      </c>
      <c r="O54" s="9">
        <v>544</v>
      </c>
      <c r="P54" s="1"/>
      <c r="Q54" s="1"/>
    </row>
    <row r="55" spans="2:17" x14ac:dyDescent="0.3">
      <c r="B55" s="13" t="s">
        <v>24</v>
      </c>
      <c r="C55">
        <v>24</v>
      </c>
      <c r="D55" s="1">
        <v>50</v>
      </c>
      <c r="E55">
        <v>74</v>
      </c>
      <c r="F55">
        <v>28</v>
      </c>
      <c r="G55" s="9">
        <v>459</v>
      </c>
      <c r="H55" s="1"/>
      <c r="I55" s="1"/>
      <c r="J55" s="3"/>
      <c r="K55">
        <v>32</v>
      </c>
      <c r="L55" s="1">
        <v>67</v>
      </c>
      <c r="M55">
        <v>99</v>
      </c>
      <c r="N55">
        <v>30</v>
      </c>
      <c r="O55" s="9">
        <v>656</v>
      </c>
      <c r="P55" s="1"/>
      <c r="Q55" s="1"/>
    </row>
    <row r="56" spans="2:17" x14ac:dyDescent="0.3">
      <c r="B56" s="13" t="s">
        <v>25</v>
      </c>
      <c r="C56">
        <v>36</v>
      </c>
      <c r="D56" s="1">
        <v>64</v>
      </c>
      <c r="E56">
        <v>100</v>
      </c>
      <c r="F56">
        <v>28</v>
      </c>
      <c r="G56" s="9">
        <v>664</v>
      </c>
      <c r="H56" s="1"/>
      <c r="I56" s="1"/>
      <c r="J56" s="3"/>
      <c r="K56">
        <v>63</v>
      </c>
      <c r="L56" s="1">
        <v>73</v>
      </c>
      <c r="M56">
        <v>136</v>
      </c>
      <c r="N56">
        <v>37</v>
      </c>
      <c r="O56" s="9">
        <v>963</v>
      </c>
      <c r="P56" s="1"/>
      <c r="Q56" s="1"/>
    </row>
    <row r="57" spans="2:17" x14ac:dyDescent="0.3">
      <c r="B57" s="13" t="s">
        <v>26</v>
      </c>
      <c r="C57">
        <v>56</v>
      </c>
      <c r="D57" s="1">
        <v>314</v>
      </c>
      <c r="E57">
        <v>370</v>
      </c>
      <c r="F57">
        <v>48</v>
      </c>
      <c r="G57" s="9">
        <v>3156</v>
      </c>
      <c r="H57" s="1"/>
      <c r="I57" s="1"/>
      <c r="J57" s="3"/>
      <c r="K57">
        <v>209</v>
      </c>
      <c r="L57" s="1">
        <v>277</v>
      </c>
      <c r="M57">
        <v>486</v>
      </c>
      <c r="N57">
        <v>63</v>
      </c>
      <c r="O57" s="9">
        <v>4337</v>
      </c>
      <c r="P57" s="1"/>
      <c r="Q57" s="1"/>
    </row>
    <row r="58" spans="2:17" x14ac:dyDescent="0.3">
      <c r="B58" s="13" t="s">
        <v>27</v>
      </c>
      <c r="C58">
        <v>40</v>
      </c>
      <c r="D58" s="1">
        <v>69</v>
      </c>
      <c r="E58">
        <v>109</v>
      </c>
      <c r="F58">
        <v>32</v>
      </c>
      <c r="G58" s="9">
        <v>737</v>
      </c>
      <c r="H58" s="1"/>
      <c r="I58" s="1"/>
      <c r="J58" s="3"/>
      <c r="K58">
        <v>87</v>
      </c>
      <c r="L58" s="1">
        <v>135</v>
      </c>
      <c r="M58">
        <v>222</v>
      </c>
      <c r="N58">
        <v>49</v>
      </c>
      <c r="O58" s="9">
        <v>1730</v>
      </c>
      <c r="P58" s="1"/>
      <c r="Q58" s="1"/>
    </row>
    <row r="59" spans="2:17" x14ac:dyDescent="0.3">
      <c r="B59" s="13" t="s">
        <v>28</v>
      </c>
      <c r="C59">
        <v>19</v>
      </c>
      <c r="D59" s="1">
        <v>49</v>
      </c>
      <c r="E59">
        <v>68</v>
      </c>
      <c r="F59">
        <v>29</v>
      </c>
      <c r="G59" s="9">
        <v>413</v>
      </c>
      <c r="H59" s="1"/>
      <c r="I59" s="1"/>
      <c r="J59" s="3"/>
      <c r="K59">
        <v>34</v>
      </c>
      <c r="L59" s="1">
        <v>73</v>
      </c>
      <c r="M59">
        <v>107</v>
      </c>
      <c r="N59">
        <v>33</v>
      </c>
      <c r="O59" s="9">
        <v>721</v>
      </c>
      <c r="P59" s="1"/>
      <c r="Q59" s="1"/>
    </row>
    <row r="60" spans="2:17" x14ac:dyDescent="0.3">
      <c r="B60" s="13" t="s">
        <v>29</v>
      </c>
      <c r="C60">
        <v>50</v>
      </c>
      <c r="D60" s="1">
        <v>70</v>
      </c>
      <c r="E60">
        <v>120</v>
      </c>
      <c r="F60">
        <v>32</v>
      </c>
      <c r="G60" s="9">
        <v>828</v>
      </c>
      <c r="H60" s="1"/>
      <c r="I60" s="1"/>
      <c r="J60" s="3"/>
      <c r="K60">
        <v>71</v>
      </c>
      <c r="L60" s="1">
        <v>113</v>
      </c>
      <c r="M60">
        <v>184</v>
      </c>
      <c r="N60">
        <v>44</v>
      </c>
      <c r="O60" s="9">
        <v>1384</v>
      </c>
      <c r="P60" s="1"/>
      <c r="Q60" s="1"/>
    </row>
    <row r="61" spans="2:17" x14ac:dyDescent="0.3">
      <c r="B61" s="13" t="s">
        <v>30</v>
      </c>
      <c r="C61">
        <v>28</v>
      </c>
      <c r="D61" s="1">
        <v>56</v>
      </c>
      <c r="E61">
        <v>84</v>
      </c>
      <c r="F61">
        <v>25</v>
      </c>
      <c r="G61" s="9">
        <v>536</v>
      </c>
      <c r="H61" s="1"/>
      <c r="I61" s="1"/>
      <c r="J61" s="3"/>
      <c r="K61">
        <v>32</v>
      </c>
      <c r="L61" s="1">
        <v>51</v>
      </c>
      <c r="M61">
        <v>83</v>
      </c>
      <c r="N61">
        <v>28</v>
      </c>
      <c r="O61" s="9">
        <v>529</v>
      </c>
      <c r="P61" s="1"/>
      <c r="Q61" s="1"/>
    </row>
    <row r="62" spans="2:17" x14ac:dyDescent="0.3">
      <c r="B62" s="13" t="s">
        <v>31</v>
      </c>
      <c r="C62">
        <v>74</v>
      </c>
      <c r="D62" s="1">
        <v>147</v>
      </c>
      <c r="E62">
        <v>40</v>
      </c>
      <c r="F62">
        <v>221</v>
      </c>
      <c r="G62" s="9">
        <v>1721</v>
      </c>
      <c r="H62" s="1"/>
      <c r="I62" s="1"/>
      <c r="J62" s="3"/>
      <c r="K62">
        <v>174</v>
      </c>
      <c r="L62" s="1">
        <v>253</v>
      </c>
      <c r="M62">
        <v>427</v>
      </c>
      <c r="N62">
        <v>71</v>
      </c>
      <c r="O62" s="9">
        <v>3731</v>
      </c>
      <c r="P62" s="1"/>
      <c r="Q62" s="1"/>
    </row>
    <row r="63" spans="2:17" x14ac:dyDescent="0.3">
      <c r="B63" s="13" t="s">
        <v>32</v>
      </c>
      <c r="C63">
        <v>36</v>
      </c>
      <c r="D63" s="1">
        <v>50</v>
      </c>
      <c r="E63">
        <v>86</v>
      </c>
      <c r="F63">
        <v>29</v>
      </c>
      <c r="G63" s="9">
        <v>552</v>
      </c>
      <c r="H63" s="1"/>
      <c r="I63" s="1"/>
      <c r="J63" s="3"/>
      <c r="K63">
        <v>41</v>
      </c>
      <c r="L63" s="1">
        <v>71</v>
      </c>
      <c r="M63">
        <v>112</v>
      </c>
      <c r="N63">
        <v>31</v>
      </c>
      <c r="O63" s="9">
        <v>762</v>
      </c>
      <c r="P63" s="1"/>
      <c r="Q63" s="1"/>
    </row>
    <row r="64" spans="2:17" x14ac:dyDescent="0.3">
      <c r="B64" s="13" t="s">
        <v>33</v>
      </c>
      <c r="C64">
        <v>35</v>
      </c>
      <c r="D64" s="1">
        <v>89</v>
      </c>
      <c r="E64">
        <v>124</v>
      </c>
      <c r="F64">
        <v>34</v>
      </c>
      <c r="G64" s="9">
        <v>862</v>
      </c>
      <c r="H64" s="1"/>
      <c r="I64" s="1"/>
      <c r="J64" s="3"/>
      <c r="K64">
        <v>112</v>
      </c>
      <c r="L64" s="1">
        <v>157</v>
      </c>
      <c r="M64">
        <v>269</v>
      </c>
      <c r="N64">
        <v>56</v>
      </c>
      <c r="O64" s="9">
        <v>2171</v>
      </c>
      <c r="P64" s="1"/>
      <c r="Q64" s="1"/>
    </row>
    <row r="65" spans="2:17" x14ac:dyDescent="0.3">
      <c r="B65" s="13" t="s">
        <v>34</v>
      </c>
      <c r="C65">
        <v>73</v>
      </c>
      <c r="D65" s="1">
        <v>128</v>
      </c>
      <c r="E65">
        <v>201</v>
      </c>
      <c r="F65">
        <v>33</v>
      </c>
      <c r="G65" s="9">
        <v>1537</v>
      </c>
      <c r="H65" s="1"/>
      <c r="I65" s="1"/>
      <c r="J65" s="3"/>
      <c r="K65">
        <v>141</v>
      </c>
      <c r="L65" s="1">
        <v>159</v>
      </c>
      <c r="M65">
        <v>300</v>
      </c>
      <c r="N65">
        <v>60</v>
      </c>
      <c r="O65" s="9">
        <v>2468</v>
      </c>
      <c r="P65" s="1"/>
      <c r="Q65" s="1"/>
    </row>
    <row r="66" spans="2:17" x14ac:dyDescent="0.3">
      <c r="B66" s="13" t="s">
        <v>35</v>
      </c>
      <c r="C66">
        <v>86</v>
      </c>
      <c r="D66" s="1">
        <v>251</v>
      </c>
      <c r="E66">
        <v>337</v>
      </c>
      <c r="F66">
        <v>45</v>
      </c>
      <c r="G66" s="9">
        <v>2829</v>
      </c>
      <c r="H66" s="1"/>
      <c r="I66" s="1"/>
      <c r="J66" s="3"/>
      <c r="K66">
        <v>122</v>
      </c>
      <c r="L66" s="1">
        <v>213</v>
      </c>
      <c r="M66">
        <v>335</v>
      </c>
      <c r="N66">
        <v>68</v>
      </c>
      <c r="O66" s="9">
        <v>2809</v>
      </c>
      <c r="P66" s="1"/>
      <c r="Q66" s="1"/>
    </row>
    <row r="67" spans="2:17" x14ac:dyDescent="0.3">
      <c r="B67" s="13" t="s">
        <v>36</v>
      </c>
      <c r="C67">
        <v>28</v>
      </c>
      <c r="D67" s="1">
        <v>42</v>
      </c>
      <c r="E67">
        <v>70</v>
      </c>
      <c r="F67">
        <v>27</v>
      </c>
      <c r="G67" s="9">
        <v>429</v>
      </c>
      <c r="H67" s="1"/>
      <c r="I67" s="1"/>
      <c r="J67" s="3"/>
      <c r="K67">
        <v>28</v>
      </c>
      <c r="L67" s="1">
        <v>46</v>
      </c>
      <c r="M67">
        <v>74</v>
      </c>
      <c r="N67">
        <v>27</v>
      </c>
      <c r="O67" s="9">
        <v>459</v>
      </c>
      <c r="P67" s="1"/>
      <c r="Q67" s="1"/>
    </row>
    <row r="68" spans="2:17" x14ac:dyDescent="0.3">
      <c r="B68" s="13" t="s">
        <v>37</v>
      </c>
      <c r="C68">
        <v>32</v>
      </c>
      <c r="D68" s="1">
        <v>122</v>
      </c>
      <c r="E68">
        <v>154</v>
      </c>
      <c r="F68">
        <v>34</v>
      </c>
      <c r="G68" s="9">
        <v>1119</v>
      </c>
      <c r="H68" s="1"/>
      <c r="I68" s="1"/>
      <c r="J68" s="3"/>
      <c r="K68">
        <v>100</v>
      </c>
      <c r="L68" s="1">
        <v>142</v>
      </c>
      <c r="M68">
        <v>242</v>
      </c>
      <c r="N68">
        <v>44</v>
      </c>
      <c r="O68" s="9">
        <v>1916</v>
      </c>
      <c r="P68" s="1"/>
      <c r="Q68" s="1"/>
    </row>
    <row r="69" spans="2:17" x14ac:dyDescent="0.3">
      <c r="B69" s="13" t="s">
        <v>38</v>
      </c>
      <c r="C69">
        <v>52</v>
      </c>
      <c r="D69" s="1">
        <v>85</v>
      </c>
      <c r="E69">
        <v>137</v>
      </c>
      <c r="F69">
        <v>34</v>
      </c>
      <c r="G69" s="9">
        <v>972</v>
      </c>
      <c r="H69" s="1"/>
      <c r="I69" s="1"/>
      <c r="J69" s="3"/>
      <c r="K69">
        <v>61</v>
      </c>
      <c r="L69" s="1">
        <v>80</v>
      </c>
      <c r="M69">
        <v>33</v>
      </c>
      <c r="N69">
        <v>141</v>
      </c>
      <c r="O69" s="9">
        <v>1006</v>
      </c>
      <c r="P69" s="1"/>
      <c r="Q69" s="1"/>
    </row>
    <row r="70" spans="2:17" x14ac:dyDescent="0.3">
      <c r="B70" s="13" t="s">
        <v>39</v>
      </c>
      <c r="C70">
        <v>19</v>
      </c>
      <c r="D70" s="1">
        <v>53</v>
      </c>
      <c r="E70">
        <v>72</v>
      </c>
      <c r="F70">
        <v>27</v>
      </c>
      <c r="G70" s="9">
        <v>444</v>
      </c>
      <c r="H70" s="1"/>
      <c r="I70" s="1"/>
      <c r="J70" s="3"/>
      <c r="K70">
        <v>38</v>
      </c>
      <c r="L70" s="1">
        <v>77</v>
      </c>
      <c r="M70">
        <v>115</v>
      </c>
      <c r="N70">
        <v>34</v>
      </c>
      <c r="O70" s="9">
        <v>787</v>
      </c>
      <c r="P70" s="1"/>
      <c r="Q70" s="1"/>
    </row>
    <row r="71" spans="2:17" x14ac:dyDescent="0.3">
      <c r="B71" s="13" t="s">
        <v>40</v>
      </c>
      <c r="C71">
        <v>32</v>
      </c>
      <c r="D71" s="1">
        <v>57</v>
      </c>
      <c r="E71">
        <v>89</v>
      </c>
      <c r="F71">
        <v>34</v>
      </c>
      <c r="G71" s="9">
        <v>576</v>
      </c>
      <c r="H71" s="1"/>
      <c r="I71" s="1"/>
      <c r="J71" s="3"/>
      <c r="K71">
        <v>58</v>
      </c>
      <c r="L71" s="1">
        <v>105</v>
      </c>
      <c r="M71">
        <v>163</v>
      </c>
      <c r="N71">
        <v>52</v>
      </c>
      <c r="O71" s="9">
        <v>1197</v>
      </c>
      <c r="P71" s="1"/>
      <c r="Q71" s="1"/>
    </row>
    <row r="72" spans="2:17" x14ac:dyDescent="0.3">
      <c r="B72" s="13" t="s">
        <v>41</v>
      </c>
      <c r="C72">
        <v>305</v>
      </c>
      <c r="D72" s="1">
        <v>572</v>
      </c>
      <c r="E72">
        <v>877</v>
      </c>
      <c r="F72">
        <v>57</v>
      </c>
      <c r="G72" s="9">
        <v>8573</v>
      </c>
      <c r="H72" s="1"/>
      <c r="I72" s="1"/>
      <c r="J72" s="3"/>
      <c r="K72">
        <v>509</v>
      </c>
      <c r="L72" s="1">
        <v>764</v>
      </c>
      <c r="M72">
        <v>1273</v>
      </c>
      <c r="N72">
        <v>118</v>
      </c>
      <c r="O72" s="9">
        <v>13129</v>
      </c>
      <c r="P72" s="1"/>
      <c r="Q72" s="1"/>
    </row>
    <row r="73" spans="2:17" x14ac:dyDescent="0.3">
      <c r="B73" s="13" t="s">
        <v>42</v>
      </c>
      <c r="C73">
        <v>182</v>
      </c>
      <c r="D73" s="1">
        <v>445</v>
      </c>
      <c r="E73">
        <v>627</v>
      </c>
      <c r="F73">
        <v>73</v>
      </c>
      <c r="G73" s="9">
        <v>5826</v>
      </c>
      <c r="H73" s="1"/>
      <c r="I73" s="1"/>
      <c r="J73" s="3"/>
      <c r="K73">
        <v>328</v>
      </c>
      <c r="L73" s="1">
        <v>485</v>
      </c>
      <c r="M73">
        <v>813</v>
      </c>
      <c r="N73">
        <v>101</v>
      </c>
      <c r="O73" s="9">
        <v>7859</v>
      </c>
      <c r="P73" s="1"/>
      <c r="Q73" s="1"/>
    </row>
    <row r="74" spans="2:17" ht="15" thickBot="1" x14ac:dyDescent="0.35">
      <c r="B74" s="14" t="s">
        <v>43</v>
      </c>
      <c r="C74" s="10">
        <v>177</v>
      </c>
      <c r="D74" s="11">
        <v>515</v>
      </c>
      <c r="E74" s="10">
        <v>692</v>
      </c>
      <c r="F74" s="10">
        <v>54</v>
      </c>
      <c r="G74" s="10">
        <v>6528</v>
      </c>
      <c r="H74" s="11"/>
      <c r="I74" s="11"/>
      <c r="J74" s="3"/>
      <c r="K74" s="10">
        <v>208</v>
      </c>
      <c r="L74" s="11">
        <v>322</v>
      </c>
      <c r="M74" s="10">
        <v>530</v>
      </c>
      <c r="N74" s="10">
        <v>68</v>
      </c>
      <c r="O74" s="10">
        <v>4796</v>
      </c>
      <c r="P74" s="11"/>
      <c r="Q74" s="11"/>
    </row>
    <row r="75" spans="2:17" x14ac:dyDescent="0.3">
      <c r="C75">
        <f t="shared" ref="C75:I75" si="2">AVERAGE(C44:C74)</f>
        <v>62.032258064516128</v>
      </c>
      <c r="D75">
        <f t="shared" si="2"/>
        <v>147.87096774193549</v>
      </c>
      <c r="E75">
        <f t="shared" si="2"/>
        <v>200.83870967741936</v>
      </c>
      <c r="F75">
        <f t="shared" si="2"/>
        <v>43.483870967741936</v>
      </c>
      <c r="G75">
        <f t="shared" si="2"/>
        <v>1712.3870967741937</v>
      </c>
      <c r="H75" t="e">
        <f t="shared" si="2"/>
        <v>#DIV/0!</v>
      </c>
      <c r="I75" t="e">
        <f t="shared" si="2"/>
        <v>#DIV/0!</v>
      </c>
      <c r="K75">
        <f t="shared" ref="K75:Q75" si="3">AVERAGE(K44:K74)</f>
        <v>106.29032258064517</v>
      </c>
      <c r="L75">
        <f t="shared" si="3"/>
        <v>162.29032258064515</v>
      </c>
      <c r="M75">
        <f t="shared" si="3"/>
        <v>261.41935483870969</v>
      </c>
      <c r="N75">
        <f t="shared" si="3"/>
        <v>56.41935483870968</v>
      </c>
      <c r="O75">
        <f t="shared" si="3"/>
        <v>2281.9677419354839</v>
      </c>
      <c r="P75" t="e">
        <f t="shared" si="3"/>
        <v>#DIV/0!</v>
      </c>
      <c r="Q75" t="e">
        <f t="shared" si="3"/>
        <v>#DIV/0!</v>
      </c>
    </row>
    <row r="76" spans="2:17" x14ac:dyDescent="0.3">
      <c r="H76">
        <f>AVERAGE(C75:G75)</f>
        <v>433.32258064516134</v>
      </c>
      <c r="I76">
        <f>SUM(C75:G75)</f>
        <v>2166.6129032258068</v>
      </c>
      <c r="P76">
        <f>AVERAGE(K75:O75)</f>
        <v>573.67741935483878</v>
      </c>
      <c r="Q76">
        <f>SUM(K75:O75)</f>
        <v>2868.3870967741937</v>
      </c>
    </row>
    <row r="79" spans="2:17" x14ac:dyDescent="0.3">
      <c r="B79" s="20" t="s">
        <v>55</v>
      </c>
      <c r="E79" t="s">
        <v>56</v>
      </c>
    </row>
    <row r="80" spans="2:17" x14ac:dyDescent="0.3">
      <c r="B80" s="1"/>
      <c r="D80" s="1"/>
      <c r="E80" s="17" t="s">
        <v>11</v>
      </c>
      <c r="F80" s="18"/>
      <c r="G80" s="18"/>
      <c r="H80" s="19"/>
      <c r="I80" s="2"/>
      <c r="J80" s="3"/>
      <c r="L80" s="1"/>
      <c r="M80" s="17" t="s">
        <v>12</v>
      </c>
      <c r="N80" s="18"/>
      <c r="O80" s="18"/>
      <c r="P80" s="19"/>
      <c r="Q80" s="2"/>
    </row>
    <row r="81" spans="2:17" ht="15" thickBot="1" x14ac:dyDescent="0.35">
      <c r="B81" s="1"/>
      <c r="C81" s="4" t="s">
        <v>3</v>
      </c>
      <c r="D81" s="5" t="s">
        <v>2</v>
      </c>
      <c r="E81" s="6" t="s">
        <v>4</v>
      </c>
      <c r="F81" s="6" t="s">
        <v>5</v>
      </c>
      <c r="G81" s="6" t="s">
        <v>6</v>
      </c>
      <c r="H81" s="5" t="s">
        <v>7</v>
      </c>
      <c r="I81" s="5" t="s">
        <v>8</v>
      </c>
      <c r="J81" s="3"/>
      <c r="K81" s="4" t="s">
        <v>3</v>
      </c>
      <c r="L81" s="5" t="s">
        <v>2</v>
      </c>
      <c r="M81" s="6" t="s">
        <v>4</v>
      </c>
      <c r="N81" s="6" t="s">
        <v>5</v>
      </c>
      <c r="O81" s="6" t="s">
        <v>6</v>
      </c>
      <c r="P81" s="5" t="s">
        <v>7</v>
      </c>
      <c r="Q81" s="5" t="s">
        <v>8</v>
      </c>
    </row>
    <row r="82" spans="2:17" x14ac:dyDescent="0.3">
      <c r="B82" s="12" t="s">
        <v>13</v>
      </c>
      <c r="C82" s="7">
        <v>21</v>
      </c>
      <c r="D82" s="1">
        <v>30</v>
      </c>
      <c r="E82">
        <v>269</v>
      </c>
      <c r="F82">
        <v>51</v>
      </c>
      <c r="G82" s="7">
        <v>1358</v>
      </c>
      <c r="H82" s="1">
        <v>67</v>
      </c>
      <c r="I82" s="1">
        <v>9</v>
      </c>
      <c r="J82" s="3"/>
      <c r="K82" s="7">
        <v>115</v>
      </c>
      <c r="L82" s="1">
        <v>168</v>
      </c>
      <c r="M82">
        <v>309</v>
      </c>
      <c r="N82">
        <v>63</v>
      </c>
      <c r="O82" s="7">
        <v>1879</v>
      </c>
      <c r="P82" s="1">
        <v>71</v>
      </c>
      <c r="Q82" s="1">
        <v>8</v>
      </c>
    </row>
    <row r="83" spans="2:17" x14ac:dyDescent="0.3">
      <c r="B83" s="13" t="s">
        <v>14</v>
      </c>
      <c r="C83">
        <v>33</v>
      </c>
      <c r="D83" s="1">
        <v>32</v>
      </c>
      <c r="E83">
        <v>414</v>
      </c>
      <c r="F83">
        <v>65</v>
      </c>
      <c r="G83" s="8">
        <v>1966</v>
      </c>
      <c r="H83" s="1">
        <v>72</v>
      </c>
      <c r="I83" s="1">
        <v>6</v>
      </c>
      <c r="J83" s="3"/>
      <c r="K83">
        <v>83</v>
      </c>
      <c r="L83" s="1">
        <v>105</v>
      </c>
      <c r="M83">
        <v>247</v>
      </c>
      <c r="N83">
        <v>66</v>
      </c>
      <c r="O83" s="8">
        <v>2016</v>
      </c>
      <c r="P83" s="1">
        <v>36</v>
      </c>
      <c r="Q83" s="1">
        <v>5</v>
      </c>
    </row>
    <row r="84" spans="2:17" x14ac:dyDescent="0.3">
      <c r="B84" s="13" t="s">
        <v>15</v>
      </c>
      <c r="C84">
        <v>17</v>
      </c>
      <c r="D84" s="1">
        <v>17</v>
      </c>
      <c r="E84">
        <v>103</v>
      </c>
      <c r="F84">
        <v>34</v>
      </c>
      <c r="G84" s="8">
        <v>707</v>
      </c>
      <c r="H84" s="1">
        <v>19</v>
      </c>
      <c r="I84" s="1">
        <v>3</v>
      </c>
      <c r="J84" s="3"/>
      <c r="K84">
        <v>197</v>
      </c>
      <c r="L84" s="1">
        <v>236</v>
      </c>
      <c r="M84">
        <v>494</v>
      </c>
      <c r="N84">
        <v>72</v>
      </c>
      <c r="O84" s="8">
        <v>2296</v>
      </c>
      <c r="P84" s="1">
        <v>80</v>
      </c>
      <c r="Q84" s="1">
        <v>8</v>
      </c>
    </row>
    <row r="85" spans="2:17" x14ac:dyDescent="0.3">
      <c r="B85" s="13" t="s">
        <v>16</v>
      </c>
      <c r="C85">
        <v>25</v>
      </c>
      <c r="D85" s="1">
        <v>25</v>
      </c>
      <c r="E85">
        <v>253</v>
      </c>
      <c r="F85">
        <v>50</v>
      </c>
      <c r="G85" s="8">
        <v>1319</v>
      </c>
      <c r="H85" s="1">
        <v>48</v>
      </c>
      <c r="I85" s="1">
        <v>6</v>
      </c>
      <c r="J85" s="3"/>
      <c r="K85">
        <v>89</v>
      </c>
      <c r="L85" s="1">
        <v>144</v>
      </c>
      <c r="M85">
        <v>262</v>
      </c>
      <c r="N85">
        <v>66</v>
      </c>
      <c r="O85" s="8">
        <v>2013</v>
      </c>
      <c r="P85" s="1">
        <v>41</v>
      </c>
      <c r="Q85" s="1">
        <v>5</v>
      </c>
    </row>
    <row r="86" spans="2:17" x14ac:dyDescent="0.3">
      <c r="B86" s="13" t="s">
        <v>17</v>
      </c>
      <c r="C86">
        <v>43</v>
      </c>
      <c r="D86" s="1">
        <v>25</v>
      </c>
      <c r="E86">
        <v>371</v>
      </c>
      <c r="F86">
        <v>68</v>
      </c>
      <c r="G86" s="8">
        <v>2127</v>
      </c>
      <c r="H86" s="1">
        <v>39</v>
      </c>
      <c r="I86" s="1">
        <v>7</v>
      </c>
      <c r="J86" s="3"/>
      <c r="K86">
        <v>120</v>
      </c>
      <c r="L86" s="1">
        <v>140</v>
      </c>
      <c r="M86">
        <v>314</v>
      </c>
      <c r="N86">
        <v>71</v>
      </c>
      <c r="O86" s="8">
        <v>2256</v>
      </c>
      <c r="P86" s="1">
        <v>36</v>
      </c>
      <c r="Q86" s="1">
        <v>4</v>
      </c>
    </row>
    <row r="87" spans="2:17" x14ac:dyDescent="0.3">
      <c r="B87" s="13" t="s">
        <v>18</v>
      </c>
      <c r="C87">
        <v>24</v>
      </c>
      <c r="D87" s="1">
        <v>23</v>
      </c>
      <c r="E87">
        <v>188</v>
      </c>
      <c r="F87">
        <v>47</v>
      </c>
      <c r="G87" s="8">
        <v>1189</v>
      </c>
      <c r="H87" s="1">
        <v>32</v>
      </c>
      <c r="I87" s="1">
        <v>6</v>
      </c>
      <c r="J87" s="3"/>
      <c r="K87">
        <v>260</v>
      </c>
      <c r="L87" s="1">
        <v>303</v>
      </c>
      <c r="M87">
        <v>536</v>
      </c>
      <c r="N87">
        <v>86</v>
      </c>
      <c r="O87" s="8">
        <v>3025</v>
      </c>
      <c r="P87" s="1">
        <v>63</v>
      </c>
      <c r="Q87" s="1">
        <v>8</v>
      </c>
    </row>
    <row r="88" spans="2:17" x14ac:dyDescent="0.3">
      <c r="B88" s="13" t="s">
        <v>19</v>
      </c>
      <c r="C88">
        <v>46</v>
      </c>
      <c r="D88" s="1">
        <v>26</v>
      </c>
      <c r="E88">
        <v>623</v>
      </c>
      <c r="F88">
        <v>72</v>
      </c>
      <c r="G88" s="8">
        <v>2321</v>
      </c>
      <c r="H88" s="1">
        <v>72</v>
      </c>
      <c r="I88" s="1">
        <v>14</v>
      </c>
      <c r="J88" s="3"/>
      <c r="K88">
        <v>35</v>
      </c>
      <c r="L88" s="1">
        <v>39</v>
      </c>
      <c r="M88">
        <v>120</v>
      </c>
      <c r="N88">
        <v>48</v>
      </c>
      <c r="O88" s="8">
        <v>1232</v>
      </c>
      <c r="P88" s="1">
        <v>17</v>
      </c>
      <c r="Q88" s="1">
        <v>1</v>
      </c>
    </row>
    <row r="89" spans="2:17" x14ac:dyDescent="0.3">
      <c r="B89" s="13" t="s">
        <v>20</v>
      </c>
      <c r="C89">
        <v>35</v>
      </c>
      <c r="D89" s="1">
        <v>29</v>
      </c>
      <c r="E89">
        <v>334</v>
      </c>
      <c r="F89">
        <v>64</v>
      </c>
      <c r="G89" s="8">
        <v>1922</v>
      </c>
      <c r="H89" s="1">
        <v>45</v>
      </c>
      <c r="I89" s="1">
        <v>9</v>
      </c>
      <c r="J89" s="3"/>
      <c r="K89">
        <v>84</v>
      </c>
      <c r="L89" s="1">
        <v>104</v>
      </c>
      <c r="M89">
        <v>203</v>
      </c>
      <c r="N89">
        <v>60</v>
      </c>
      <c r="O89" s="8">
        <v>1741</v>
      </c>
      <c r="P89" s="1">
        <v>31</v>
      </c>
      <c r="Q89" s="1">
        <v>4</v>
      </c>
    </row>
    <row r="90" spans="2:17" x14ac:dyDescent="0.3">
      <c r="B90" s="13" t="s">
        <v>21</v>
      </c>
      <c r="C90">
        <v>48</v>
      </c>
      <c r="D90" s="1">
        <v>29</v>
      </c>
      <c r="E90">
        <v>405</v>
      </c>
      <c r="F90">
        <v>77</v>
      </c>
      <c r="G90" s="8">
        <v>2562</v>
      </c>
      <c r="H90" s="1">
        <v>42</v>
      </c>
      <c r="I90" s="1">
        <v>7</v>
      </c>
      <c r="J90" s="3"/>
      <c r="K90">
        <v>156</v>
      </c>
      <c r="L90" s="1">
        <v>232</v>
      </c>
      <c r="M90">
        <v>304</v>
      </c>
      <c r="N90">
        <v>77</v>
      </c>
      <c r="O90" s="8">
        <v>2548</v>
      </c>
      <c r="P90" s="1">
        <v>40</v>
      </c>
      <c r="Q90" s="1">
        <v>7</v>
      </c>
    </row>
    <row r="91" spans="2:17" x14ac:dyDescent="0.3">
      <c r="B91" s="13" t="s">
        <v>22</v>
      </c>
      <c r="C91">
        <v>15</v>
      </c>
      <c r="D91" s="1">
        <v>15</v>
      </c>
      <c r="E91">
        <v>54</v>
      </c>
      <c r="F91">
        <v>30</v>
      </c>
      <c r="G91" s="8">
        <v>575</v>
      </c>
      <c r="H91" s="1">
        <v>11</v>
      </c>
      <c r="I91" s="1">
        <v>2</v>
      </c>
      <c r="J91" s="3"/>
      <c r="K91">
        <v>83</v>
      </c>
      <c r="L91" s="1">
        <v>129</v>
      </c>
      <c r="M91">
        <v>406</v>
      </c>
      <c r="N91">
        <v>107</v>
      </c>
      <c r="O91" s="8">
        <v>4205</v>
      </c>
      <c r="P91" s="1">
        <v>37</v>
      </c>
      <c r="Q91" s="1">
        <v>5</v>
      </c>
    </row>
    <row r="92" spans="2:17" x14ac:dyDescent="0.3">
      <c r="B92" s="13" t="s">
        <v>23</v>
      </c>
      <c r="C92">
        <v>36</v>
      </c>
      <c r="D92" s="1">
        <v>32</v>
      </c>
      <c r="E92">
        <v>343</v>
      </c>
      <c r="F92">
        <v>68</v>
      </c>
      <c r="G92" s="8">
        <v>2106</v>
      </c>
      <c r="H92" s="1">
        <v>56</v>
      </c>
      <c r="I92" s="1">
        <v>10</v>
      </c>
      <c r="J92" s="3"/>
      <c r="K92">
        <v>66</v>
      </c>
      <c r="L92" s="1">
        <v>73</v>
      </c>
      <c r="M92">
        <v>141</v>
      </c>
      <c r="N92">
        <v>50</v>
      </c>
      <c r="O92" s="8">
        <v>1310</v>
      </c>
      <c r="P92" s="1">
        <v>25</v>
      </c>
      <c r="Q92" s="1">
        <v>3</v>
      </c>
    </row>
    <row r="93" spans="2:17" x14ac:dyDescent="0.3">
      <c r="B93" s="13" t="s">
        <v>24</v>
      </c>
      <c r="C93">
        <v>14</v>
      </c>
      <c r="D93" s="1">
        <v>23</v>
      </c>
      <c r="E93">
        <v>112</v>
      </c>
      <c r="F93">
        <v>37</v>
      </c>
      <c r="G93" s="8">
        <v>819</v>
      </c>
      <c r="H93" s="1">
        <v>30</v>
      </c>
      <c r="I93" s="1">
        <v>6</v>
      </c>
      <c r="J93" s="3"/>
      <c r="K93">
        <v>53</v>
      </c>
      <c r="L93" s="1">
        <v>84</v>
      </c>
      <c r="M93">
        <v>154</v>
      </c>
      <c r="N93">
        <v>50</v>
      </c>
      <c r="O93" s="8">
        <v>1313</v>
      </c>
      <c r="P93" s="1">
        <v>31</v>
      </c>
      <c r="Q93" s="1">
        <v>6</v>
      </c>
    </row>
    <row r="94" spans="2:17" x14ac:dyDescent="0.3">
      <c r="B94" s="13" t="s">
        <v>25</v>
      </c>
      <c r="C94">
        <v>25</v>
      </c>
      <c r="D94" s="1">
        <v>16</v>
      </c>
      <c r="E94">
        <v>142</v>
      </c>
      <c r="F94">
        <v>41</v>
      </c>
      <c r="G94" s="8">
        <v>964</v>
      </c>
      <c r="H94" s="1">
        <v>18</v>
      </c>
      <c r="I94" s="1">
        <v>1</v>
      </c>
      <c r="J94" s="3"/>
      <c r="K94">
        <v>47</v>
      </c>
      <c r="L94" s="1">
        <v>63</v>
      </c>
      <c r="M94">
        <v>177</v>
      </c>
      <c r="N94">
        <v>51</v>
      </c>
      <c r="O94" s="8">
        <v>1358</v>
      </c>
      <c r="P94" s="1">
        <v>23</v>
      </c>
      <c r="Q94" s="1">
        <v>1</v>
      </c>
    </row>
    <row r="95" spans="2:17" x14ac:dyDescent="0.3">
      <c r="B95" s="13" t="s">
        <v>26</v>
      </c>
      <c r="C95">
        <v>47</v>
      </c>
      <c r="D95" s="1">
        <v>37</v>
      </c>
      <c r="E95">
        <v>838</v>
      </c>
      <c r="F95">
        <v>84</v>
      </c>
      <c r="G95" s="8">
        <v>2900</v>
      </c>
      <c r="H95" s="1">
        <v>124</v>
      </c>
      <c r="I95" s="1">
        <v>14</v>
      </c>
      <c r="J95" s="3"/>
      <c r="K95">
        <v>266</v>
      </c>
      <c r="L95" s="1">
        <v>360</v>
      </c>
      <c r="M95">
        <v>670</v>
      </c>
      <c r="N95">
        <v>87</v>
      </c>
      <c r="O95" s="8">
        <v>3057</v>
      </c>
      <c r="P95" s="1">
        <v>93</v>
      </c>
      <c r="Q95" s="1">
        <v>13</v>
      </c>
    </row>
    <row r="96" spans="2:17" x14ac:dyDescent="0.3">
      <c r="B96" s="13" t="s">
        <v>27</v>
      </c>
      <c r="C96">
        <v>19</v>
      </c>
      <c r="D96" s="1">
        <v>23</v>
      </c>
      <c r="E96">
        <v>166</v>
      </c>
      <c r="F96">
        <v>42</v>
      </c>
      <c r="G96" s="8">
        <v>996</v>
      </c>
      <c r="H96" s="1">
        <v>38</v>
      </c>
      <c r="I96" s="1">
        <v>4</v>
      </c>
      <c r="J96" s="3"/>
      <c r="K96">
        <v>167</v>
      </c>
      <c r="L96" s="1">
        <v>169</v>
      </c>
      <c r="M96">
        <v>333</v>
      </c>
      <c r="N96">
        <v>71</v>
      </c>
      <c r="O96" s="8">
        <v>2262</v>
      </c>
      <c r="P96" s="1">
        <v>39</v>
      </c>
      <c r="Q96" s="1">
        <v>8</v>
      </c>
    </row>
    <row r="97" spans="2:17" x14ac:dyDescent="0.3">
      <c r="B97" s="13" t="s">
        <v>28</v>
      </c>
      <c r="C97">
        <v>18</v>
      </c>
      <c r="D97" s="1">
        <v>19</v>
      </c>
      <c r="E97">
        <v>102</v>
      </c>
      <c r="F97">
        <v>37</v>
      </c>
      <c r="G97" s="8">
        <v>811</v>
      </c>
      <c r="H97" s="1">
        <v>17</v>
      </c>
      <c r="I97" s="1">
        <v>2</v>
      </c>
      <c r="J97" s="3"/>
      <c r="K97">
        <v>64</v>
      </c>
      <c r="L97" s="1">
        <v>77</v>
      </c>
      <c r="M97">
        <v>170</v>
      </c>
      <c r="N97">
        <v>56</v>
      </c>
      <c r="O97" s="8">
        <v>1564</v>
      </c>
      <c r="P97" s="1">
        <v>27</v>
      </c>
      <c r="Q97" s="1">
        <v>2</v>
      </c>
    </row>
    <row r="98" spans="2:17" x14ac:dyDescent="0.3">
      <c r="B98" s="13" t="s">
        <v>29</v>
      </c>
      <c r="C98">
        <v>19</v>
      </c>
      <c r="D98" s="1">
        <v>24</v>
      </c>
      <c r="E98">
        <v>167</v>
      </c>
      <c r="F98">
        <v>43</v>
      </c>
      <c r="G98" s="8">
        <v>1035</v>
      </c>
      <c r="H98" s="1">
        <v>39</v>
      </c>
      <c r="I98" s="1">
        <v>5</v>
      </c>
      <c r="J98" s="3"/>
      <c r="K98">
        <v>89</v>
      </c>
      <c r="L98" s="1">
        <v>149</v>
      </c>
      <c r="M98">
        <v>264</v>
      </c>
      <c r="N98">
        <v>62</v>
      </c>
      <c r="O98" s="8">
        <v>1831</v>
      </c>
      <c r="P98" s="1">
        <v>49</v>
      </c>
      <c r="Q98" s="1">
        <v>9</v>
      </c>
    </row>
    <row r="99" spans="2:17" x14ac:dyDescent="0.3">
      <c r="B99" s="13" t="s">
        <v>30</v>
      </c>
      <c r="C99">
        <v>14</v>
      </c>
      <c r="D99" s="1">
        <v>22</v>
      </c>
      <c r="E99">
        <v>131</v>
      </c>
      <c r="F99">
        <v>36</v>
      </c>
      <c r="G99" s="8">
        <v>782</v>
      </c>
      <c r="H99" s="1">
        <v>36</v>
      </c>
      <c r="I99" s="1">
        <v>4</v>
      </c>
      <c r="J99" s="3"/>
      <c r="K99">
        <v>58</v>
      </c>
      <c r="L99" s="1">
        <v>68</v>
      </c>
      <c r="M99">
        <v>128</v>
      </c>
      <c r="N99">
        <v>45</v>
      </c>
      <c r="O99" s="8">
        <v>1112</v>
      </c>
      <c r="P99" s="1">
        <v>27</v>
      </c>
      <c r="Q99" s="1">
        <v>4</v>
      </c>
    </row>
    <row r="100" spans="2:17" x14ac:dyDescent="0.3">
      <c r="B100" s="13" t="s">
        <v>31</v>
      </c>
      <c r="C100">
        <v>32</v>
      </c>
      <c r="D100" s="1">
        <v>28</v>
      </c>
      <c r="E100">
        <v>356</v>
      </c>
      <c r="F100">
        <v>60</v>
      </c>
      <c r="G100" s="8">
        <v>1740</v>
      </c>
      <c r="H100" s="1">
        <v>59</v>
      </c>
      <c r="I100" s="1">
        <v>9</v>
      </c>
      <c r="J100" s="3"/>
      <c r="K100">
        <v>221</v>
      </c>
      <c r="L100" s="1">
        <v>321</v>
      </c>
      <c r="M100">
        <v>612</v>
      </c>
      <c r="N100">
        <v>95</v>
      </c>
      <c r="O100" s="8">
        <v>3490</v>
      </c>
      <c r="P100" s="1">
        <v>70</v>
      </c>
      <c r="Q100" s="1">
        <v>14</v>
      </c>
    </row>
    <row r="101" spans="2:17" x14ac:dyDescent="0.3">
      <c r="B101" s="13" t="s">
        <v>32</v>
      </c>
      <c r="C101">
        <v>19</v>
      </c>
      <c r="D101" s="1">
        <v>20</v>
      </c>
      <c r="E101">
        <v>125</v>
      </c>
      <c r="F101">
        <v>39</v>
      </c>
      <c r="G101" s="8">
        <v>883</v>
      </c>
      <c r="H101" s="1">
        <v>27</v>
      </c>
      <c r="I101" s="1">
        <v>6</v>
      </c>
      <c r="J101" s="3"/>
      <c r="K101">
        <v>54</v>
      </c>
      <c r="L101" s="1">
        <v>92</v>
      </c>
      <c r="M101">
        <v>175</v>
      </c>
      <c r="N101">
        <v>50</v>
      </c>
      <c r="O101" s="8">
        <v>1310</v>
      </c>
      <c r="P101" s="1">
        <v>30</v>
      </c>
      <c r="Q101" s="1">
        <v>8</v>
      </c>
    </row>
    <row r="102" spans="2:17" x14ac:dyDescent="0.3">
      <c r="B102" s="13" t="s">
        <v>33</v>
      </c>
      <c r="C102">
        <v>27</v>
      </c>
      <c r="D102" s="1">
        <v>24</v>
      </c>
      <c r="E102">
        <v>203</v>
      </c>
      <c r="F102">
        <v>51</v>
      </c>
      <c r="G102" s="8">
        <v>1352</v>
      </c>
      <c r="H102" s="1">
        <v>34</v>
      </c>
      <c r="I102" s="1">
        <v>4</v>
      </c>
      <c r="J102" s="3"/>
      <c r="K102">
        <v>166</v>
      </c>
      <c r="L102" s="1">
        <v>219</v>
      </c>
      <c r="M102">
        <v>385</v>
      </c>
      <c r="N102">
        <v>82</v>
      </c>
      <c r="O102" s="8">
        <v>2804</v>
      </c>
      <c r="P102" s="1">
        <v>49</v>
      </c>
      <c r="Q102" s="1">
        <v>9</v>
      </c>
    </row>
    <row r="103" spans="2:17" x14ac:dyDescent="0.3">
      <c r="B103" s="13" t="s">
        <v>34</v>
      </c>
      <c r="C103">
        <v>30</v>
      </c>
      <c r="D103" s="1">
        <v>21</v>
      </c>
      <c r="E103">
        <v>304</v>
      </c>
      <c r="F103">
        <v>51</v>
      </c>
      <c r="G103" s="8">
        <v>1358</v>
      </c>
      <c r="H103" s="1">
        <v>41</v>
      </c>
      <c r="I103" s="1">
        <v>3</v>
      </c>
      <c r="J103" s="3"/>
      <c r="K103">
        <v>157</v>
      </c>
      <c r="L103" s="1">
        <v>211</v>
      </c>
      <c r="M103">
        <v>378</v>
      </c>
      <c r="N103">
        <v>78</v>
      </c>
      <c r="O103" s="8">
        <v>2606</v>
      </c>
      <c r="P103" s="1">
        <v>46</v>
      </c>
      <c r="Q103" s="1">
        <v>4</v>
      </c>
    </row>
    <row r="104" spans="2:17" x14ac:dyDescent="0.3">
      <c r="B104" s="13" t="s">
        <v>35</v>
      </c>
      <c r="C104">
        <v>47</v>
      </c>
      <c r="D104" s="1">
        <v>32</v>
      </c>
      <c r="E104">
        <v>602</v>
      </c>
      <c r="F104">
        <v>79</v>
      </c>
      <c r="G104" s="8">
        <v>2654</v>
      </c>
      <c r="H104" s="1">
        <v>74</v>
      </c>
      <c r="I104" s="1">
        <v>18</v>
      </c>
      <c r="J104" s="3"/>
      <c r="K104">
        <v>174</v>
      </c>
      <c r="L104" s="1">
        <v>275</v>
      </c>
      <c r="M104">
        <v>525</v>
      </c>
      <c r="N104">
        <v>109</v>
      </c>
      <c r="O104" s="8">
        <v>4325</v>
      </c>
      <c r="P104" s="1">
        <v>43</v>
      </c>
      <c r="Q104" s="1">
        <v>9</v>
      </c>
    </row>
    <row r="105" spans="2:17" x14ac:dyDescent="0.3">
      <c r="B105" s="13" t="s">
        <v>36</v>
      </c>
      <c r="C105">
        <v>15</v>
      </c>
      <c r="D105" s="1">
        <v>16</v>
      </c>
      <c r="E105">
        <v>99</v>
      </c>
      <c r="F105">
        <v>31</v>
      </c>
      <c r="G105" s="8">
        <v>607</v>
      </c>
      <c r="H105" s="1">
        <v>17</v>
      </c>
      <c r="I105" s="1">
        <v>3</v>
      </c>
      <c r="J105" s="3"/>
      <c r="K105">
        <v>35</v>
      </c>
      <c r="L105" s="1">
        <v>47</v>
      </c>
      <c r="M105">
        <v>120</v>
      </c>
      <c r="N105">
        <v>42</v>
      </c>
      <c r="O105" s="8">
        <v>995</v>
      </c>
      <c r="P105" s="1">
        <v>22</v>
      </c>
      <c r="Q105" s="1">
        <v>3</v>
      </c>
    </row>
    <row r="106" spans="2:17" x14ac:dyDescent="0.3">
      <c r="B106" s="13" t="s">
        <v>37</v>
      </c>
      <c r="C106">
        <v>33</v>
      </c>
      <c r="D106" s="1">
        <v>26</v>
      </c>
      <c r="E106">
        <v>321</v>
      </c>
      <c r="F106">
        <v>59</v>
      </c>
      <c r="G106" s="8">
        <v>1698</v>
      </c>
      <c r="H106" s="1">
        <v>41</v>
      </c>
      <c r="I106" s="1">
        <v>9</v>
      </c>
      <c r="J106" s="3"/>
      <c r="K106">
        <v>148</v>
      </c>
      <c r="L106" s="1">
        <v>207</v>
      </c>
      <c r="M106">
        <v>373</v>
      </c>
      <c r="N106">
        <v>70</v>
      </c>
      <c r="O106" s="8">
        <v>2209</v>
      </c>
      <c r="P106" s="1">
        <v>43</v>
      </c>
      <c r="Q106" s="1">
        <v>7</v>
      </c>
    </row>
    <row r="107" spans="2:17" x14ac:dyDescent="0.3">
      <c r="B107" s="13" t="s">
        <v>38</v>
      </c>
      <c r="C107">
        <v>24</v>
      </c>
      <c r="D107" s="1">
        <v>23</v>
      </c>
      <c r="E107">
        <v>210</v>
      </c>
      <c r="F107">
        <v>47</v>
      </c>
      <c r="G107" s="8">
        <v>1189</v>
      </c>
      <c r="H107" s="1">
        <v>37</v>
      </c>
      <c r="I107" s="1">
        <v>4</v>
      </c>
      <c r="J107" s="3"/>
      <c r="K107">
        <v>69</v>
      </c>
      <c r="L107" s="1">
        <v>99</v>
      </c>
      <c r="M107">
        <v>211</v>
      </c>
      <c r="N107">
        <v>50</v>
      </c>
      <c r="O107" s="8">
        <v>1313</v>
      </c>
      <c r="P107" s="1">
        <v>29</v>
      </c>
      <c r="Q107" s="1">
        <v>3</v>
      </c>
    </row>
    <row r="108" spans="2:17" x14ac:dyDescent="0.3">
      <c r="B108" s="13" t="s">
        <v>39</v>
      </c>
      <c r="C108">
        <v>20</v>
      </c>
      <c r="D108" s="1">
        <v>19</v>
      </c>
      <c r="E108">
        <v>128</v>
      </c>
      <c r="F108">
        <v>39</v>
      </c>
      <c r="G108" s="8">
        <v>883</v>
      </c>
      <c r="H108" s="1">
        <v>19</v>
      </c>
      <c r="I108" s="1">
        <v>2</v>
      </c>
      <c r="J108" s="3"/>
      <c r="K108">
        <v>72</v>
      </c>
      <c r="L108" s="1">
        <v>84</v>
      </c>
      <c r="M108">
        <v>181</v>
      </c>
      <c r="N108">
        <v>52</v>
      </c>
      <c r="O108" s="8">
        <v>1294</v>
      </c>
      <c r="P108" s="1">
        <v>26</v>
      </c>
      <c r="Q108" s="1">
        <v>3</v>
      </c>
    </row>
    <row r="109" spans="2:17" x14ac:dyDescent="0.3">
      <c r="B109" s="13" t="s">
        <v>40</v>
      </c>
      <c r="C109">
        <v>21</v>
      </c>
      <c r="D109" s="1">
        <v>23</v>
      </c>
      <c r="E109">
        <v>128</v>
      </c>
      <c r="F109">
        <v>44</v>
      </c>
      <c r="G109" s="8">
        <v>1071</v>
      </c>
      <c r="H109" s="1">
        <v>24</v>
      </c>
      <c r="I109" s="1">
        <v>4</v>
      </c>
      <c r="J109" s="3"/>
      <c r="K109">
        <v>112</v>
      </c>
      <c r="L109" s="1">
        <v>134</v>
      </c>
      <c r="M109">
        <v>242</v>
      </c>
      <c r="N109">
        <v>77</v>
      </c>
      <c r="O109" s="8">
        <v>2551</v>
      </c>
      <c r="P109" s="1">
        <v>29</v>
      </c>
      <c r="Q109" s="1">
        <v>4</v>
      </c>
    </row>
    <row r="110" spans="2:17" x14ac:dyDescent="0.3">
      <c r="B110" s="13" t="s">
        <v>41</v>
      </c>
      <c r="C110">
        <v>79</v>
      </c>
      <c r="D110" s="1">
        <v>26</v>
      </c>
      <c r="E110">
        <v>1440</v>
      </c>
      <c r="F110">
        <v>105</v>
      </c>
      <c r="G110" s="8">
        <v>4164</v>
      </c>
      <c r="H110" s="1">
        <v>94</v>
      </c>
      <c r="I110" s="1">
        <v>25</v>
      </c>
      <c r="J110" s="3"/>
      <c r="K110">
        <v>665</v>
      </c>
      <c r="L110" s="1">
        <v>965</v>
      </c>
      <c r="M110">
        <v>1764</v>
      </c>
      <c r="N110">
        <v>151</v>
      </c>
      <c r="O110" s="8">
        <v>6989</v>
      </c>
      <c r="P110" s="1">
        <v>121</v>
      </c>
      <c r="Q110" s="1">
        <v>21</v>
      </c>
    </row>
    <row r="111" spans="2:17" x14ac:dyDescent="0.3">
      <c r="B111" s="13" t="s">
        <v>42</v>
      </c>
      <c r="C111">
        <v>59</v>
      </c>
      <c r="D111" s="1">
        <v>44</v>
      </c>
      <c r="E111">
        <v>1181</v>
      </c>
      <c r="F111">
        <v>103</v>
      </c>
      <c r="G111" s="8">
        <v>3926</v>
      </c>
      <c r="H111" s="1">
        <v>162</v>
      </c>
      <c r="I111" s="1">
        <v>23</v>
      </c>
      <c r="J111" s="3"/>
      <c r="K111">
        <v>381</v>
      </c>
      <c r="L111" s="1">
        <v>605</v>
      </c>
      <c r="M111">
        <v>1190</v>
      </c>
      <c r="N111">
        <v>121</v>
      </c>
      <c r="O111" s="8">
        <v>4985</v>
      </c>
      <c r="P111" s="1">
        <v>133</v>
      </c>
      <c r="Q111" s="1">
        <v>23</v>
      </c>
    </row>
    <row r="112" spans="2:17" ht="15" thickBot="1" x14ac:dyDescent="0.35">
      <c r="B112" s="14" t="s">
        <v>43</v>
      </c>
      <c r="C112" s="10">
        <v>61</v>
      </c>
      <c r="D112" s="11">
        <v>34</v>
      </c>
      <c r="E112" s="10">
        <v>1260</v>
      </c>
      <c r="F112" s="10">
        <v>95</v>
      </c>
      <c r="G112" s="10">
        <v>3513</v>
      </c>
      <c r="H112" s="11">
        <v>131</v>
      </c>
      <c r="I112" s="11">
        <v>17</v>
      </c>
      <c r="J112" s="3"/>
      <c r="K112" s="10">
        <v>311</v>
      </c>
      <c r="L112" s="11">
        <v>411</v>
      </c>
      <c r="M112" s="10">
        <v>771</v>
      </c>
      <c r="N112" s="10">
        <v>102</v>
      </c>
      <c r="O112" s="10">
        <v>3888</v>
      </c>
      <c r="P112" s="11">
        <v>77</v>
      </c>
      <c r="Q112" s="11">
        <v>19</v>
      </c>
    </row>
    <row r="113" spans="2:17" x14ac:dyDescent="0.3">
      <c r="C113">
        <f t="shared" ref="C113:I113" si="4">AVERAGE(C82:C112)</f>
        <v>31.161290322580644</v>
      </c>
      <c r="D113">
        <f t="shared" si="4"/>
        <v>25.258064516129032</v>
      </c>
      <c r="E113">
        <f t="shared" si="4"/>
        <v>366.83870967741933</v>
      </c>
      <c r="F113">
        <f t="shared" si="4"/>
        <v>56.41935483870968</v>
      </c>
      <c r="G113">
        <f t="shared" si="4"/>
        <v>1661.1935483870968</v>
      </c>
      <c r="H113">
        <f t="shared" si="4"/>
        <v>50.483870967741936</v>
      </c>
      <c r="I113">
        <f t="shared" si="4"/>
        <v>7.806451612903226</v>
      </c>
      <c r="K113">
        <f t="shared" ref="K113:Q113" si="5">AVERAGE(K82:K112)</f>
        <v>148.29032258064515</v>
      </c>
      <c r="L113">
        <f t="shared" si="5"/>
        <v>203.64516129032259</v>
      </c>
      <c r="M113">
        <f t="shared" si="5"/>
        <v>392.22580645161293</v>
      </c>
      <c r="N113">
        <f t="shared" si="5"/>
        <v>73.129032258064512</v>
      </c>
      <c r="O113">
        <f t="shared" si="5"/>
        <v>2444.4193548387098</v>
      </c>
      <c r="P113">
        <f t="shared" si="5"/>
        <v>47.87096774193548</v>
      </c>
      <c r="Q113">
        <f t="shared" si="5"/>
        <v>7.354838709677419</v>
      </c>
    </row>
    <row r="114" spans="2:17" x14ac:dyDescent="0.3">
      <c r="H114">
        <f>AVERAGE(C113:I113)</f>
        <v>314.16589861751157</v>
      </c>
      <c r="I114">
        <f>SUM(C113:I113)</f>
        <v>2199.161290322581</v>
      </c>
      <c r="P114">
        <f>AVERAGE(K113:Q113)</f>
        <v>473.8479262672812</v>
      </c>
      <c r="Q114">
        <f>SUM(K113:Q113)</f>
        <v>3316.9354838709683</v>
      </c>
    </row>
    <row r="117" spans="2:17" x14ac:dyDescent="0.3">
      <c r="B117" s="20" t="s">
        <v>57</v>
      </c>
      <c r="D117" t="s">
        <v>58</v>
      </c>
    </row>
    <row r="118" spans="2:17" x14ac:dyDescent="0.3">
      <c r="B118" s="1"/>
      <c r="C118" s="17" t="s">
        <v>49</v>
      </c>
      <c r="D118" s="18"/>
      <c r="E118" s="18"/>
      <c r="F118" s="18"/>
      <c r="G118" s="18"/>
      <c r="H118" s="2"/>
      <c r="K118" s="1"/>
      <c r="L118" s="17" t="s">
        <v>50</v>
      </c>
      <c r="M118" s="18"/>
      <c r="N118" s="18"/>
      <c r="O118" s="18"/>
      <c r="P118" s="19"/>
    </row>
    <row r="119" spans="2:17" ht="15" thickBot="1" x14ac:dyDescent="0.35">
      <c r="B119" s="1"/>
      <c r="C119" s="4" t="s">
        <v>44</v>
      </c>
      <c r="D119" s="5" t="s">
        <v>45</v>
      </c>
      <c r="E119" s="6" t="s">
        <v>46</v>
      </c>
      <c r="F119" s="6" t="s">
        <v>47</v>
      </c>
      <c r="G119" s="5" t="s">
        <v>48</v>
      </c>
      <c r="K119" s="1"/>
      <c r="L119" s="4" t="s">
        <v>44</v>
      </c>
      <c r="M119" s="5" t="s">
        <v>45</v>
      </c>
      <c r="N119" s="6" t="s">
        <v>46</v>
      </c>
      <c r="O119" s="6" t="s">
        <v>47</v>
      </c>
      <c r="P119" s="5" t="s">
        <v>48</v>
      </c>
    </row>
    <row r="120" spans="2:17" x14ac:dyDescent="0.3">
      <c r="B120" s="12" t="s">
        <v>13</v>
      </c>
      <c r="C120" s="7">
        <v>39</v>
      </c>
      <c r="D120" s="1">
        <v>12</v>
      </c>
      <c r="E120">
        <v>32</v>
      </c>
      <c r="F120">
        <v>27</v>
      </c>
      <c r="G120" s="15">
        <v>4</v>
      </c>
      <c r="K120" s="12" t="s">
        <v>13</v>
      </c>
      <c r="L120" s="7">
        <v>39</v>
      </c>
      <c r="M120" s="1">
        <v>7</v>
      </c>
      <c r="N120">
        <v>29</v>
      </c>
      <c r="O120">
        <v>29</v>
      </c>
      <c r="P120" s="1">
        <v>4</v>
      </c>
    </row>
    <row r="121" spans="2:17" x14ac:dyDescent="0.3">
      <c r="B121" s="13" t="s">
        <v>14</v>
      </c>
      <c r="C121">
        <v>44</v>
      </c>
      <c r="D121" s="1">
        <v>15</v>
      </c>
      <c r="E121">
        <v>37</v>
      </c>
      <c r="F121">
        <v>29</v>
      </c>
      <c r="G121" s="1">
        <v>4</v>
      </c>
      <c r="K121" s="13" t="s">
        <v>14</v>
      </c>
      <c r="L121">
        <v>26</v>
      </c>
      <c r="M121" s="1">
        <v>2</v>
      </c>
      <c r="N121">
        <v>19</v>
      </c>
      <c r="O121">
        <v>17</v>
      </c>
      <c r="P121" s="1">
        <v>2</v>
      </c>
    </row>
    <row r="122" spans="2:17" x14ac:dyDescent="0.3">
      <c r="B122" s="13" t="s">
        <v>15</v>
      </c>
      <c r="C122">
        <v>36</v>
      </c>
      <c r="D122" s="1">
        <v>9</v>
      </c>
      <c r="E122">
        <v>15</v>
      </c>
      <c r="F122">
        <v>15</v>
      </c>
      <c r="G122" s="1">
        <v>1</v>
      </c>
      <c r="K122" s="13" t="s">
        <v>15</v>
      </c>
      <c r="L122">
        <v>62</v>
      </c>
      <c r="M122" s="1">
        <v>3</v>
      </c>
      <c r="N122">
        <v>46</v>
      </c>
      <c r="O122">
        <v>40</v>
      </c>
      <c r="P122" s="1">
        <v>5</v>
      </c>
    </row>
    <row r="123" spans="2:17" x14ac:dyDescent="0.3">
      <c r="B123" s="13" t="s">
        <v>16</v>
      </c>
      <c r="C123">
        <v>32</v>
      </c>
      <c r="D123" s="1">
        <v>7</v>
      </c>
      <c r="E123">
        <v>27</v>
      </c>
      <c r="F123">
        <v>22</v>
      </c>
      <c r="G123" s="16">
        <v>3</v>
      </c>
      <c r="K123" s="13" t="s">
        <v>16</v>
      </c>
      <c r="L123">
        <v>36</v>
      </c>
      <c r="M123" s="1">
        <v>10</v>
      </c>
      <c r="N123">
        <v>31</v>
      </c>
      <c r="O123">
        <v>29</v>
      </c>
      <c r="P123" s="1">
        <v>3</v>
      </c>
    </row>
    <row r="124" spans="2:17" x14ac:dyDescent="0.3">
      <c r="B124" s="13" t="s">
        <v>17</v>
      </c>
      <c r="C124">
        <v>44</v>
      </c>
      <c r="D124" s="1">
        <v>7</v>
      </c>
      <c r="E124">
        <v>32</v>
      </c>
      <c r="F124">
        <v>31</v>
      </c>
      <c r="G124" s="16">
        <v>3</v>
      </c>
      <c r="K124" s="13" t="s">
        <v>17</v>
      </c>
      <c r="L124">
        <v>30</v>
      </c>
      <c r="M124" s="1">
        <v>1</v>
      </c>
      <c r="N124">
        <v>18</v>
      </c>
      <c r="O124">
        <v>16</v>
      </c>
      <c r="P124" s="1">
        <v>2</v>
      </c>
    </row>
    <row r="125" spans="2:17" x14ac:dyDescent="0.3">
      <c r="B125" s="13" t="s">
        <v>18</v>
      </c>
      <c r="C125">
        <v>27</v>
      </c>
      <c r="D125" s="1">
        <v>5</v>
      </c>
      <c r="E125">
        <v>21</v>
      </c>
      <c r="F125">
        <v>19</v>
      </c>
      <c r="G125" s="16">
        <v>2</v>
      </c>
      <c r="K125" s="13" t="s">
        <v>18</v>
      </c>
      <c r="L125">
        <v>61</v>
      </c>
      <c r="M125" s="1">
        <v>10</v>
      </c>
      <c r="N125">
        <v>46</v>
      </c>
      <c r="O125">
        <v>46</v>
      </c>
      <c r="P125" s="1">
        <v>4</v>
      </c>
    </row>
    <row r="126" spans="2:17" x14ac:dyDescent="0.3">
      <c r="B126" s="13" t="s">
        <v>19</v>
      </c>
      <c r="C126">
        <v>116</v>
      </c>
      <c r="D126" s="1">
        <v>12</v>
      </c>
      <c r="E126">
        <v>85</v>
      </c>
      <c r="F126">
        <v>75</v>
      </c>
      <c r="G126" s="16">
        <v>10</v>
      </c>
      <c r="K126" s="13" t="s">
        <v>19</v>
      </c>
      <c r="L126">
        <v>15</v>
      </c>
      <c r="M126" s="1">
        <v>5</v>
      </c>
      <c r="N126">
        <v>13</v>
      </c>
      <c r="O126">
        <v>11</v>
      </c>
      <c r="P126" s="1">
        <v>1</v>
      </c>
    </row>
    <row r="127" spans="2:17" x14ac:dyDescent="0.3">
      <c r="B127" s="13" t="s">
        <v>20</v>
      </c>
      <c r="C127">
        <v>49</v>
      </c>
      <c r="D127" s="1">
        <v>5</v>
      </c>
      <c r="E127">
        <v>45</v>
      </c>
      <c r="F127">
        <v>27</v>
      </c>
      <c r="G127" s="16">
        <v>4</v>
      </c>
      <c r="K127" s="13" t="s">
        <v>20</v>
      </c>
      <c r="L127">
        <v>25</v>
      </c>
      <c r="M127" s="1">
        <v>5</v>
      </c>
      <c r="N127">
        <v>18</v>
      </c>
      <c r="O127">
        <v>17</v>
      </c>
      <c r="P127" s="1">
        <v>1</v>
      </c>
    </row>
    <row r="128" spans="2:17" x14ac:dyDescent="0.3">
      <c r="B128" s="13" t="s">
        <v>21</v>
      </c>
      <c r="C128">
        <v>92</v>
      </c>
      <c r="D128" s="1">
        <v>5</v>
      </c>
      <c r="E128">
        <v>57</v>
      </c>
      <c r="F128">
        <v>53</v>
      </c>
      <c r="G128" s="16">
        <v>5</v>
      </c>
      <c r="K128" s="13" t="s">
        <v>21</v>
      </c>
      <c r="L128">
        <v>36</v>
      </c>
      <c r="M128" s="1">
        <v>14</v>
      </c>
      <c r="N128">
        <v>34</v>
      </c>
      <c r="O128">
        <v>25</v>
      </c>
      <c r="P128" s="1">
        <v>5</v>
      </c>
    </row>
    <row r="129" spans="2:16" x14ac:dyDescent="0.3">
      <c r="B129" s="13" t="s">
        <v>22</v>
      </c>
      <c r="C129">
        <v>13</v>
      </c>
      <c r="D129" s="1">
        <v>4</v>
      </c>
      <c r="E129">
        <v>6</v>
      </c>
      <c r="F129">
        <v>6</v>
      </c>
      <c r="G129" s="16">
        <v>1</v>
      </c>
      <c r="K129" s="13" t="s">
        <v>22</v>
      </c>
      <c r="L129">
        <v>56</v>
      </c>
      <c r="M129" s="1">
        <v>11</v>
      </c>
      <c r="N129">
        <v>44</v>
      </c>
      <c r="O129">
        <v>41</v>
      </c>
      <c r="P129" s="1">
        <v>3</v>
      </c>
    </row>
    <row r="130" spans="2:16" x14ac:dyDescent="0.3">
      <c r="B130" s="13" t="s">
        <v>23</v>
      </c>
      <c r="C130">
        <v>48</v>
      </c>
      <c r="D130" s="1">
        <v>14</v>
      </c>
      <c r="E130">
        <v>38</v>
      </c>
      <c r="F130">
        <v>31</v>
      </c>
      <c r="G130" s="16">
        <v>2</v>
      </c>
      <c r="K130" s="13" t="s">
        <v>23</v>
      </c>
      <c r="L130">
        <v>20</v>
      </c>
      <c r="M130" s="1">
        <v>0</v>
      </c>
      <c r="N130">
        <v>13</v>
      </c>
      <c r="O130">
        <v>12</v>
      </c>
      <c r="P130" s="1">
        <v>2</v>
      </c>
    </row>
    <row r="131" spans="2:16" x14ac:dyDescent="0.3">
      <c r="B131" s="13" t="s">
        <v>24</v>
      </c>
      <c r="C131">
        <v>18</v>
      </c>
      <c r="D131" s="1">
        <v>4</v>
      </c>
      <c r="E131">
        <v>14</v>
      </c>
      <c r="F131">
        <v>11</v>
      </c>
      <c r="G131" s="16">
        <v>2</v>
      </c>
      <c r="K131" s="13" t="s">
        <v>24</v>
      </c>
      <c r="L131">
        <v>24</v>
      </c>
      <c r="M131" s="1">
        <v>0</v>
      </c>
      <c r="N131">
        <v>16</v>
      </c>
      <c r="O131">
        <v>15</v>
      </c>
      <c r="P131" s="1">
        <v>2</v>
      </c>
    </row>
    <row r="132" spans="2:16" x14ac:dyDescent="0.3">
      <c r="B132" s="13" t="s">
        <v>25</v>
      </c>
      <c r="C132">
        <v>22</v>
      </c>
      <c r="D132" s="1">
        <v>4</v>
      </c>
      <c r="E132">
        <v>18</v>
      </c>
      <c r="F132">
        <v>13</v>
      </c>
      <c r="G132" s="16">
        <v>2</v>
      </c>
      <c r="K132" s="13" t="s">
        <v>25</v>
      </c>
      <c r="L132">
        <v>15</v>
      </c>
      <c r="M132" s="1">
        <v>1</v>
      </c>
      <c r="N132">
        <v>14</v>
      </c>
      <c r="O132">
        <v>10</v>
      </c>
      <c r="P132" s="1">
        <v>2</v>
      </c>
    </row>
    <row r="133" spans="2:16" x14ac:dyDescent="0.3">
      <c r="B133" s="13" t="s">
        <v>26</v>
      </c>
      <c r="C133">
        <v>109</v>
      </c>
      <c r="D133" s="1">
        <v>11</v>
      </c>
      <c r="E133">
        <v>94</v>
      </c>
      <c r="F133">
        <v>72</v>
      </c>
      <c r="G133" s="16">
        <v>6</v>
      </c>
      <c r="K133" s="13" t="s">
        <v>26</v>
      </c>
      <c r="L133">
        <v>67</v>
      </c>
      <c r="M133" s="1">
        <v>10</v>
      </c>
      <c r="N133">
        <v>59</v>
      </c>
      <c r="O133">
        <v>45</v>
      </c>
      <c r="P133" s="1">
        <v>5</v>
      </c>
    </row>
    <row r="134" spans="2:16" x14ac:dyDescent="0.3">
      <c r="B134" s="13" t="s">
        <v>27</v>
      </c>
      <c r="C134">
        <v>18</v>
      </c>
      <c r="D134" s="1">
        <v>6</v>
      </c>
      <c r="E134">
        <v>14</v>
      </c>
      <c r="F134">
        <v>12</v>
      </c>
      <c r="G134" s="16">
        <v>1</v>
      </c>
      <c r="K134" s="13" t="s">
        <v>27</v>
      </c>
      <c r="L134">
        <v>45</v>
      </c>
      <c r="M134" s="1">
        <v>1</v>
      </c>
      <c r="N134">
        <v>35</v>
      </c>
      <c r="O134">
        <v>28</v>
      </c>
      <c r="P134" s="1">
        <v>3</v>
      </c>
    </row>
    <row r="135" spans="2:16" x14ac:dyDescent="0.3">
      <c r="B135" s="13" t="s">
        <v>28</v>
      </c>
      <c r="C135">
        <v>17</v>
      </c>
      <c r="D135" s="1">
        <v>5</v>
      </c>
      <c r="E135">
        <v>11</v>
      </c>
      <c r="F135">
        <v>10</v>
      </c>
      <c r="G135" s="16">
        <v>2</v>
      </c>
      <c r="K135" s="13" t="s">
        <v>28</v>
      </c>
      <c r="L135">
        <v>21</v>
      </c>
      <c r="M135" s="1">
        <v>2</v>
      </c>
      <c r="N135">
        <v>18</v>
      </c>
      <c r="O135">
        <v>16</v>
      </c>
      <c r="P135" s="1">
        <v>2</v>
      </c>
    </row>
    <row r="136" spans="2:16" x14ac:dyDescent="0.3">
      <c r="B136" s="13" t="s">
        <v>29</v>
      </c>
      <c r="C136">
        <v>22</v>
      </c>
      <c r="D136" s="1">
        <v>6</v>
      </c>
      <c r="E136">
        <v>17</v>
      </c>
      <c r="F136">
        <v>13</v>
      </c>
      <c r="G136" s="16">
        <v>2</v>
      </c>
      <c r="K136" s="13" t="s">
        <v>29</v>
      </c>
      <c r="L136">
        <v>43</v>
      </c>
      <c r="M136" s="1">
        <v>4</v>
      </c>
      <c r="N136">
        <v>29</v>
      </c>
      <c r="O136">
        <v>29</v>
      </c>
      <c r="P136" s="1">
        <v>2</v>
      </c>
    </row>
    <row r="137" spans="2:16" x14ac:dyDescent="0.3">
      <c r="B137" s="13" t="s">
        <v>30</v>
      </c>
      <c r="C137">
        <v>27</v>
      </c>
      <c r="D137" s="1">
        <v>3</v>
      </c>
      <c r="E137">
        <v>14</v>
      </c>
      <c r="F137">
        <v>14</v>
      </c>
      <c r="G137" s="16">
        <v>3</v>
      </c>
      <c r="K137" s="13" t="s">
        <v>30</v>
      </c>
      <c r="L137">
        <v>19</v>
      </c>
      <c r="M137" s="1">
        <v>0</v>
      </c>
      <c r="N137">
        <v>11</v>
      </c>
      <c r="O137">
        <v>11</v>
      </c>
      <c r="P137" s="1">
        <v>2</v>
      </c>
    </row>
    <row r="138" spans="2:16" x14ac:dyDescent="0.3">
      <c r="B138" s="13" t="s">
        <v>31</v>
      </c>
      <c r="C138">
        <v>46</v>
      </c>
      <c r="D138" s="1">
        <v>11</v>
      </c>
      <c r="E138">
        <v>44</v>
      </c>
      <c r="F138">
        <v>33</v>
      </c>
      <c r="G138" s="16">
        <v>4</v>
      </c>
      <c r="K138" s="13" t="s">
        <v>31</v>
      </c>
      <c r="L138">
        <v>82</v>
      </c>
      <c r="M138" s="1">
        <v>13</v>
      </c>
      <c r="N138">
        <v>65</v>
      </c>
      <c r="O138">
        <v>60</v>
      </c>
      <c r="P138" s="1">
        <v>6</v>
      </c>
    </row>
    <row r="139" spans="2:16" x14ac:dyDescent="0.3">
      <c r="B139" s="13" t="s">
        <v>32</v>
      </c>
      <c r="C139">
        <v>21</v>
      </c>
      <c r="D139" s="1">
        <v>4</v>
      </c>
      <c r="E139">
        <v>18</v>
      </c>
      <c r="F139">
        <v>14</v>
      </c>
      <c r="G139" s="16">
        <v>2</v>
      </c>
      <c r="K139" s="13" t="s">
        <v>32</v>
      </c>
      <c r="L139">
        <v>25</v>
      </c>
      <c r="M139" s="1">
        <v>4</v>
      </c>
      <c r="N139">
        <v>18</v>
      </c>
      <c r="O139">
        <v>15</v>
      </c>
      <c r="P139" s="1">
        <v>3</v>
      </c>
    </row>
    <row r="140" spans="2:16" x14ac:dyDescent="0.3">
      <c r="B140" s="13" t="s">
        <v>33</v>
      </c>
      <c r="C140">
        <v>28</v>
      </c>
      <c r="D140" s="1">
        <v>7</v>
      </c>
      <c r="E140">
        <v>24</v>
      </c>
      <c r="F140">
        <v>18</v>
      </c>
      <c r="G140" s="16">
        <v>2</v>
      </c>
      <c r="K140" s="13" t="s">
        <v>33</v>
      </c>
      <c r="L140">
        <v>50</v>
      </c>
      <c r="M140" s="1">
        <v>3</v>
      </c>
      <c r="N140">
        <v>35</v>
      </c>
      <c r="O140">
        <v>34</v>
      </c>
      <c r="P140" s="1">
        <v>4</v>
      </c>
    </row>
    <row r="141" spans="2:16" x14ac:dyDescent="0.3">
      <c r="B141" s="13" t="s">
        <v>34</v>
      </c>
      <c r="C141">
        <v>31</v>
      </c>
      <c r="D141" s="1">
        <v>6</v>
      </c>
      <c r="E141">
        <v>25</v>
      </c>
      <c r="F141">
        <v>21</v>
      </c>
      <c r="G141" s="16">
        <v>3</v>
      </c>
      <c r="K141" s="13" t="s">
        <v>34</v>
      </c>
      <c r="L141">
        <v>31</v>
      </c>
      <c r="M141" s="1">
        <v>7</v>
      </c>
      <c r="N141">
        <v>25</v>
      </c>
      <c r="O141">
        <v>22</v>
      </c>
      <c r="P141" s="1">
        <v>3</v>
      </c>
    </row>
    <row r="142" spans="2:16" x14ac:dyDescent="0.3">
      <c r="B142" s="13" t="s">
        <v>35</v>
      </c>
      <c r="C142">
        <v>101</v>
      </c>
      <c r="D142" s="1">
        <v>22</v>
      </c>
      <c r="E142">
        <v>80</v>
      </c>
      <c r="F142">
        <v>73</v>
      </c>
      <c r="G142" s="16">
        <v>6</v>
      </c>
      <c r="K142" s="13" t="s">
        <v>35</v>
      </c>
      <c r="L142">
        <v>60</v>
      </c>
      <c r="M142" s="1">
        <v>17</v>
      </c>
      <c r="N142">
        <v>53</v>
      </c>
      <c r="O142">
        <v>47</v>
      </c>
      <c r="P142" s="1">
        <v>4</v>
      </c>
    </row>
    <row r="143" spans="2:16" x14ac:dyDescent="0.3">
      <c r="B143" s="13" t="s">
        <v>36</v>
      </c>
      <c r="C143">
        <v>20</v>
      </c>
      <c r="D143" s="1">
        <v>4</v>
      </c>
      <c r="E143">
        <v>12</v>
      </c>
      <c r="F143">
        <v>11</v>
      </c>
      <c r="G143" s="16">
        <v>2</v>
      </c>
      <c r="K143" s="13" t="s">
        <v>36</v>
      </c>
      <c r="L143">
        <v>16</v>
      </c>
      <c r="M143" s="1">
        <v>2</v>
      </c>
      <c r="N143">
        <v>10</v>
      </c>
      <c r="O143">
        <v>9</v>
      </c>
      <c r="P143" s="1">
        <v>2</v>
      </c>
    </row>
    <row r="144" spans="2:16" x14ac:dyDescent="0.3">
      <c r="B144" s="13" t="s">
        <v>37</v>
      </c>
      <c r="D144" s="1"/>
      <c r="G144" s="1"/>
      <c r="K144" s="13" t="s">
        <v>37</v>
      </c>
      <c r="M144" s="1"/>
      <c r="P144" s="1"/>
    </row>
    <row r="145" spans="2:16" x14ac:dyDescent="0.3">
      <c r="B145" s="13" t="s">
        <v>38</v>
      </c>
      <c r="C145">
        <v>24</v>
      </c>
      <c r="D145" s="1">
        <v>7</v>
      </c>
      <c r="E145">
        <v>24</v>
      </c>
      <c r="F145">
        <v>17</v>
      </c>
      <c r="G145" s="16">
        <v>3</v>
      </c>
      <c r="K145" s="13" t="s">
        <v>38</v>
      </c>
      <c r="L145">
        <v>24</v>
      </c>
      <c r="M145" s="1">
        <v>3</v>
      </c>
      <c r="N145">
        <v>18</v>
      </c>
      <c r="O145">
        <v>17</v>
      </c>
      <c r="P145" s="1">
        <v>3</v>
      </c>
    </row>
    <row r="146" spans="2:16" x14ac:dyDescent="0.3">
      <c r="B146" s="13" t="s">
        <v>39</v>
      </c>
      <c r="C146">
        <v>25</v>
      </c>
      <c r="D146" s="1">
        <v>4</v>
      </c>
      <c r="E146">
        <v>16</v>
      </c>
      <c r="F146">
        <v>16</v>
      </c>
      <c r="G146" s="16">
        <v>5</v>
      </c>
      <c r="K146" s="13" t="s">
        <v>39</v>
      </c>
      <c r="L146">
        <v>28</v>
      </c>
      <c r="M146" s="1">
        <v>3</v>
      </c>
      <c r="N146">
        <v>17</v>
      </c>
      <c r="O146">
        <v>17</v>
      </c>
      <c r="P146" s="1">
        <v>4</v>
      </c>
    </row>
    <row r="147" spans="2:16" x14ac:dyDescent="0.3">
      <c r="B147" s="13" t="s">
        <v>40</v>
      </c>
      <c r="C147">
        <v>28</v>
      </c>
      <c r="D147" s="1">
        <v>9</v>
      </c>
      <c r="E147">
        <v>15</v>
      </c>
      <c r="F147">
        <v>14</v>
      </c>
      <c r="G147" s="16">
        <v>1</v>
      </c>
      <c r="K147" s="13" t="s">
        <v>40</v>
      </c>
      <c r="L147">
        <v>34</v>
      </c>
      <c r="M147" s="1">
        <v>2</v>
      </c>
      <c r="N147">
        <v>23</v>
      </c>
      <c r="O147">
        <v>21</v>
      </c>
      <c r="P147" s="1">
        <v>2</v>
      </c>
    </row>
    <row r="148" spans="2:16" x14ac:dyDescent="0.3">
      <c r="B148" s="13" t="s">
        <v>41</v>
      </c>
      <c r="C148">
        <v>220</v>
      </c>
      <c r="D148" s="1">
        <v>11</v>
      </c>
      <c r="E148">
        <v>127</v>
      </c>
      <c r="F148">
        <v>127</v>
      </c>
      <c r="G148" s="16">
        <v>7</v>
      </c>
      <c r="K148" s="13" t="s">
        <v>41</v>
      </c>
      <c r="L148">
        <v>199</v>
      </c>
      <c r="M148" s="1">
        <v>39</v>
      </c>
      <c r="N148">
        <v>180</v>
      </c>
      <c r="O148">
        <v>140</v>
      </c>
      <c r="P148" s="1">
        <v>12</v>
      </c>
    </row>
    <row r="149" spans="2:16" x14ac:dyDescent="0.3">
      <c r="B149" s="13" t="s">
        <v>42</v>
      </c>
      <c r="C149">
        <v>165</v>
      </c>
      <c r="D149" s="1">
        <v>24</v>
      </c>
      <c r="E149">
        <v>140</v>
      </c>
      <c r="F149">
        <v>125</v>
      </c>
      <c r="G149" s="16">
        <v>11</v>
      </c>
      <c r="K149" s="13" t="s">
        <v>42</v>
      </c>
      <c r="L149">
        <v>167</v>
      </c>
      <c r="M149" s="1">
        <v>19</v>
      </c>
      <c r="N149">
        <v>141</v>
      </c>
      <c r="O149">
        <v>128</v>
      </c>
      <c r="P149" s="1">
        <v>13</v>
      </c>
    </row>
    <row r="150" spans="2:16" ht="15" thickBot="1" x14ac:dyDescent="0.35">
      <c r="B150" s="14" t="s">
        <v>43</v>
      </c>
      <c r="C150" s="10">
        <v>150</v>
      </c>
      <c r="D150" s="11">
        <v>10</v>
      </c>
      <c r="E150" s="10">
        <v>102</v>
      </c>
      <c r="F150" s="10">
        <v>93</v>
      </c>
      <c r="G150" s="11">
        <v>6</v>
      </c>
      <c r="K150" s="14" t="s">
        <v>43</v>
      </c>
      <c r="L150" s="10">
        <v>95</v>
      </c>
      <c r="M150" s="11">
        <v>22</v>
      </c>
      <c r="N150" s="10">
        <v>61</v>
      </c>
      <c r="O150" s="10">
        <v>61</v>
      </c>
      <c r="P150" s="11">
        <v>6</v>
      </c>
    </row>
  </sheetData>
  <mergeCells count="8">
    <mergeCell ref="E4:H4"/>
    <mergeCell ref="M4:P4"/>
    <mergeCell ref="C118:G118"/>
    <mergeCell ref="L118:P118"/>
    <mergeCell ref="E80:H80"/>
    <mergeCell ref="M80:P80"/>
    <mergeCell ref="E42:H42"/>
    <mergeCell ref="M42:P4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2023-03-23T12:24:03Z</dcterms:created>
  <dcterms:modified xsi:type="dcterms:W3CDTF">2023-03-29T18:43:22Z</dcterms:modified>
</cp:coreProperties>
</file>