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\rezultati\Resource Standard Metric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16" i="1"/>
  <c r="K14" i="1"/>
  <c r="I14" i="1"/>
  <c r="K143" i="1"/>
  <c r="K145" i="1"/>
  <c r="I145" i="1"/>
  <c r="I143" i="1"/>
  <c r="C145" i="1"/>
  <c r="G145" i="1"/>
  <c r="E143" i="1"/>
  <c r="E145" i="1"/>
  <c r="G143" i="1"/>
  <c r="G16" i="1"/>
  <c r="E16" i="1"/>
  <c r="C16" i="1"/>
  <c r="G14" i="1"/>
  <c r="E14" i="1"/>
  <c r="C14" i="1"/>
  <c r="P255" i="1"/>
  <c r="O255" i="1"/>
  <c r="P254" i="1"/>
  <c r="O254" i="1"/>
  <c r="P253" i="1"/>
  <c r="O253" i="1"/>
  <c r="P252" i="1"/>
  <c r="O252" i="1"/>
  <c r="O251" i="1"/>
  <c r="O250" i="1"/>
  <c r="O249" i="1"/>
  <c r="O248" i="1"/>
  <c r="P246" i="1"/>
  <c r="O246" i="1"/>
  <c r="P245" i="1"/>
  <c r="O245" i="1"/>
  <c r="Q244" i="1"/>
  <c r="P244" i="1"/>
  <c r="O244" i="1"/>
  <c r="P243" i="1"/>
  <c r="O243" i="1"/>
  <c r="P242" i="1"/>
  <c r="O242" i="1"/>
  <c r="P241" i="1"/>
  <c r="O241" i="1"/>
  <c r="Q240" i="1"/>
  <c r="P240" i="1"/>
  <c r="O240" i="1"/>
  <c r="Q239" i="1"/>
  <c r="P239" i="1"/>
  <c r="O239" i="1"/>
  <c r="P238" i="1"/>
  <c r="O238" i="1"/>
  <c r="P237" i="1"/>
  <c r="O237" i="1"/>
  <c r="P236" i="1"/>
  <c r="O236" i="1"/>
  <c r="O235" i="1"/>
  <c r="P234" i="1"/>
  <c r="O234" i="1"/>
  <c r="P233" i="1"/>
  <c r="O233" i="1"/>
  <c r="P232" i="1"/>
  <c r="O232" i="1"/>
  <c r="P231" i="1"/>
  <c r="O231" i="1"/>
  <c r="P230" i="1"/>
  <c r="O230" i="1"/>
  <c r="O229" i="1"/>
  <c r="O228" i="1"/>
  <c r="O226" i="1"/>
  <c r="O225" i="1"/>
  <c r="O224" i="1"/>
  <c r="O223" i="1"/>
  <c r="O221" i="1"/>
  <c r="O220" i="1"/>
  <c r="O219" i="1"/>
  <c r="O218" i="1"/>
  <c r="O217" i="1"/>
  <c r="H211" i="1"/>
  <c r="F211" i="1"/>
  <c r="D211" i="1"/>
  <c r="L210" i="1"/>
  <c r="J210" i="1"/>
  <c r="H210" i="1"/>
  <c r="F210" i="1"/>
  <c r="D210" i="1"/>
  <c r="J209" i="1"/>
  <c r="H209" i="1"/>
  <c r="F209" i="1"/>
  <c r="D209" i="1"/>
  <c r="J208" i="1"/>
  <c r="H208" i="1"/>
  <c r="F208" i="1"/>
  <c r="D208" i="1"/>
  <c r="H204" i="1"/>
  <c r="F204" i="1"/>
  <c r="D204" i="1"/>
  <c r="L203" i="1"/>
  <c r="J203" i="1"/>
  <c r="H203" i="1"/>
  <c r="F203" i="1"/>
  <c r="D203" i="1"/>
  <c r="J202" i="1"/>
  <c r="H202" i="1"/>
  <c r="F202" i="1"/>
  <c r="D202" i="1"/>
  <c r="J201" i="1"/>
  <c r="H201" i="1"/>
  <c r="F201" i="1"/>
  <c r="D201" i="1"/>
  <c r="H197" i="1"/>
  <c r="F197" i="1"/>
  <c r="D197" i="1"/>
  <c r="L196" i="1"/>
  <c r="J196" i="1"/>
  <c r="H196" i="1"/>
  <c r="F196" i="1"/>
  <c r="D196" i="1"/>
  <c r="J195" i="1"/>
  <c r="H195" i="1"/>
  <c r="F195" i="1"/>
  <c r="D195" i="1"/>
  <c r="J194" i="1"/>
  <c r="H194" i="1"/>
  <c r="F194" i="1"/>
  <c r="D194" i="1"/>
  <c r="C143" i="1"/>
  <c r="Q115" i="1"/>
  <c r="Q111" i="1"/>
  <c r="Q110" i="1"/>
  <c r="P126" i="1"/>
  <c r="P125" i="1"/>
  <c r="P124" i="1"/>
  <c r="P123" i="1"/>
  <c r="P117" i="1"/>
  <c r="P116" i="1"/>
  <c r="P115" i="1"/>
  <c r="P114" i="1"/>
  <c r="P113" i="1"/>
  <c r="P112" i="1"/>
  <c r="P111" i="1"/>
  <c r="P110" i="1"/>
  <c r="P109" i="1"/>
  <c r="P108" i="1"/>
  <c r="P107" i="1"/>
  <c r="P105" i="1"/>
  <c r="P104" i="1"/>
  <c r="P103" i="1"/>
  <c r="P102" i="1"/>
  <c r="P101" i="1"/>
  <c r="O126" i="1"/>
  <c r="O125" i="1"/>
  <c r="O124" i="1"/>
  <c r="O123" i="1"/>
  <c r="O122" i="1"/>
  <c r="O121" i="1"/>
  <c r="O120" i="1"/>
  <c r="O119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7" i="1"/>
  <c r="O96" i="1"/>
  <c r="O95" i="1"/>
  <c r="O94" i="1"/>
  <c r="O92" i="1"/>
  <c r="O91" i="1"/>
  <c r="O90" i="1"/>
  <c r="O89" i="1"/>
  <c r="O88" i="1"/>
  <c r="L67" i="1"/>
  <c r="L74" i="1"/>
  <c r="L81" i="1"/>
  <c r="J80" i="1"/>
  <c r="J81" i="1"/>
  <c r="J79" i="1"/>
  <c r="J73" i="1"/>
  <c r="J74" i="1"/>
  <c r="J72" i="1"/>
  <c r="J66" i="1"/>
  <c r="J67" i="1"/>
  <c r="J65" i="1"/>
  <c r="H80" i="1"/>
  <c r="H81" i="1"/>
  <c r="H82" i="1"/>
  <c r="H79" i="1"/>
  <c r="H73" i="1"/>
  <c r="H74" i="1"/>
  <c r="H75" i="1"/>
  <c r="H72" i="1"/>
  <c r="H66" i="1"/>
  <c r="H67" i="1"/>
  <c r="H68" i="1"/>
  <c r="H65" i="1"/>
  <c r="F80" i="1"/>
  <c r="F81" i="1"/>
  <c r="F82" i="1"/>
  <c r="F79" i="1"/>
  <c r="F73" i="1"/>
  <c r="F74" i="1"/>
  <c r="F75" i="1"/>
  <c r="F72" i="1"/>
  <c r="F66" i="1"/>
  <c r="F67" i="1"/>
  <c r="F68" i="1"/>
  <c r="F65" i="1"/>
  <c r="D80" i="1"/>
  <c r="D81" i="1"/>
  <c r="D82" i="1"/>
  <c r="D79" i="1"/>
  <c r="D73" i="1"/>
  <c r="D74" i="1"/>
  <c r="D75" i="1"/>
  <c r="D72" i="1"/>
  <c r="D66" i="1"/>
  <c r="D67" i="1"/>
  <c r="D68" i="1"/>
  <c r="D65" i="1"/>
</calcChain>
</file>

<file path=xl/sharedStrings.xml><?xml version="1.0" encoding="utf-8"?>
<sst xmlns="http://schemas.openxmlformats.org/spreadsheetml/2006/main" count="714" uniqueCount="73">
  <si>
    <t xml:space="preserve">  Average per File, metric/16 files</t>
  </si>
  <si>
    <t>LOC</t>
  </si>
  <si>
    <t>eLOC</t>
  </si>
  <si>
    <t>lLOC</t>
  </si>
  <si>
    <t>Comment</t>
  </si>
  <si>
    <t>Lines</t>
  </si>
  <si>
    <t xml:space="preserve">  Average per File, metric/15 files</t>
  </si>
  <si>
    <t>Funcs</t>
  </si>
  <si>
    <t>Notice</t>
  </si>
  <si>
    <t>QN/Func</t>
  </si>
  <si>
    <t>QN/KeLOC</t>
  </si>
  <si>
    <t>Param</t>
  </si>
  <si>
    <t>Return</t>
  </si>
  <si>
    <t>Total</t>
  </si>
  <si>
    <t>FP(LOC)</t>
  </si>
  <si>
    <t>FP(eLOC)</t>
  </si>
  <si>
    <t>FP(lLOC)</t>
  </si>
  <si>
    <t>Cyclo Vg</t>
  </si>
  <si>
    <r>
      <t>Total All 16 Files</t>
    </r>
    <r>
      <rPr>
        <b/>
        <sz val="10"/>
        <color rgb="FF000000"/>
        <rFont val="Arial Unicode MS"/>
      </rPr>
      <t xml:space="preserve">  </t>
    </r>
  </si>
  <si>
    <r>
      <t xml:space="preserve">  </t>
    </r>
    <r>
      <rPr>
        <b/>
        <sz val="10"/>
        <color rgb="FF993300"/>
        <rFont val="Arial Unicode MS"/>
      </rPr>
      <t>Average Per File</t>
    </r>
    <r>
      <rPr>
        <b/>
        <sz val="10"/>
        <color rgb="FF000000"/>
        <rFont val="Arial Unicode MS"/>
      </rPr>
      <t xml:space="preserve">  </t>
    </r>
  </si>
  <si>
    <r>
      <t xml:space="preserve">  </t>
    </r>
    <r>
      <rPr>
        <b/>
        <sz val="10"/>
        <color rgb="FF993300"/>
        <rFont val="Arial Unicode MS"/>
      </rPr>
      <t>Average Per Function</t>
    </r>
    <r>
      <rPr>
        <b/>
        <sz val="10"/>
        <color rgb="FF000000"/>
        <rFont val="Arial Unicode MS"/>
      </rPr>
      <t xml:space="preserve">  </t>
    </r>
  </si>
  <si>
    <r>
      <t>Total All 15 Files</t>
    </r>
    <r>
      <rPr>
        <b/>
        <sz val="10"/>
        <color rgb="FF000000"/>
        <rFont val="Arial Unicode MS"/>
      </rPr>
      <t xml:space="preserve">  </t>
    </r>
  </si>
  <si>
    <t xml:space="preserve">  Average per File, metric/31 files</t>
  </si>
  <si>
    <r>
      <t>Total All 31 Files</t>
    </r>
    <r>
      <rPr>
        <b/>
        <sz val="10"/>
        <color rgb="FF000000"/>
        <rFont val="Arial Unicode MS"/>
      </rPr>
      <t xml:space="preserve">  </t>
    </r>
  </si>
  <si>
    <t xml:space="preserve">Lines </t>
  </si>
  <si>
    <t>Key Words</t>
  </si>
  <si>
    <t xml:space="preserve">Analysis </t>
  </si>
  <si>
    <t>Lines of Code (LOC) .</t>
  </si>
  <si>
    <t xml:space="preserve">Lines of just { or } </t>
  </si>
  <si>
    <t xml:space="preserve">Lines of just ( or ) </t>
  </si>
  <si>
    <t xml:space="preserve">Effective LOC (eLOC) </t>
  </si>
  <si>
    <t>Code Statement (lLOC)</t>
  </si>
  <si>
    <t>Blank Lines .........</t>
  </si>
  <si>
    <t>Comment Lines .......</t>
  </si>
  <si>
    <t>Total Logical Lines .</t>
  </si>
  <si>
    <t xml:space="preserve">Total Physical Lines </t>
  </si>
  <si>
    <t>Literal Strings .....</t>
  </si>
  <si>
    <t>Preprocessor Lines #.</t>
  </si>
  <si>
    <t>#include, import ....</t>
  </si>
  <si>
    <t>#define, typedef ....</t>
  </si>
  <si>
    <t>const, enum .........</t>
  </si>
  <si>
    <t>do, while ...........</t>
  </si>
  <si>
    <t>switch, default .....</t>
  </si>
  <si>
    <t>for .................</t>
  </si>
  <si>
    <t>case, break .........</t>
  </si>
  <si>
    <t>if, else ............</t>
  </si>
  <si>
    <t>goto, return ........</t>
  </si>
  <si>
    <t>exit, _exit, abort ..</t>
  </si>
  <si>
    <t>macros, struct, union</t>
  </si>
  <si>
    <t>class, interface ....</t>
  </si>
  <si>
    <t>template, friend ....</t>
  </si>
  <si>
    <t>namespace, package ..</t>
  </si>
  <si>
    <t>func, virtual, inline</t>
  </si>
  <si>
    <t>Memory alloc, free ..</t>
  </si>
  <si>
    <t>Memory new, delete ..</t>
  </si>
  <si>
    <t>Continuation Lines \.</t>
  </si>
  <si>
    <t>Paren Count (,) .....</t>
  </si>
  <si>
    <t>Brace Count {,} .....</t>
  </si>
  <si>
    <t>Bracket Count [,] ...</t>
  </si>
  <si>
    <t>Chars/NBLine, Notices</t>
  </si>
  <si>
    <t>Code, eCode Lines ...</t>
  </si>
  <si>
    <t xml:space="preserve">Comment, Blank Lines </t>
  </si>
  <si>
    <t>Characters, Spaces ..</t>
  </si>
  <si>
    <t>Lines Of Code:</t>
  </si>
  <si>
    <t>Complexity:</t>
  </si>
  <si>
    <t>Quality:</t>
  </si>
  <si>
    <t>Function Points:</t>
  </si>
  <si>
    <t>C PART 1</t>
  </si>
  <si>
    <t>C PART 2</t>
  </si>
  <si>
    <t>C WHOLE</t>
  </si>
  <si>
    <t>JAVA PART 1</t>
  </si>
  <si>
    <t>JAVA WHOLE</t>
  </si>
  <si>
    <t>JAVA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</si>
</sst>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b/>
      <sz val="10"/>
      <color rgb="FF993300"/>
      <name val="Arial Unicode MS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1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10" fontId="0" fillId="0" borderId="15" xfId="0" applyNumberFormat="1" applyBorder="1"/>
    <xf numFmtId="0" fontId="3" fillId="0" borderId="5" xfId="0" applyFont="1" applyBorder="1"/>
    <xf numFmtId="0" fontId="3" fillId="0" borderId="10" xfId="0" applyFont="1" applyBorder="1"/>
    <xf numFmtId="0" fontId="1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5"/>
  <sheetViews>
    <sheetView tabSelected="1" zoomScale="70" zoomScaleNormal="70" workbookViewId="0">
      <selection activeCell="N215" sqref="N215"/>
    </sheetView>
  </sheetViews>
  <sheetFormatPr defaultRowHeight="14.4"/>
  <cols>
    <col min="2" max="2" width="22" customWidth="1"/>
    <col min="3" max="3" width="10.33203125" customWidth="1"/>
    <col min="4" max="4" width="20.5546875" customWidth="1"/>
    <col min="8" max="8" width="22.5546875" customWidth="1"/>
    <col min="14" max="14" width="21.5546875" customWidth="1"/>
  </cols>
  <sheetData>
    <row r="3" spans="2:12" ht="15" thickBot="1">
      <c r="B3" s="32" t="s">
        <v>67</v>
      </c>
    </row>
    <row r="4" spans="2:12">
      <c r="B4" s="23" t="s">
        <v>1</v>
      </c>
      <c r="C4" s="6">
        <v>670</v>
      </c>
      <c r="D4" s="28" t="s">
        <v>2</v>
      </c>
      <c r="E4" s="6">
        <v>537</v>
      </c>
      <c r="F4" s="28" t="s">
        <v>3</v>
      </c>
      <c r="G4" s="6">
        <v>390</v>
      </c>
      <c r="H4" s="28" t="s">
        <v>4</v>
      </c>
      <c r="I4" s="6">
        <v>51</v>
      </c>
      <c r="J4" s="28" t="s">
        <v>5</v>
      </c>
      <c r="K4" s="7">
        <v>849</v>
      </c>
    </row>
    <row r="5" spans="2:12">
      <c r="B5" s="24" t="s">
        <v>0</v>
      </c>
      <c r="C5" s="9"/>
      <c r="D5" s="9"/>
      <c r="E5" s="9"/>
      <c r="F5" s="9"/>
      <c r="G5" s="9"/>
      <c r="H5" s="9"/>
      <c r="I5" s="9"/>
      <c r="J5" s="9"/>
      <c r="K5" s="10"/>
    </row>
    <row r="6" spans="2:12" ht="15" thickBot="1">
      <c r="B6" s="25" t="s">
        <v>1</v>
      </c>
      <c r="C6" s="11">
        <v>41</v>
      </c>
      <c r="D6" s="29" t="s">
        <v>2</v>
      </c>
      <c r="E6" s="11">
        <v>33</v>
      </c>
      <c r="F6" s="29" t="s">
        <v>3</v>
      </c>
      <c r="G6" s="11">
        <v>24</v>
      </c>
      <c r="H6" s="29" t="s">
        <v>4</v>
      </c>
      <c r="I6" s="11">
        <v>3</v>
      </c>
      <c r="J6" s="29" t="s">
        <v>5</v>
      </c>
      <c r="K6" s="12">
        <v>53</v>
      </c>
    </row>
    <row r="7" spans="2:12">
      <c r="B7" s="30"/>
      <c r="C7" s="9"/>
      <c r="D7" s="31"/>
      <c r="E7" s="9"/>
      <c r="F7" s="31"/>
      <c r="G7" s="9"/>
      <c r="H7" s="31"/>
      <c r="I7" s="9"/>
      <c r="J7" s="31"/>
      <c r="K7" s="9"/>
    </row>
    <row r="8" spans="2:12" ht="15" thickBot="1">
      <c r="B8" s="1" t="s">
        <v>68</v>
      </c>
    </row>
    <row r="9" spans="2:12">
      <c r="B9" s="23" t="s">
        <v>1</v>
      </c>
      <c r="C9" s="6">
        <v>900</v>
      </c>
      <c r="D9" s="28" t="s">
        <v>2</v>
      </c>
      <c r="E9" s="6">
        <v>724</v>
      </c>
      <c r="F9" s="28" t="s">
        <v>3</v>
      </c>
      <c r="G9" s="6">
        <v>511</v>
      </c>
      <c r="H9" s="28" t="s">
        <v>4</v>
      </c>
      <c r="I9" s="6">
        <v>42</v>
      </c>
      <c r="J9" s="28" t="s">
        <v>5</v>
      </c>
      <c r="K9" s="7">
        <v>1082</v>
      </c>
    </row>
    <row r="10" spans="2:12">
      <c r="B10" s="24" t="s">
        <v>6</v>
      </c>
      <c r="C10" s="9"/>
      <c r="D10" s="9"/>
      <c r="E10" s="9"/>
      <c r="F10" s="9"/>
      <c r="G10" s="9"/>
      <c r="H10" s="9"/>
      <c r="I10" s="9"/>
      <c r="J10" s="9"/>
      <c r="K10" s="10"/>
    </row>
    <row r="11" spans="2:12" ht="15" thickBot="1">
      <c r="B11" s="25" t="s">
        <v>1</v>
      </c>
      <c r="C11" s="11">
        <v>60</v>
      </c>
      <c r="D11" s="29" t="s">
        <v>2</v>
      </c>
      <c r="E11" s="11">
        <v>48</v>
      </c>
      <c r="F11" s="29" t="s">
        <v>3</v>
      </c>
      <c r="G11" s="11">
        <v>34</v>
      </c>
      <c r="H11" s="29" t="s">
        <v>4</v>
      </c>
      <c r="I11" s="11">
        <v>2</v>
      </c>
      <c r="J11" s="29" t="s">
        <v>5</v>
      </c>
      <c r="K11" s="12">
        <v>72</v>
      </c>
    </row>
    <row r="12" spans="2:12">
      <c r="B12" s="1"/>
    </row>
    <row r="13" spans="2:12" ht="15" thickBot="1">
      <c r="B13" s="1" t="s">
        <v>69</v>
      </c>
    </row>
    <row r="14" spans="2:12">
      <c r="B14" s="23" t="s">
        <v>1</v>
      </c>
      <c r="C14" s="6">
        <f>(C4+C9)/2</f>
        <v>785</v>
      </c>
      <c r="D14" s="28" t="s">
        <v>2</v>
      </c>
      <c r="E14" s="6">
        <f>(E4+E9)/2</f>
        <v>630.5</v>
      </c>
      <c r="F14" s="28" t="s">
        <v>3</v>
      </c>
      <c r="G14" s="6">
        <f>(G4+G9)/2</f>
        <v>450.5</v>
      </c>
      <c r="H14" s="28" t="s">
        <v>4</v>
      </c>
      <c r="I14" s="6">
        <f>(I4+I9)/2</f>
        <v>46.5</v>
      </c>
      <c r="J14" s="28" t="s">
        <v>5</v>
      </c>
      <c r="K14" s="6">
        <f>(K4+K9)/2</f>
        <v>965.5</v>
      </c>
      <c r="L14" s="8"/>
    </row>
    <row r="15" spans="2:12">
      <c r="B15" s="24" t="s">
        <v>22</v>
      </c>
      <c r="C15" s="9"/>
      <c r="D15" s="9"/>
      <c r="E15" s="9"/>
      <c r="F15" s="9"/>
      <c r="G15" s="9"/>
      <c r="H15" s="9"/>
      <c r="I15" s="9"/>
      <c r="J15" s="9"/>
      <c r="K15" s="10"/>
    </row>
    <row r="16" spans="2:12" ht="15" thickBot="1">
      <c r="B16" s="25" t="s">
        <v>1</v>
      </c>
      <c r="C16" s="11">
        <f>(C6+C11)/2</f>
        <v>50.5</v>
      </c>
      <c r="D16" s="29" t="s">
        <v>2</v>
      </c>
      <c r="E16" s="11">
        <f>(E6+E11)/2</f>
        <v>40.5</v>
      </c>
      <c r="F16" s="29" t="s">
        <v>3</v>
      </c>
      <c r="G16" s="11">
        <f>(G6+G11)/2</f>
        <v>29</v>
      </c>
      <c r="H16" s="29" t="s">
        <v>4</v>
      </c>
      <c r="I16" s="11">
        <f>(I6+I11)/2</f>
        <v>2.5</v>
      </c>
      <c r="J16" s="29" t="s">
        <v>5</v>
      </c>
      <c r="K16" s="12">
        <f>(K6+K11)/2</f>
        <v>62.5</v>
      </c>
    </row>
    <row r="17" spans="2:12">
      <c r="B17" s="1"/>
    </row>
    <row r="18" spans="2:12">
      <c r="B18" s="1"/>
    </row>
    <row r="19" spans="2:12" ht="15" thickBot="1">
      <c r="B19" s="32" t="s">
        <v>67</v>
      </c>
    </row>
    <row r="20" spans="2:12" ht="15" thickBot="1">
      <c r="B20" s="3" t="s">
        <v>18</v>
      </c>
      <c r="C20" s="4"/>
      <c r="D20" s="4"/>
      <c r="E20" s="4"/>
      <c r="F20" s="4"/>
      <c r="G20" s="4"/>
      <c r="H20" s="4"/>
      <c r="I20" s="4"/>
      <c r="J20" s="4"/>
      <c r="K20" s="4"/>
      <c r="L20" s="5"/>
    </row>
    <row r="21" spans="2:12">
      <c r="B21" s="18" t="s">
        <v>65</v>
      </c>
      <c r="C21" s="19" t="s">
        <v>7</v>
      </c>
      <c r="D21" s="19">
        <v>51</v>
      </c>
      <c r="E21" s="19" t="s">
        <v>8</v>
      </c>
      <c r="F21" s="19">
        <v>859</v>
      </c>
      <c r="G21" s="19" t="s">
        <v>9</v>
      </c>
      <c r="H21" s="19">
        <v>16.8</v>
      </c>
      <c r="I21" s="19" t="s">
        <v>10</v>
      </c>
      <c r="J21" s="19">
        <v>1600</v>
      </c>
      <c r="K21" s="19"/>
      <c r="L21" s="20"/>
    </row>
    <row r="22" spans="2:12">
      <c r="B22" s="21" t="s">
        <v>64</v>
      </c>
      <c r="C22" s="9" t="s">
        <v>11</v>
      </c>
      <c r="D22" s="9">
        <v>65</v>
      </c>
      <c r="E22" s="9" t="s">
        <v>12</v>
      </c>
      <c r="F22" s="9">
        <v>58</v>
      </c>
      <c r="G22" s="9" t="s">
        <v>17</v>
      </c>
      <c r="H22" s="9">
        <v>167</v>
      </c>
      <c r="I22" s="9" t="s">
        <v>13</v>
      </c>
      <c r="J22" s="9">
        <v>290</v>
      </c>
      <c r="K22" s="9"/>
      <c r="L22" s="14"/>
    </row>
    <row r="23" spans="2:12">
      <c r="B23" s="21" t="s">
        <v>63</v>
      </c>
      <c r="C23" s="9" t="s">
        <v>1</v>
      </c>
      <c r="D23" s="9">
        <v>670</v>
      </c>
      <c r="E23" s="9" t="s">
        <v>2</v>
      </c>
      <c r="F23" s="9">
        <v>537</v>
      </c>
      <c r="G23" s="9" t="s">
        <v>3</v>
      </c>
      <c r="H23" s="9">
        <v>390</v>
      </c>
      <c r="I23" s="9" t="s">
        <v>4</v>
      </c>
      <c r="J23" s="9">
        <v>51</v>
      </c>
      <c r="K23" s="9" t="s">
        <v>5</v>
      </c>
      <c r="L23" s="14">
        <v>849</v>
      </c>
    </row>
    <row r="24" spans="2:12">
      <c r="B24" s="22" t="s">
        <v>66</v>
      </c>
      <c r="C24" s="16" t="s">
        <v>14</v>
      </c>
      <c r="D24" s="16">
        <v>5.2</v>
      </c>
      <c r="E24" s="16" t="s">
        <v>15</v>
      </c>
      <c r="F24" s="16">
        <v>4.2</v>
      </c>
      <c r="G24" s="16" t="s">
        <v>16</v>
      </c>
      <c r="H24" s="16">
        <v>3</v>
      </c>
      <c r="I24" s="16"/>
      <c r="J24" s="16"/>
      <c r="K24" s="16"/>
      <c r="L24" s="17"/>
    </row>
    <row r="25" spans="2:1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2:12" ht="15" thickBot="1">
      <c r="B26" s="32" t="s">
        <v>67</v>
      </c>
    </row>
    <row r="27" spans="2:12" ht="15" thickBot="1">
      <c r="B27" s="3" t="s">
        <v>19</v>
      </c>
      <c r="C27" s="4"/>
      <c r="D27" s="4"/>
      <c r="E27" s="4"/>
      <c r="F27" s="4"/>
      <c r="G27" s="4"/>
      <c r="H27" s="4"/>
      <c r="I27" s="4"/>
      <c r="J27" s="4"/>
      <c r="K27" s="4"/>
      <c r="L27" s="5"/>
    </row>
    <row r="28" spans="2:12">
      <c r="B28" s="18" t="s">
        <v>65</v>
      </c>
      <c r="C28" s="9" t="s">
        <v>7</v>
      </c>
      <c r="D28" s="9">
        <v>4</v>
      </c>
      <c r="E28" s="9" t="s">
        <v>8</v>
      </c>
      <c r="F28" s="9">
        <v>54</v>
      </c>
      <c r="G28" s="9" t="s">
        <v>9</v>
      </c>
      <c r="H28" s="9">
        <v>13.5</v>
      </c>
      <c r="I28" s="9" t="s">
        <v>10</v>
      </c>
      <c r="J28" s="9">
        <v>1588</v>
      </c>
      <c r="K28" s="9"/>
      <c r="L28" s="14"/>
    </row>
    <row r="29" spans="2:12">
      <c r="B29" s="21" t="s">
        <v>64</v>
      </c>
      <c r="C29" s="9" t="s">
        <v>11</v>
      </c>
      <c r="D29" s="9">
        <v>5</v>
      </c>
      <c r="E29" s="9" t="s">
        <v>12</v>
      </c>
      <c r="F29" s="9">
        <v>4</v>
      </c>
      <c r="G29" s="9" t="s">
        <v>17</v>
      </c>
      <c r="H29" s="9">
        <v>11</v>
      </c>
      <c r="I29" s="9" t="s">
        <v>13</v>
      </c>
      <c r="J29" s="9">
        <v>20</v>
      </c>
      <c r="K29" s="9"/>
      <c r="L29" s="14"/>
    </row>
    <row r="30" spans="2:12">
      <c r="B30" s="21" t="s">
        <v>63</v>
      </c>
      <c r="C30" s="9" t="s">
        <v>1</v>
      </c>
      <c r="D30" s="9">
        <v>42</v>
      </c>
      <c r="E30" s="9" t="s">
        <v>2</v>
      </c>
      <c r="F30" s="9">
        <v>34</v>
      </c>
      <c r="G30" s="9" t="s">
        <v>3</v>
      </c>
      <c r="H30" s="9">
        <v>25</v>
      </c>
      <c r="I30" s="9" t="s">
        <v>4</v>
      </c>
      <c r="J30" s="9">
        <v>4</v>
      </c>
      <c r="K30" s="9" t="s">
        <v>5</v>
      </c>
      <c r="L30" s="14">
        <v>54</v>
      </c>
    </row>
    <row r="31" spans="2:12">
      <c r="B31" s="22" t="s">
        <v>66</v>
      </c>
      <c r="C31" s="16" t="s">
        <v>14</v>
      </c>
      <c r="D31" s="16">
        <v>1</v>
      </c>
      <c r="E31" s="16" t="s">
        <v>15</v>
      </c>
      <c r="F31" s="16">
        <v>1</v>
      </c>
      <c r="G31" s="16" t="s">
        <v>16</v>
      </c>
      <c r="H31" s="16">
        <v>1</v>
      </c>
      <c r="I31" s="16"/>
      <c r="J31" s="16"/>
      <c r="K31" s="16"/>
      <c r="L31" s="17"/>
    </row>
    <row r="32" spans="2:1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ht="15" thickBot="1">
      <c r="B33" s="32" t="s">
        <v>67</v>
      </c>
    </row>
    <row r="34" spans="1:12" ht="15" thickBot="1">
      <c r="B34" s="3" t="s">
        <v>20</v>
      </c>
      <c r="C34" s="4"/>
      <c r="D34" s="4"/>
      <c r="E34" s="4"/>
      <c r="F34" s="4"/>
      <c r="G34" s="4"/>
      <c r="H34" s="4"/>
      <c r="I34" s="4"/>
      <c r="J34" s="4"/>
      <c r="K34" s="4"/>
      <c r="L34" s="5"/>
    </row>
    <row r="35" spans="1:12">
      <c r="A35" s="14"/>
      <c r="B35" s="18" t="s">
        <v>65</v>
      </c>
      <c r="C35" s="6" t="s">
        <v>7</v>
      </c>
      <c r="D35" s="6">
        <v>1</v>
      </c>
      <c r="E35" s="6" t="s">
        <v>8</v>
      </c>
      <c r="F35" s="6">
        <v>17</v>
      </c>
      <c r="G35" s="6" t="s">
        <v>9</v>
      </c>
      <c r="H35" s="6">
        <v>17</v>
      </c>
      <c r="I35" s="6" t="s">
        <v>10</v>
      </c>
      <c r="J35" s="6">
        <v>1545</v>
      </c>
      <c r="K35" s="6"/>
      <c r="L35" s="13"/>
    </row>
    <row r="36" spans="1:12">
      <c r="A36" s="14"/>
      <c r="B36" s="21" t="s">
        <v>64</v>
      </c>
      <c r="C36" s="9" t="s">
        <v>11</v>
      </c>
      <c r="D36" s="9">
        <v>2</v>
      </c>
      <c r="E36" s="9" t="s">
        <v>12</v>
      </c>
      <c r="F36" s="9">
        <v>2</v>
      </c>
      <c r="G36" s="9" t="s">
        <v>17</v>
      </c>
      <c r="H36" s="9">
        <v>4</v>
      </c>
      <c r="I36" s="9" t="s">
        <v>13</v>
      </c>
      <c r="J36" s="9">
        <v>8</v>
      </c>
      <c r="K36" s="9"/>
      <c r="L36" s="14"/>
    </row>
    <row r="37" spans="1:12">
      <c r="A37" s="14"/>
      <c r="B37" s="21" t="s">
        <v>63</v>
      </c>
      <c r="C37" s="9" t="s">
        <v>1</v>
      </c>
      <c r="D37" s="9">
        <v>14</v>
      </c>
      <c r="E37" s="9" t="s">
        <v>2</v>
      </c>
      <c r="F37" s="9">
        <v>11</v>
      </c>
      <c r="G37" s="9" t="s">
        <v>3</v>
      </c>
      <c r="H37" s="9">
        <v>8</v>
      </c>
      <c r="I37" s="9" t="s">
        <v>4</v>
      </c>
      <c r="J37" s="9">
        <v>1</v>
      </c>
      <c r="K37" s="9" t="s">
        <v>5</v>
      </c>
      <c r="L37" s="14">
        <v>17</v>
      </c>
    </row>
    <row r="38" spans="1:12">
      <c r="A38" s="14"/>
      <c r="B38" s="22" t="s">
        <v>66</v>
      </c>
      <c r="C38" s="16" t="s">
        <v>14</v>
      </c>
      <c r="D38" s="16">
        <v>1</v>
      </c>
      <c r="E38" s="16" t="s">
        <v>15</v>
      </c>
      <c r="F38" s="16">
        <v>1</v>
      </c>
      <c r="G38" s="16" t="s">
        <v>16</v>
      </c>
      <c r="H38" s="16">
        <v>1</v>
      </c>
      <c r="I38" s="16"/>
      <c r="J38" s="16"/>
      <c r="K38" s="16"/>
      <c r="L38" s="17"/>
    </row>
    <row r="39" spans="1:12">
      <c r="B39" s="1"/>
    </row>
    <row r="40" spans="1:12">
      <c r="B40" s="1"/>
    </row>
    <row r="41" spans="1:12" ht="15" thickBot="1">
      <c r="B41" s="1" t="s">
        <v>68</v>
      </c>
    </row>
    <row r="42" spans="1:12" ht="15" thickBot="1">
      <c r="B42" s="3" t="s">
        <v>21</v>
      </c>
      <c r="C42" s="4"/>
      <c r="D42" s="4"/>
      <c r="E42" s="4"/>
      <c r="F42" s="4"/>
      <c r="G42" s="4"/>
      <c r="H42" s="4"/>
      <c r="I42" s="4"/>
      <c r="J42" s="4"/>
      <c r="K42" s="4"/>
      <c r="L42" s="5"/>
    </row>
    <row r="43" spans="1:12">
      <c r="A43" s="14"/>
      <c r="B43" s="18" t="s">
        <v>65</v>
      </c>
      <c r="C43" s="6" t="s">
        <v>7</v>
      </c>
      <c r="D43" s="6">
        <v>59</v>
      </c>
      <c r="E43" s="6" t="s">
        <v>8</v>
      </c>
      <c r="F43" s="6">
        <v>791</v>
      </c>
      <c r="G43" s="6" t="s">
        <v>9</v>
      </c>
      <c r="H43" s="6">
        <v>13.4</v>
      </c>
      <c r="I43" s="6" t="s">
        <v>10</v>
      </c>
      <c r="J43" s="6">
        <v>1093</v>
      </c>
      <c r="K43" s="6"/>
      <c r="L43" s="13"/>
    </row>
    <row r="44" spans="1:12">
      <c r="A44" s="14"/>
      <c r="B44" s="21" t="s">
        <v>64</v>
      </c>
      <c r="C44" s="9" t="s">
        <v>11</v>
      </c>
      <c r="D44" s="9">
        <v>85</v>
      </c>
      <c r="E44" s="9" t="s">
        <v>12</v>
      </c>
      <c r="F44" s="9">
        <v>67</v>
      </c>
      <c r="G44" s="9" t="s">
        <v>17</v>
      </c>
      <c r="H44" s="9">
        <v>218</v>
      </c>
      <c r="I44" s="9" t="s">
        <v>13</v>
      </c>
      <c r="J44" s="9">
        <v>370</v>
      </c>
      <c r="K44" s="9"/>
      <c r="L44" s="14"/>
    </row>
    <row r="45" spans="1:12">
      <c r="A45" s="14"/>
      <c r="B45" s="21" t="s">
        <v>63</v>
      </c>
      <c r="C45" s="9" t="s">
        <v>1</v>
      </c>
      <c r="D45" s="9">
        <v>900</v>
      </c>
      <c r="E45" s="9" t="s">
        <v>2</v>
      </c>
      <c r="F45" s="9">
        <v>724</v>
      </c>
      <c r="G45" s="9" t="s">
        <v>3</v>
      </c>
      <c r="H45" s="9">
        <v>511</v>
      </c>
      <c r="I45" s="9" t="s">
        <v>4</v>
      </c>
      <c r="J45" s="9">
        <v>42</v>
      </c>
      <c r="K45" s="9" t="s">
        <v>5</v>
      </c>
      <c r="L45" s="14">
        <v>1082</v>
      </c>
    </row>
    <row r="46" spans="1:12">
      <c r="A46" s="14"/>
      <c r="B46" s="22" t="s">
        <v>66</v>
      </c>
      <c r="C46" s="16" t="s">
        <v>14</v>
      </c>
      <c r="D46" s="16">
        <v>7</v>
      </c>
      <c r="E46" s="16" t="s">
        <v>15</v>
      </c>
      <c r="F46" s="16">
        <v>5.7</v>
      </c>
      <c r="G46" s="16" t="s">
        <v>16</v>
      </c>
      <c r="H46" s="16">
        <v>4</v>
      </c>
      <c r="I46" s="16"/>
      <c r="J46" s="16"/>
      <c r="K46" s="16"/>
      <c r="L46" s="17"/>
    </row>
    <row r="47" spans="1:1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ht="15" thickBot="1">
      <c r="B48" s="1" t="s">
        <v>68</v>
      </c>
    </row>
    <row r="49" spans="1:12" ht="15" thickBot="1">
      <c r="B49" s="3" t="s">
        <v>19</v>
      </c>
      <c r="C49" s="4"/>
      <c r="D49" s="4"/>
      <c r="E49" s="4"/>
      <c r="F49" s="4"/>
      <c r="G49" s="4"/>
      <c r="H49" s="4"/>
      <c r="I49" s="4"/>
      <c r="J49" s="4"/>
      <c r="K49" s="4"/>
      <c r="L49" s="5"/>
    </row>
    <row r="50" spans="1:12">
      <c r="A50" s="14"/>
      <c r="B50" s="18" t="s">
        <v>65</v>
      </c>
      <c r="C50" s="6" t="s">
        <v>7</v>
      </c>
      <c r="D50" s="6">
        <v>4</v>
      </c>
      <c r="E50" s="6" t="s">
        <v>8</v>
      </c>
      <c r="F50" s="6">
        <v>53</v>
      </c>
      <c r="G50" s="6" t="s">
        <v>9</v>
      </c>
      <c r="H50" s="6">
        <v>13.3</v>
      </c>
      <c r="I50" s="6" t="s">
        <v>10</v>
      </c>
      <c r="J50" s="6">
        <v>1082</v>
      </c>
      <c r="K50" s="6"/>
      <c r="L50" s="13"/>
    </row>
    <row r="51" spans="1:12">
      <c r="A51" s="14"/>
      <c r="B51" s="21" t="s">
        <v>64</v>
      </c>
      <c r="C51" s="9" t="s">
        <v>11</v>
      </c>
      <c r="D51" s="9">
        <v>6</v>
      </c>
      <c r="E51" s="9" t="s">
        <v>12</v>
      </c>
      <c r="F51" s="9">
        <v>5</v>
      </c>
      <c r="G51" s="9" t="s">
        <v>17</v>
      </c>
      <c r="H51" s="9">
        <v>15</v>
      </c>
      <c r="I51" s="9" t="s">
        <v>13</v>
      </c>
      <c r="J51" s="9">
        <v>26</v>
      </c>
      <c r="K51" s="9"/>
      <c r="L51" s="14"/>
    </row>
    <row r="52" spans="1:12">
      <c r="A52" s="14"/>
      <c r="B52" s="21" t="s">
        <v>63</v>
      </c>
      <c r="C52" s="9" t="s">
        <v>1</v>
      </c>
      <c r="D52" s="9">
        <v>60</v>
      </c>
      <c r="E52" s="9" t="s">
        <v>2</v>
      </c>
      <c r="F52" s="9">
        <v>49</v>
      </c>
      <c r="G52" s="9" t="s">
        <v>3</v>
      </c>
      <c r="H52" s="9">
        <v>35</v>
      </c>
      <c r="I52" s="9" t="s">
        <v>4</v>
      </c>
      <c r="J52" s="9">
        <v>3</v>
      </c>
      <c r="K52" s="9" t="s">
        <v>5</v>
      </c>
      <c r="L52" s="14">
        <v>73</v>
      </c>
    </row>
    <row r="53" spans="1:12">
      <c r="A53" s="14"/>
      <c r="B53" s="22" t="s">
        <v>66</v>
      </c>
      <c r="C53" s="16" t="s">
        <v>14</v>
      </c>
      <c r="D53" s="16">
        <v>1</v>
      </c>
      <c r="E53" s="16" t="s">
        <v>15</v>
      </c>
      <c r="F53" s="16">
        <v>1</v>
      </c>
      <c r="G53" s="16" t="s">
        <v>16</v>
      </c>
      <c r="H53" s="16">
        <v>1</v>
      </c>
      <c r="I53" s="16"/>
      <c r="J53" s="16"/>
      <c r="K53" s="16"/>
      <c r="L53" s="17"/>
    </row>
    <row r="54" spans="1:1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 ht="15" thickBot="1">
      <c r="B55" s="1" t="s">
        <v>68</v>
      </c>
    </row>
    <row r="56" spans="1:12" ht="15" thickBot="1">
      <c r="B56" s="3" t="s">
        <v>20</v>
      </c>
      <c r="C56" s="4"/>
      <c r="D56" s="4"/>
      <c r="E56" s="4"/>
      <c r="F56" s="4"/>
      <c r="G56" s="4"/>
      <c r="H56" s="4"/>
      <c r="I56" s="4"/>
      <c r="J56" s="4"/>
      <c r="K56" s="4"/>
      <c r="L56" s="5"/>
    </row>
    <row r="57" spans="1:12">
      <c r="A57" s="14"/>
      <c r="B57" s="18" t="s">
        <v>65</v>
      </c>
      <c r="C57" s="6" t="s">
        <v>7</v>
      </c>
      <c r="D57" s="6">
        <v>1</v>
      </c>
      <c r="E57" s="6" t="s">
        <v>8</v>
      </c>
      <c r="F57" s="6">
        <v>14</v>
      </c>
      <c r="G57" s="6" t="s">
        <v>9</v>
      </c>
      <c r="H57" s="6">
        <v>14</v>
      </c>
      <c r="I57" s="6" t="s">
        <v>10</v>
      </c>
      <c r="J57" s="6">
        <v>1077</v>
      </c>
      <c r="K57" s="6"/>
      <c r="L57" s="13"/>
    </row>
    <row r="58" spans="1:12">
      <c r="A58" s="14"/>
      <c r="B58" s="21" t="s">
        <v>64</v>
      </c>
      <c r="C58" s="9" t="s">
        <v>11</v>
      </c>
      <c r="D58" s="9">
        <v>2</v>
      </c>
      <c r="E58" s="9" t="s">
        <v>12</v>
      </c>
      <c r="F58" s="9">
        <v>2</v>
      </c>
      <c r="G58" s="9" t="s">
        <v>17</v>
      </c>
      <c r="H58" s="9">
        <v>4</v>
      </c>
      <c r="I58" s="9" t="s">
        <v>13</v>
      </c>
      <c r="J58" s="9">
        <v>8</v>
      </c>
      <c r="K58" s="9"/>
      <c r="L58" s="14"/>
    </row>
    <row r="59" spans="1:12">
      <c r="A59" s="14"/>
      <c r="B59" s="21" t="s">
        <v>63</v>
      </c>
      <c r="C59" s="9" t="s">
        <v>1</v>
      </c>
      <c r="D59" s="9">
        <v>16</v>
      </c>
      <c r="E59" s="9" t="s">
        <v>2</v>
      </c>
      <c r="F59" s="9">
        <v>13</v>
      </c>
      <c r="G59" s="9" t="s">
        <v>3</v>
      </c>
      <c r="H59" s="9">
        <v>9</v>
      </c>
      <c r="I59" s="9" t="s">
        <v>4</v>
      </c>
      <c r="J59" s="9">
        <v>1</v>
      </c>
      <c r="K59" s="9" t="s">
        <v>5</v>
      </c>
      <c r="L59" s="14">
        <v>19</v>
      </c>
    </row>
    <row r="60" spans="1:12">
      <c r="A60" s="14"/>
      <c r="B60" s="22" t="s">
        <v>66</v>
      </c>
      <c r="C60" s="16" t="s">
        <v>14</v>
      </c>
      <c r="D60" s="16">
        <v>1</v>
      </c>
      <c r="E60" s="16" t="s">
        <v>15</v>
      </c>
      <c r="F60" s="16">
        <v>1</v>
      </c>
      <c r="G60" s="16" t="s">
        <v>16</v>
      </c>
      <c r="H60" s="16">
        <v>1</v>
      </c>
      <c r="I60" s="16"/>
      <c r="J60" s="16"/>
      <c r="K60" s="16"/>
      <c r="L60" s="17"/>
    </row>
    <row r="61" spans="1:12">
      <c r="B61" s="1"/>
    </row>
    <row r="62" spans="1:12">
      <c r="B62" s="1"/>
    </row>
    <row r="63" spans="1:12" ht="15" thickBot="1">
      <c r="B63" s="1" t="s">
        <v>69</v>
      </c>
    </row>
    <row r="64" spans="1:12" ht="15" thickBot="1">
      <c r="B64" s="3" t="s">
        <v>23</v>
      </c>
      <c r="C64" s="4"/>
      <c r="D64" s="4"/>
      <c r="E64" s="4"/>
      <c r="F64" s="4"/>
      <c r="G64" s="4"/>
      <c r="H64" s="4"/>
      <c r="I64" s="4"/>
      <c r="J64" s="4"/>
      <c r="K64" s="4"/>
      <c r="L64" s="5"/>
    </row>
    <row r="65" spans="1:12">
      <c r="A65" s="14"/>
      <c r="B65" s="18" t="s">
        <v>65</v>
      </c>
      <c r="C65" s="6" t="s">
        <v>7</v>
      </c>
      <c r="D65" s="6">
        <f>(D21+D43)/2</f>
        <v>55</v>
      </c>
      <c r="E65" s="6" t="s">
        <v>8</v>
      </c>
      <c r="F65" s="6">
        <f>(F21+F43)/2</f>
        <v>825</v>
      </c>
      <c r="G65" s="6" t="s">
        <v>9</v>
      </c>
      <c r="H65" s="6">
        <f>(H21+H43)/2</f>
        <v>15.100000000000001</v>
      </c>
      <c r="I65" s="6" t="s">
        <v>10</v>
      </c>
      <c r="J65" s="6">
        <f>(J21+J43)/2</f>
        <v>1346.5</v>
      </c>
      <c r="K65" s="6"/>
      <c r="L65" s="13"/>
    </row>
    <row r="66" spans="1:12">
      <c r="A66" s="14"/>
      <c r="B66" s="21" t="s">
        <v>64</v>
      </c>
      <c r="C66" s="9" t="s">
        <v>11</v>
      </c>
      <c r="D66" s="9">
        <f>(D22+D44)/2</f>
        <v>75</v>
      </c>
      <c r="E66" s="9" t="s">
        <v>12</v>
      </c>
      <c r="F66" s="9">
        <f>(F22+F44)/2</f>
        <v>62.5</v>
      </c>
      <c r="G66" s="9" t="s">
        <v>17</v>
      </c>
      <c r="H66" s="9">
        <f>(H22+H44)/2</f>
        <v>192.5</v>
      </c>
      <c r="I66" s="9" t="s">
        <v>13</v>
      </c>
      <c r="J66" s="9">
        <f t="shared" ref="J66" si="0">(J22+J44)/2</f>
        <v>330</v>
      </c>
      <c r="K66" s="9"/>
      <c r="L66" s="14"/>
    </row>
    <row r="67" spans="1:12">
      <c r="A67" s="14"/>
      <c r="B67" s="21" t="s">
        <v>63</v>
      </c>
      <c r="C67" s="9" t="s">
        <v>1</v>
      </c>
      <c r="D67" s="9">
        <f>(D23+D45)/2</f>
        <v>785</v>
      </c>
      <c r="E67" s="9" t="s">
        <v>2</v>
      </c>
      <c r="F67" s="9">
        <f>(F23+F45)/2</f>
        <v>630.5</v>
      </c>
      <c r="G67" s="9" t="s">
        <v>3</v>
      </c>
      <c r="H67" s="9">
        <f>(H23+H45)/2</f>
        <v>450.5</v>
      </c>
      <c r="I67" s="9" t="s">
        <v>4</v>
      </c>
      <c r="J67" s="9">
        <f t="shared" ref="J67" si="1">(J23+J45)/2</f>
        <v>46.5</v>
      </c>
      <c r="K67" s="9" t="s">
        <v>5</v>
      </c>
      <c r="L67" s="14">
        <f t="shared" ref="L67" si="2">(L23+L45)/2</f>
        <v>965.5</v>
      </c>
    </row>
    <row r="68" spans="1:12">
      <c r="A68" s="14"/>
      <c r="B68" s="22" t="s">
        <v>66</v>
      </c>
      <c r="C68" s="16" t="s">
        <v>14</v>
      </c>
      <c r="D68" s="16">
        <f>(D24+D46)/2</f>
        <v>6.1</v>
      </c>
      <c r="E68" s="16" t="s">
        <v>15</v>
      </c>
      <c r="F68" s="16">
        <f>(F24+F46)/2</f>
        <v>4.95</v>
      </c>
      <c r="G68" s="16" t="s">
        <v>16</v>
      </c>
      <c r="H68" s="16">
        <f>(H24+H46)/2</f>
        <v>3.5</v>
      </c>
      <c r="I68" s="16"/>
      <c r="J68" s="16"/>
      <c r="K68" s="16"/>
      <c r="L68" s="17"/>
    </row>
    <row r="69" spans="1:1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" thickBot="1">
      <c r="B70" s="1" t="s">
        <v>69</v>
      </c>
    </row>
    <row r="71" spans="1:12" ht="15" thickBot="1">
      <c r="B71" s="3" t="s">
        <v>19</v>
      </c>
      <c r="C71" s="4"/>
      <c r="D71" s="4"/>
      <c r="E71" s="4"/>
      <c r="F71" s="4"/>
      <c r="G71" s="4"/>
      <c r="H71" s="4"/>
      <c r="I71" s="4"/>
      <c r="J71" s="4"/>
      <c r="K71" s="4"/>
      <c r="L71" s="5"/>
    </row>
    <row r="72" spans="1:12">
      <c r="A72" s="14"/>
      <c r="B72" s="18" t="s">
        <v>65</v>
      </c>
      <c r="C72" s="6" t="s">
        <v>7</v>
      </c>
      <c r="D72" s="6">
        <f>(D28+D50)/2</f>
        <v>4</v>
      </c>
      <c r="E72" s="6" t="s">
        <v>8</v>
      </c>
      <c r="F72" s="6">
        <f>(F28+F50)/2</f>
        <v>53.5</v>
      </c>
      <c r="G72" s="6" t="s">
        <v>9</v>
      </c>
      <c r="H72" s="6">
        <f>(H28+H50)/2</f>
        <v>13.4</v>
      </c>
      <c r="I72" s="6" t="s">
        <v>10</v>
      </c>
      <c r="J72" s="6">
        <f>(J28+J50)/2</f>
        <v>1335</v>
      </c>
      <c r="K72" s="6"/>
      <c r="L72" s="13"/>
    </row>
    <row r="73" spans="1:12">
      <c r="A73" s="14"/>
      <c r="B73" s="21" t="s">
        <v>64</v>
      </c>
      <c r="C73" s="9" t="s">
        <v>11</v>
      </c>
      <c r="D73" s="9">
        <f>(D29+D51)/2</f>
        <v>5.5</v>
      </c>
      <c r="E73" s="9" t="s">
        <v>12</v>
      </c>
      <c r="F73" s="9">
        <f>(F29+F51)/2</f>
        <v>4.5</v>
      </c>
      <c r="G73" s="9" t="s">
        <v>17</v>
      </c>
      <c r="H73" s="9">
        <f>(H29+H51)/2</f>
        <v>13</v>
      </c>
      <c r="I73" s="9" t="s">
        <v>13</v>
      </c>
      <c r="J73" s="9">
        <f>(J29+J51)/2</f>
        <v>23</v>
      </c>
      <c r="K73" s="9"/>
      <c r="L73" s="14"/>
    </row>
    <row r="74" spans="1:12">
      <c r="A74" s="14"/>
      <c r="B74" s="21" t="s">
        <v>63</v>
      </c>
      <c r="C74" s="9" t="s">
        <v>1</v>
      </c>
      <c r="D74" s="9">
        <f>(D30+D52)/2</f>
        <v>51</v>
      </c>
      <c r="E74" s="9" t="s">
        <v>2</v>
      </c>
      <c r="F74" s="9">
        <f>(F30+F52)/2</f>
        <v>41.5</v>
      </c>
      <c r="G74" s="9" t="s">
        <v>3</v>
      </c>
      <c r="H74" s="9">
        <f>(H30+H52)/2</f>
        <v>30</v>
      </c>
      <c r="I74" s="9" t="s">
        <v>4</v>
      </c>
      <c r="J74" s="9">
        <f>(J30+J52)/2</f>
        <v>3.5</v>
      </c>
      <c r="K74" s="9" t="s">
        <v>5</v>
      </c>
      <c r="L74" s="14">
        <f t="shared" ref="L74" si="3">(L30+L52)/2</f>
        <v>63.5</v>
      </c>
    </row>
    <row r="75" spans="1:12">
      <c r="A75" s="14"/>
      <c r="B75" s="22" t="s">
        <v>66</v>
      </c>
      <c r="C75" s="16" t="s">
        <v>14</v>
      </c>
      <c r="D75" s="16">
        <f>(D31+D53)/2</f>
        <v>1</v>
      </c>
      <c r="E75" s="16" t="s">
        <v>15</v>
      </c>
      <c r="F75" s="16">
        <f>(F31+F53)/2</f>
        <v>1</v>
      </c>
      <c r="G75" s="16" t="s">
        <v>16</v>
      </c>
      <c r="H75" s="16">
        <f>(H31+H53)/2</f>
        <v>1</v>
      </c>
      <c r="I75" s="16"/>
      <c r="J75" s="16"/>
      <c r="K75" s="16"/>
      <c r="L75" s="17"/>
    </row>
    <row r="76" spans="1:1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" thickBot="1">
      <c r="B77" s="1" t="s">
        <v>69</v>
      </c>
    </row>
    <row r="78" spans="1:12" ht="15" thickBot="1">
      <c r="B78" s="3" t="s">
        <v>20</v>
      </c>
      <c r="C78" s="4"/>
      <c r="D78" s="4"/>
      <c r="E78" s="4"/>
      <c r="F78" s="4"/>
      <c r="G78" s="4"/>
      <c r="H78" s="4"/>
      <c r="I78" s="4"/>
      <c r="J78" s="4"/>
      <c r="K78" s="4"/>
      <c r="L78" s="5"/>
    </row>
    <row r="79" spans="1:12">
      <c r="A79" s="14"/>
      <c r="B79" s="18" t="s">
        <v>65</v>
      </c>
      <c r="C79" s="6" t="s">
        <v>7</v>
      </c>
      <c r="D79" s="6">
        <f>(D35+D57)/2</f>
        <v>1</v>
      </c>
      <c r="E79" s="6" t="s">
        <v>8</v>
      </c>
      <c r="F79" s="6">
        <f>(F35+F57)/2</f>
        <v>15.5</v>
      </c>
      <c r="G79" s="6" t="s">
        <v>9</v>
      </c>
      <c r="H79" s="6">
        <f>(H35+H57)/2</f>
        <v>15.5</v>
      </c>
      <c r="I79" s="6" t="s">
        <v>10</v>
      </c>
      <c r="J79" s="6">
        <f>(J35+J57)/2</f>
        <v>1311</v>
      </c>
      <c r="K79" s="6"/>
      <c r="L79" s="13"/>
    </row>
    <row r="80" spans="1:12">
      <c r="A80" s="14"/>
      <c r="B80" s="21" t="s">
        <v>64</v>
      </c>
      <c r="C80" s="9" t="s">
        <v>11</v>
      </c>
      <c r="D80" s="9">
        <f>(D36+D58)/2</f>
        <v>2</v>
      </c>
      <c r="E80" s="9" t="s">
        <v>12</v>
      </c>
      <c r="F80" s="9">
        <f>(F36+F58)/2</f>
        <v>2</v>
      </c>
      <c r="G80" s="9" t="s">
        <v>17</v>
      </c>
      <c r="H80" s="9">
        <f>(H36+H58)/2</f>
        <v>4</v>
      </c>
      <c r="I80" s="9" t="s">
        <v>13</v>
      </c>
      <c r="J80" s="9">
        <f>(J36+J58)/2</f>
        <v>8</v>
      </c>
      <c r="K80" s="9"/>
      <c r="L80" s="14"/>
    </row>
    <row r="81" spans="1:17">
      <c r="A81" s="14"/>
      <c r="B81" s="21" t="s">
        <v>63</v>
      </c>
      <c r="C81" s="9" t="s">
        <v>1</v>
      </c>
      <c r="D81" s="9">
        <f>(D37+D59)/2</f>
        <v>15</v>
      </c>
      <c r="E81" s="9" t="s">
        <v>2</v>
      </c>
      <c r="F81" s="9">
        <f>(F37+F59)/2</f>
        <v>12</v>
      </c>
      <c r="G81" s="9" t="s">
        <v>3</v>
      </c>
      <c r="H81" s="9">
        <f>(H37+H59)/2</f>
        <v>8.5</v>
      </c>
      <c r="I81" s="9" t="s">
        <v>4</v>
      </c>
      <c r="J81" s="9">
        <f>(J37+J59)/2</f>
        <v>1</v>
      </c>
      <c r="K81" s="9" t="s">
        <v>5</v>
      </c>
      <c r="L81" s="14">
        <f>(L37+L59)/2</f>
        <v>18</v>
      </c>
    </row>
    <row r="82" spans="1:17">
      <c r="A82" s="14"/>
      <c r="B82" s="22" t="s">
        <v>66</v>
      </c>
      <c r="C82" s="16" t="s">
        <v>14</v>
      </c>
      <c r="D82" s="16">
        <f>(D38+D60)/2</f>
        <v>1</v>
      </c>
      <c r="E82" s="16" t="s">
        <v>15</v>
      </c>
      <c r="F82" s="16">
        <f>(F38+F60)/2</f>
        <v>1</v>
      </c>
      <c r="G82" s="16" t="s">
        <v>16</v>
      </c>
      <c r="H82" s="16">
        <f>(H38+H60)/2</f>
        <v>1</v>
      </c>
      <c r="I82" s="16"/>
      <c r="J82" s="16"/>
      <c r="K82" s="16"/>
      <c r="L82" s="17"/>
    </row>
    <row r="86" spans="1:17" ht="15" thickBot="1">
      <c r="B86" s="32" t="s">
        <v>67</v>
      </c>
      <c r="H86" s="1" t="s">
        <v>68</v>
      </c>
      <c r="N86" s="1" t="s">
        <v>69</v>
      </c>
    </row>
    <row r="87" spans="1:17" ht="15" thickBot="1">
      <c r="B87" s="3" t="s">
        <v>1</v>
      </c>
      <c r="C87" s="4"/>
      <c r="D87" s="4"/>
      <c r="E87" s="5"/>
      <c r="H87" s="3" t="s">
        <v>1</v>
      </c>
      <c r="I87" s="4"/>
      <c r="J87" s="4"/>
      <c r="K87" s="5"/>
      <c r="N87" s="3" t="s">
        <v>1</v>
      </c>
      <c r="O87" s="4"/>
      <c r="P87" s="4"/>
      <c r="Q87" s="5"/>
    </row>
    <row r="88" spans="1:17">
      <c r="A88" s="14"/>
      <c r="B88" s="1" t="s">
        <v>27</v>
      </c>
      <c r="C88">
        <v>670</v>
      </c>
      <c r="E88" s="13"/>
      <c r="G88" s="14"/>
      <c r="H88" s="1" t="s">
        <v>27</v>
      </c>
      <c r="I88">
        <v>900</v>
      </c>
      <c r="K88" s="13"/>
      <c r="M88" s="14"/>
      <c r="N88" s="1" t="s">
        <v>27</v>
      </c>
      <c r="O88">
        <f>(C88+I88)/2</f>
        <v>785</v>
      </c>
      <c r="Q88" s="13"/>
    </row>
    <row r="89" spans="1:17">
      <c r="A89" s="14"/>
      <c r="B89" s="1" t="s">
        <v>28</v>
      </c>
      <c r="C89">
        <v>133</v>
      </c>
      <c r="E89" s="14"/>
      <c r="G89" s="14"/>
      <c r="H89" s="1" t="s">
        <v>28</v>
      </c>
      <c r="I89">
        <v>173</v>
      </c>
      <c r="K89" s="14"/>
      <c r="M89" s="14"/>
      <c r="N89" s="1" t="s">
        <v>28</v>
      </c>
      <c r="O89">
        <f>(C89+I89)/2</f>
        <v>153</v>
      </c>
      <c r="Q89" s="14"/>
    </row>
    <row r="90" spans="1:17">
      <c r="A90" s="14"/>
      <c r="B90" s="1" t="s">
        <v>29</v>
      </c>
      <c r="C90">
        <v>0</v>
      </c>
      <c r="E90" s="14"/>
      <c r="G90" s="14"/>
      <c r="H90" s="1" t="s">
        <v>29</v>
      </c>
      <c r="I90">
        <v>3</v>
      </c>
      <c r="K90" s="14"/>
      <c r="M90" s="14"/>
      <c r="N90" s="1" t="s">
        <v>29</v>
      </c>
      <c r="O90">
        <f>(C90+I90)/2</f>
        <v>1.5</v>
      </c>
      <c r="Q90" s="14"/>
    </row>
    <row r="91" spans="1:17">
      <c r="A91" s="14"/>
      <c r="B91" s="1" t="s">
        <v>30</v>
      </c>
      <c r="C91">
        <v>537</v>
      </c>
      <c r="E91" s="14"/>
      <c r="G91" s="14"/>
      <c r="H91" s="1" t="s">
        <v>30</v>
      </c>
      <c r="I91">
        <v>724</v>
      </c>
      <c r="K91" s="14"/>
      <c r="M91" s="14"/>
      <c r="N91" s="1" t="s">
        <v>30</v>
      </c>
      <c r="O91">
        <f>(C91+I91)/2</f>
        <v>630.5</v>
      </c>
      <c r="Q91" s="14"/>
    </row>
    <row r="92" spans="1:17" ht="15" thickBot="1">
      <c r="A92" s="14"/>
      <c r="B92" s="1" t="s">
        <v>31</v>
      </c>
      <c r="C92">
        <v>390</v>
      </c>
      <c r="E92" s="15"/>
      <c r="G92" s="14"/>
      <c r="H92" s="1" t="s">
        <v>31</v>
      </c>
      <c r="I92">
        <v>511</v>
      </c>
      <c r="K92" s="15"/>
      <c r="M92" s="14"/>
      <c r="N92" s="1" t="s">
        <v>31</v>
      </c>
      <c r="O92">
        <f>(C92+I92)/2</f>
        <v>450.5</v>
      </c>
      <c r="Q92" s="15"/>
    </row>
    <row r="93" spans="1:17" ht="15" thickBot="1">
      <c r="B93" s="3" t="s">
        <v>24</v>
      </c>
      <c r="C93" s="4"/>
      <c r="D93" s="4"/>
      <c r="E93" s="5"/>
      <c r="H93" s="3" t="s">
        <v>24</v>
      </c>
      <c r="I93" s="4"/>
      <c r="J93" s="4"/>
      <c r="K93" s="5"/>
      <c r="N93" s="3" t="s">
        <v>24</v>
      </c>
      <c r="O93" s="4"/>
      <c r="P93" s="4"/>
      <c r="Q93" s="5"/>
    </row>
    <row r="94" spans="1:17">
      <c r="A94" s="14"/>
      <c r="B94" s="1" t="s">
        <v>32</v>
      </c>
      <c r="C94">
        <v>151</v>
      </c>
      <c r="E94" s="13"/>
      <c r="G94" s="14"/>
      <c r="H94" s="1" t="s">
        <v>32</v>
      </c>
      <c r="I94">
        <v>169</v>
      </c>
      <c r="K94" s="13"/>
      <c r="M94" s="14"/>
      <c r="N94" s="1" t="s">
        <v>32</v>
      </c>
      <c r="O94">
        <f t="shared" ref="O94:O97" si="4">(C94+I94)/2</f>
        <v>160</v>
      </c>
      <c r="Q94" s="13"/>
    </row>
    <row r="95" spans="1:17">
      <c r="A95" s="14"/>
      <c r="B95" s="1" t="s">
        <v>33</v>
      </c>
      <c r="C95">
        <v>51</v>
      </c>
      <c r="E95" s="14"/>
      <c r="G95" s="14"/>
      <c r="H95" s="1" t="s">
        <v>33</v>
      </c>
      <c r="I95">
        <v>42</v>
      </c>
      <c r="K95" s="14"/>
      <c r="M95" s="14"/>
      <c r="N95" s="1" t="s">
        <v>33</v>
      </c>
      <c r="O95">
        <f t="shared" si="4"/>
        <v>46.5</v>
      </c>
      <c r="Q95" s="14"/>
    </row>
    <row r="96" spans="1:17">
      <c r="A96" s="14"/>
      <c r="B96" s="1" t="s">
        <v>34</v>
      </c>
      <c r="C96">
        <v>872</v>
      </c>
      <c r="E96" s="14"/>
      <c r="G96" s="14"/>
      <c r="H96" s="1" t="s">
        <v>34</v>
      </c>
      <c r="I96">
        <v>1111</v>
      </c>
      <c r="K96" s="14"/>
      <c r="M96" s="14"/>
      <c r="N96" s="1" t="s">
        <v>34</v>
      </c>
      <c r="O96">
        <f t="shared" si="4"/>
        <v>991.5</v>
      </c>
      <c r="Q96" s="14"/>
    </row>
    <row r="97" spans="1:17" ht="15" thickBot="1">
      <c r="A97" s="14"/>
      <c r="B97" s="1" t="s">
        <v>35</v>
      </c>
      <c r="C97">
        <v>849</v>
      </c>
      <c r="E97" s="15"/>
      <c r="G97" s="14"/>
      <c r="H97" s="1" t="s">
        <v>35</v>
      </c>
      <c r="I97">
        <v>1082</v>
      </c>
      <c r="K97" s="15"/>
      <c r="M97" s="14"/>
      <c r="N97" s="1" t="s">
        <v>35</v>
      </c>
      <c r="O97">
        <f t="shared" si="4"/>
        <v>965.5</v>
      </c>
      <c r="Q97" s="15"/>
    </row>
    <row r="98" spans="1:17" ht="15" thickBot="1">
      <c r="B98" s="3" t="s">
        <v>25</v>
      </c>
      <c r="C98" s="4"/>
      <c r="D98" s="4"/>
      <c r="E98" s="5"/>
      <c r="H98" s="3" t="s">
        <v>25</v>
      </c>
      <c r="I98" s="4"/>
      <c r="J98" s="4"/>
      <c r="K98" s="5"/>
      <c r="N98" s="3" t="s">
        <v>25</v>
      </c>
      <c r="O98" s="4"/>
      <c r="P98" s="4"/>
      <c r="Q98" s="5"/>
    </row>
    <row r="99" spans="1:17">
      <c r="A99" s="14"/>
      <c r="B99" s="1" t="s">
        <v>36</v>
      </c>
      <c r="C99">
        <v>74</v>
      </c>
      <c r="E99" s="13"/>
      <c r="G99" s="14"/>
      <c r="H99" s="1" t="s">
        <v>36</v>
      </c>
      <c r="I99">
        <v>151</v>
      </c>
      <c r="K99" s="13"/>
      <c r="M99" s="14"/>
      <c r="N99" s="1" t="s">
        <v>36</v>
      </c>
      <c r="O99">
        <f t="shared" ref="O99:O117" si="5">(C99+I99)/2</f>
        <v>112.5</v>
      </c>
      <c r="Q99" s="13"/>
    </row>
    <row r="100" spans="1:17">
      <c r="A100" s="14"/>
      <c r="B100" s="1" t="s">
        <v>37</v>
      </c>
      <c r="C100">
        <v>44</v>
      </c>
      <c r="E100" s="14"/>
      <c r="G100" s="14"/>
      <c r="H100" s="1" t="s">
        <v>37</v>
      </c>
      <c r="I100">
        <v>46</v>
      </c>
      <c r="K100" s="14"/>
      <c r="M100" s="14"/>
      <c r="N100" s="1" t="s">
        <v>37</v>
      </c>
      <c r="O100">
        <f t="shared" si="5"/>
        <v>45</v>
      </c>
      <c r="Q100" s="14"/>
    </row>
    <row r="101" spans="1:17">
      <c r="A101" s="14"/>
      <c r="B101" s="1" t="s">
        <v>38</v>
      </c>
      <c r="C101">
        <v>31</v>
      </c>
      <c r="D101">
        <v>0</v>
      </c>
      <c r="E101" s="14"/>
      <c r="G101" s="14"/>
      <c r="H101" s="1" t="s">
        <v>38</v>
      </c>
      <c r="I101">
        <v>29</v>
      </c>
      <c r="J101">
        <v>0</v>
      </c>
      <c r="K101" s="14"/>
      <c r="M101" s="14"/>
      <c r="N101" s="1" t="s">
        <v>38</v>
      </c>
      <c r="O101">
        <f t="shared" si="5"/>
        <v>30</v>
      </c>
      <c r="P101">
        <f t="shared" ref="P101:P105" si="6">(D101+J101)/2</f>
        <v>0</v>
      </c>
      <c r="Q101" s="14"/>
    </row>
    <row r="102" spans="1:17">
      <c r="A102" s="14"/>
      <c r="B102" s="1" t="s">
        <v>39</v>
      </c>
      <c r="C102">
        <v>7</v>
      </c>
      <c r="D102">
        <v>6</v>
      </c>
      <c r="E102" s="14"/>
      <c r="G102" s="14"/>
      <c r="H102" s="1" t="s">
        <v>39</v>
      </c>
      <c r="I102">
        <v>10</v>
      </c>
      <c r="J102">
        <v>8</v>
      </c>
      <c r="K102" s="14"/>
      <c r="M102" s="14"/>
      <c r="N102" s="1" t="s">
        <v>39</v>
      </c>
      <c r="O102">
        <f t="shared" si="5"/>
        <v>8.5</v>
      </c>
      <c r="P102">
        <f t="shared" si="6"/>
        <v>7</v>
      </c>
      <c r="Q102" s="14"/>
    </row>
    <row r="103" spans="1:17">
      <c r="A103" s="14"/>
      <c r="B103" s="1" t="s">
        <v>40</v>
      </c>
      <c r="C103">
        <v>10</v>
      </c>
      <c r="D103">
        <v>0</v>
      </c>
      <c r="E103" s="14"/>
      <c r="G103" s="14"/>
      <c r="H103" s="1" t="s">
        <v>40</v>
      </c>
      <c r="I103">
        <v>6</v>
      </c>
      <c r="J103">
        <v>1</v>
      </c>
      <c r="K103" s="14"/>
      <c r="M103" s="14"/>
      <c r="N103" s="1" t="s">
        <v>40</v>
      </c>
      <c r="O103">
        <f t="shared" si="5"/>
        <v>8</v>
      </c>
      <c r="P103">
        <f t="shared" si="6"/>
        <v>0.5</v>
      </c>
      <c r="Q103" s="14"/>
    </row>
    <row r="104" spans="1:17">
      <c r="A104" s="14"/>
      <c r="B104" s="1" t="s">
        <v>41</v>
      </c>
      <c r="C104">
        <v>2</v>
      </c>
      <c r="D104">
        <v>9</v>
      </c>
      <c r="E104" s="14"/>
      <c r="G104" s="14"/>
      <c r="H104" s="1" t="s">
        <v>41</v>
      </c>
      <c r="I104">
        <v>0</v>
      </c>
      <c r="J104">
        <v>13</v>
      </c>
      <c r="K104" s="14"/>
      <c r="M104" s="14"/>
      <c r="N104" s="1" t="s">
        <v>41</v>
      </c>
      <c r="O104">
        <f t="shared" si="5"/>
        <v>1</v>
      </c>
      <c r="P104">
        <f t="shared" si="6"/>
        <v>11</v>
      </c>
      <c r="Q104" s="14"/>
    </row>
    <row r="105" spans="1:17">
      <c r="A105" s="14"/>
      <c r="B105" s="1" t="s">
        <v>42</v>
      </c>
      <c r="C105">
        <v>1</v>
      </c>
      <c r="D105">
        <v>0</v>
      </c>
      <c r="E105" s="14"/>
      <c r="G105" s="14"/>
      <c r="H105" s="1" t="s">
        <v>42</v>
      </c>
      <c r="I105">
        <v>1</v>
      </c>
      <c r="J105">
        <v>1</v>
      </c>
      <c r="K105" s="14"/>
      <c r="L105" s="2"/>
      <c r="M105" s="14"/>
      <c r="N105" s="1" t="s">
        <v>42</v>
      </c>
      <c r="O105">
        <f t="shared" si="5"/>
        <v>1</v>
      </c>
      <c r="P105">
        <f t="shared" si="6"/>
        <v>0.5</v>
      </c>
      <c r="Q105" s="14"/>
    </row>
    <row r="106" spans="1:17">
      <c r="A106" s="14"/>
      <c r="B106" s="1" t="s">
        <v>43</v>
      </c>
      <c r="C106">
        <v>40</v>
      </c>
      <c r="E106" s="14"/>
      <c r="G106" s="14"/>
      <c r="H106" s="1" t="s">
        <v>43</v>
      </c>
      <c r="I106">
        <v>54</v>
      </c>
      <c r="K106" s="14"/>
      <c r="L106" s="2"/>
      <c r="M106" s="14"/>
      <c r="N106" s="1" t="s">
        <v>43</v>
      </c>
      <c r="O106">
        <f t="shared" si="5"/>
        <v>47</v>
      </c>
      <c r="Q106" s="14"/>
    </row>
    <row r="107" spans="1:17">
      <c r="A107" s="14"/>
      <c r="B107" s="1" t="s">
        <v>44</v>
      </c>
      <c r="C107">
        <v>2</v>
      </c>
      <c r="D107">
        <v>3</v>
      </c>
      <c r="E107" s="14"/>
      <c r="G107" s="14"/>
      <c r="H107" s="1" t="s">
        <v>44</v>
      </c>
      <c r="I107">
        <v>4</v>
      </c>
      <c r="J107">
        <v>5</v>
      </c>
      <c r="K107" s="14"/>
      <c r="M107" s="14"/>
      <c r="N107" s="1" t="s">
        <v>44</v>
      </c>
      <c r="O107">
        <f t="shared" si="5"/>
        <v>3</v>
      </c>
      <c r="P107">
        <f t="shared" ref="P107:P117" si="7">(D107+J107)/2</f>
        <v>4</v>
      </c>
      <c r="Q107" s="14"/>
    </row>
    <row r="108" spans="1:17">
      <c r="A108" s="14"/>
      <c r="B108" s="1" t="s">
        <v>45</v>
      </c>
      <c r="C108">
        <v>39</v>
      </c>
      <c r="D108">
        <v>9</v>
      </c>
      <c r="E108" s="14"/>
      <c r="G108" s="14"/>
      <c r="H108" s="1" t="s">
        <v>45</v>
      </c>
      <c r="I108">
        <v>51</v>
      </c>
      <c r="J108">
        <v>9</v>
      </c>
      <c r="K108" s="14"/>
      <c r="M108" s="14"/>
      <c r="N108" s="1" t="s">
        <v>45</v>
      </c>
      <c r="O108">
        <f t="shared" si="5"/>
        <v>45</v>
      </c>
      <c r="P108">
        <f t="shared" si="7"/>
        <v>9</v>
      </c>
      <c r="Q108" s="14"/>
    </row>
    <row r="109" spans="1:17">
      <c r="A109" s="14"/>
      <c r="B109" s="1" t="s">
        <v>46</v>
      </c>
      <c r="C109">
        <v>1</v>
      </c>
      <c r="D109">
        <v>46</v>
      </c>
      <c r="E109" s="14"/>
      <c r="G109" s="14"/>
      <c r="H109" s="1" t="s">
        <v>46</v>
      </c>
      <c r="I109">
        <v>0</v>
      </c>
      <c r="J109">
        <v>54</v>
      </c>
      <c r="K109" s="14"/>
      <c r="M109" s="14"/>
      <c r="N109" s="1" t="s">
        <v>46</v>
      </c>
      <c r="O109">
        <f t="shared" si="5"/>
        <v>0.5</v>
      </c>
      <c r="P109">
        <f t="shared" si="7"/>
        <v>50</v>
      </c>
      <c r="Q109" s="14"/>
    </row>
    <row r="110" spans="1:17">
      <c r="A110" s="14"/>
      <c r="B110" s="1" t="s">
        <v>47</v>
      </c>
      <c r="C110">
        <v>1</v>
      </c>
      <c r="D110">
        <v>0</v>
      </c>
      <c r="E110" s="14">
        <v>1</v>
      </c>
      <c r="G110" s="14"/>
      <c r="H110" s="1" t="s">
        <v>47</v>
      </c>
      <c r="I110">
        <v>0</v>
      </c>
      <c r="J110">
        <v>0</v>
      </c>
      <c r="K110" s="14">
        <v>0</v>
      </c>
      <c r="M110" s="14"/>
      <c r="N110" s="1" t="s">
        <v>47</v>
      </c>
      <c r="O110">
        <f t="shared" si="5"/>
        <v>0.5</v>
      </c>
      <c r="P110">
        <f t="shared" si="7"/>
        <v>0</v>
      </c>
      <c r="Q110" s="14">
        <f>(E110+K110)/2</f>
        <v>0.5</v>
      </c>
    </row>
    <row r="111" spans="1:17">
      <c r="A111" s="14"/>
      <c r="B111" s="1" t="s">
        <v>48</v>
      </c>
      <c r="C111">
        <v>16</v>
      </c>
      <c r="D111">
        <v>0</v>
      </c>
      <c r="E111" s="14">
        <v>0</v>
      </c>
      <c r="G111" s="14"/>
      <c r="H111" s="1" t="s">
        <v>48</v>
      </c>
      <c r="I111">
        <v>19</v>
      </c>
      <c r="J111">
        <v>0</v>
      </c>
      <c r="K111" s="14">
        <v>0</v>
      </c>
      <c r="M111" s="14"/>
      <c r="N111" s="1" t="s">
        <v>48</v>
      </c>
      <c r="O111">
        <f t="shared" si="5"/>
        <v>17.5</v>
      </c>
      <c r="P111">
        <f t="shared" si="7"/>
        <v>0</v>
      </c>
      <c r="Q111" s="14">
        <f>(E111+K111)/2</f>
        <v>0</v>
      </c>
    </row>
    <row r="112" spans="1:17">
      <c r="A112" s="14"/>
      <c r="B112" s="1" t="s">
        <v>49</v>
      </c>
      <c r="C112">
        <v>5</v>
      </c>
      <c r="D112">
        <v>0</v>
      </c>
      <c r="E112" s="14"/>
      <c r="G112" s="14"/>
      <c r="H112" s="1" t="s">
        <v>49</v>
      </c>
      <c r="I112">
        <v>6</v>
      </c>
      <c r="J112">
        <v>0</v>
      </c>
      <c r="K112" s="14"/>
      <c r="M112" s="14"/>
      <c r="N112" s="1" t="s">
        <v>49</v>
      </c>
      <c r="O112">
        <f t="shared" si="5"/>
        <v>5.5</v>
      </c>
      <c r="P112">
        <f t="shared" si="7"/>
        <v>0</v>
      </c>
      <c r="Q112" s="14"/>
    </row>
    <row r="113" spans="1:17">
      <c r="A113" s="14"/>
      <c r="B113" s="1" t="s">
        <v>50</v>
      </c>
      <c r="C113">
        <v>0</v>
      </c>
      <c r="D113">
        <v>0</v>
      </c>
      <c r="E113" s="14"/>
      <c r="G113" s="14"/>
      <c r="H113" s="1" t="s">
        <v>50</v>
      </c>
      <c r="I113">
        <v>0</v>
      </c>
      <c r="J113">
        <v>0</v>
      </c>
      <c r="K113" s="14"/>
      <c r="M113" s="14"/>
      <c r="N113" s="1" t="s">
        <v>50</v>
      </c>
      <c r="O113">
        <f t="shared" si="5"/>
        <v>0</v>
      </c>
      <c r="P113">
        <f t="shared" si="7"/>
        <v>0</v>
      </c>
      <c r="Q113" s="14"/>
    </row>
    <row r="114" spans="1:17">
      <c r="A114" s="14"/>
      <c r="B114" s="1" t="s">
        <v>51</v>
      </c>
      <c r="C114">
        <v>0</v>
      </c>
      <c r="D114">
        <v>0</v>
      </c>
      <c r="E114" s="14"/>
      <c r="G114" s="14"/>
      <c r="H114" s="1" t="s">
        <v>51</v>
      </c>
      <c r="I114">
        <v>0</v>
      </c>
      <c r="J114">
        <v>0</v>
      </c>
      <c r="K114" s="14"/>
      <c r="M114" s="14"/>
      <c r="N114" s="1" t="s">
        <v>51</v>
      </c>
      <c r="O114">
        <f t="shared" si="5"/>
        <v>0</v>
      </c>
      <c r="P114">
        <f t="shared" si="7"/>
        <v>0</v>
      </c>
      <c r="Q114" s="14"/>
    </row>
    <row r="115" spans="1:17">
      <c r="A115" s="14"/>
      <c r="B115" s="1" t="s">
        <v>52</v>
      </c>
      <c r="C115">
        <v>51</v>
      </c>
      <c r="D115">
        <v>0</v>
      </c>
      <c r="E115" s="14">
        <v>1</v>
      </c>
      <c r="G115" s="14"/>
      <c r="H115" s="1" t="s">
        <v>52</v>
      </c>
      <c r="I115">
        <v>59</v>
      </c>
      <c r="J115">
        <v>0</v>
      </c>
      <c r="K115" s="14">
        <v>1</v>
      </c>
      <c r="M115" s="14"/>
      <c r="N115" s="1" t="s">
        <v>52</v>
      </c>
      <c r="O115">
        <f t="shared" si="5"/>
        <v>55</v>
      </c>
      <c r="P115">
        <f t="shared" si="7"/>
        <v>0</v>
      </c>
      <c r="Q115" s="14">
        <f>(E115+K115)/2</f>
        <v>1</v>
      </c>
    </row>
    <row r="116" spans="1:17">
      <c r="A116" s="14"/>
      <c r="B116" s="1" t="s">
        <v>53</v>
      </c>
      <c r="C116">
        <v>12</v>
      </c>
      <c r="D116">
        <v>8</v>
      </c>
      <c r="E116" s="14"/>
      <c r="G116" s="14"/>
      <c r="H116" s="1" t="s">
        <v>53</v>
      </c>
      <c r="I116">
        <v>17</v>
      </c>
      <c r="J116">
        <v>3</v>
      </c>
      <c r="K116" s="14"/>
      <c r="M116" s="14"/>
      <c r="N116" s="1" t="s">
        <v>53</v>
      </c>
      <c r="O116">
        <f t="shared" si="5"/>
        <v>14.5</v>
      </c>
      <c r="P116">
        <f t="shared" si="7"/>
        <v>5.5</v>
      </c>
      <c r="Q116" s="14"/>
    </row>
    <row r="117" spans="1:17" ht="15" thickBot="1">
      <c r="A117" s="14"/>
      <c r="B117" s="1" t="s">
        <v>54</v>
      </c>
      <c r="C117">
        <v>0</v>
      </c>
      <c r="D117">
        <v>0</v>
      </c>
      <c r="E117" s="15"/>
      <c r="G117" s="14"/>
      <c r="H117" s="1" t="s">
        <v>54</v>
      </c>
      <c r="I117">
        <v>0</v>
      </c>
      <c r="J117">
        <v>0</v>
      </c>
      <c r="K117" s="15"/>
      <c r="M117" s="14"/>
      <c r="N117" s="1" t="s">
        <v>54</v>
      </c>
      <c r="O117">
        <f t="shared" si="5"/>
        <v>0</v>
      </c>
      <c r="P117">
        <f t="shared" si="7"/>
        <v>0</v>
      </c>
      <c r="Q117" s="15"/>
    </row>
    <row r="118" spans="1:17" ht="15" thickBot="1">
      <c r="B118" s="3" t="s">
        <v>26</v>
      </c>
      <c r="C118" s="4"/>
      <c r="D118" s="4"/>
      <c r="E118" s="5"/>
      <c r="H118" s="3" t="s">
        <v>26</v>
      </c>
      <c r="I118" s="4"/>
      <c r="J118" s="4"/>
      <c r="K118" s="5"/>
      <c r="N118" s="3" t="s">
        <v>26</v>
      </c>
      <c r="O118" s="4"/>
      <c r="P118" s="4"/>
      <c r="Q118" s="5"/>
    </row>
    <row r="119" spans="1:17">
      <c r="A119" s="14"/>
      <c r="B119" s="1" t="s">
        <v>55</v>
      </c>
      <c r="C119">
        <v>2</v>
      </c>
      <c r="E119" s="13"/>
      <c r="G119" s="14"/>
      <c r="H119" s="1" t="s">
        <v>55</v>
      </c>
      <c r="I119">
        <v>3</v>
      </c>
      <c r="L119" s="21"/>
      <c r="M119" s="14"/>
      <c r="N119" s="1" t="s">
        <v>55</v>
      </c>
      <c r="O119">
        <f t="shared" ref="O119:O126" si="8">(C119+I119)/2</f>
        <v>2.5</v>
      </c>
      <c r="Q119" s="13"/>
    </row>
    <row r="120" spans="1:17">
      <c r="A120" s="14"/>
      <c r="B120" s="1" t="s">
        <v>56</v>
      </c>
      <c r="C120">
        <v>392</v>
      </c>
      <c r="E120" s="14"/>
      <c r="G120" s="14"/>
      <c r="H120" s="1" t="s">
        <v>56</v>
      </c>
      <c r="I120">
        <v>559</v>
      </c>
      <c r="K120" s="14"/>
      <c r="M120" s="14"/>
      <c r="N120" s="1" t="s">
        <v>56</v>
      </c>
      <c r="O120">
        <f t="shared" si="8"/>
        <v>475.5</v>
      </c>
      <c r="Q120" s="14"/>
    </row>
    <row r="121" spans="1:17">
      <c r="A121" s="14"/>
      <c r="B121" s="1" t="s">
        <v>57</v>
      </c>
      <c r="C121">
        <v>112</v>
      </c>
      <c r="E121" s="14"/>
      <c r="G121" s="14"/>
      <c r="H121" s="1" t="s">
        <v>57</v>
      </c>
      <c r="I121">
        <v>162</v>
      </c>
      <c r="K121" s="14"/>
      <c r="M121" s="14"/>
      <c r="N121" s="1" t="s">
        <v>57</v>
      </c>
      <c r="O121">
        <f t="shared" si="8"/>
        <v>137</v>
      </c>
      <c r="Q121" s="14"/>
    </row>
    <row r="122" spans="1:17">
      <c r="A122" s="14"/>
      <c r="B122" s="1" t="s">
        <v>58</v>
      </c>
      <c r="C122">
        <v>90</v>
      </c>
      <c r="E122" s="14"/>
      <c r="G122" s="14"/>
      <c r="H122" s="1" t="s">
        <v>58</v>
      </c>
      <c r="I122">
        <v>165</v>
      </c>
      <c r="K122" s="14"/>
      <c r="M122" s="14"/>
      <c r="N122" s="1" t="s">
        <v>58</v>
      </c>
      <c r="O122">
        <f t="shared" si="8"/>
        <v>127.5</v>
      </c>
      <c r="Q122" s="14"/>
    </row>
    <row r="123" spans="1:17">
      <c r="A123" s="14"/>
      <c r="B123" s="1" t="s">
        <v>59</v>
      </c>
      <c r="C123">
        <v>16</v>
      </c>
      <c r="D123">
        <v>859</v>
      </c>
      <c r="E123" s="14"/>
      <c r="G123" s="14"/>
      <c r="H123" s="1" t="s">
        <v>59</v>
      </c>
      <c r="I123">
        <v>18</v>
      </c>
      <c r="J123">
        <v>791</v>
      </c>
      <c r="K123" s="14"/>
      <c r="M123" s="14"/>
      <c r="N123" s="1" t="s">
        <v>59</v>
      </c>
      <c r="O123">
        <f t="shared" si="8"/>
        <v>17</v>
      </c>
      <c r="P123">
        <f t="shared" ref="P123:P126" si="9">(D123+J123)/2</f>
        <v>825</v>
      </c>
      <c r="Q123" s="14"/>
    </row>
    <row r="124" spans="1:17">
      <c r="A124" s="14"/>
      <c r="B124" s="1" t="s">
        <v>60</v>
      </c>
      <c r="C124" s="2">
        <v>0.76800000000000002</v>
      </c>
      <c r="D124" s="2">
        <v>0.61599999999999999</v>
      </c>
      <c r="E124" s="14"/>
      <c r="G124" s="14"/>
      <c r="H124" s="1" t="s">
        <v>60</v>
      </c>
      <c r="I124" s="2">
        <v>0.81</v>
      </c>
      <c r="J124" s="2">
        <v>0.65200000000000002</v>
      </c>
      <c r="K124" s="14"/>
      <c r="M124" s="14"/>
      <c r="N124" s="1" t="s">
        <v>60</v>
      </c>
      <c r="O124" s="2">
        <f t="shared" si="8"/>
        <v>0.78900000000000003</v>
      </c>
      <c r="P124" s="2">
        <f t="shared" si="9"/>
        <v>0.63400000000000001</v>
      </c>
      <c r="Q124" s="14"/>
    </row>
    <row r="125" spans="1:17">
      <c r="A125" s="14"/>
      <c r="B125" s="1" t="s">
        <v>61</v>
      </c>
      <c r="C125" s="2">
        <v>5.8000000000000003E-2</v>
      </c>
      <c r="D125" s="2">
        <v>0.17299999999999999</v>
      </c>
      <c r="E125" s="14"/>
      <c r="G125" s="14"/>
      <c r="H125" s="1" t="s">
        <v>61</v>
      </c>
      <c r="I125" s="2">
        <v>3.7999999999999999E-2</v>
      </c>
      <c r="J125" s="2">
        <v>0.152</v>
      </c>
      <c r="K125" s="14"/>
      <c r="M125" s="14"/>
      <c r="N125" s="1" t="s">
        <v>61</v>
      </c>
      <c r="O125" s="2">
        <f t="shared" si="8"/>
        <v>4.8000000000000001E-2</v>
      </c>
      <c r="P125" s="2">
        <f t="shared" si="9"/>
        <v>0.16249999999999998</v>
      </c>
      <c r="Q125" s="14"/>
    </row>
    <row r="126" spans="1:17">
      <c r="A126" s="14"/>
      <c r="B126" s="26" t="s">
        <v>62</v>
      </c>
      <c r="C126" s="27">
        <v>0.73499999999999999</v>
      </c>
      <c r="D126" s="27">
        <v>0.26500000000000001</v>
      </c>
      <c r="E126" s="17"/>
      <c r="G126" s="14"/>
      <c r="H126" s="26" t="s">
        <v>62</v>
      </c>
      <c r="I126" s="27">
        <v>0.71799999999999997</v>
      </c>
      <c r="J126" s="27">
        <v>0.28199999999999997</v>
      </c>
      <c r="K126" s="17"/>
      <c r="M126" s="14"/>
      <c r="N126" s="26" t="s">
        <v>62</v>
      </c>
      <c r="O126" s="27">
        <f t="shared" si="8"/>
        <v>0.72649999999999992</v>
      </c>
      <c r="P126" s="27">
        <f t="shared" si="9"/>
        <v>0.27349999999999997</v>
      </c>
      <c r="Q126" s="17"/>
    </row>
    <row r="132" spans="2:11" ht="15" thickBot="1">
      <c r="B132" s="1" t="s">
        <v>70</v>
      </c>
    </row>
    <row r="133" spans="2:11">
      <c r="B133" s="23" t="s">
        <v>1</v>
      </c>
      <c r="C133" s="6">
        <v>562</v>
      </c>
      <c r="D133" s="28" t="s">
        <v>2</v>
      </c>
      <c r="E133" s="6">
        <v>443</v>
      </c>
      <c r="F133" s="28" t="s">
        <v>3</v>
      </c>
      <c r="G133" s="6">
        <v>322</v>
      </c>
      <c r="H133" s="28" t="s">
        <v>4</v>
      </c>
      <c r="I133" s="6">
        <v>16</v>
      </c>
      <c r="J133" s="28" t="s">
        <v>5</v>
      </c>
      <c r="K133" s="7">
        <v>659</v>
      </c>
    </row>
    <row r="134" spans="2:11">
      <c r="B134" s="24" t="s">
        <v>0</v>
      </c>
      <c r="C134" s="9"/>
      <c r="D134" s="9"/>
      <c r="E134" s="9"/>
      <c r="F134" s="9"/>
      <c r="G134" s="9"/>
      <c r="H134" s="9"/>
      <c r="I134" s="9"/>
      <c r="J134" s="9"/>
      <c r="K134" s="10"/>
    </row>
    <row r="135" spans="2:11" ht="15" thickBot="1">
      <c r="B135" s="25" t="s">
        <v>1</v>
      </c>
      <c r="C135" s="11">
        <v>35</v>
      </c>
      <c r="D135" s="29" t="s">
        <v>2</v>
      </c>
      <c r="E135" s="11">
        <v>27</v>
      </c>
      <c r="F135" s="29" t="s">
        <v>3</v>
      </c>
      <c r="G135" s="11">
        <v>20</v>
      </c>
      <c r="H135" s="29" t="s">
        <v>4</v>
      </c>
      <c r="I135" s="11">
        <v>1</v>
      </c>
      <c r="J135" s="29" t="s">
        <v>5</v>
      </c>
      <c r="K135" s="12">
        <v>41</v>
      </c>
    </row>
    <row r="136" spans="2:11">
      <c r="B136" s="30"/>
      <c r="C136" s="9"/>
      <c r="D136" s="31"/>
      <c r="E136" s="9"/>
      <c r="F136" s="31"/>
      <c r="G136" s="9"/>
      <c r="H136" s="31"/>
      <c r="I136" s="9"/>
      <c r="J136" s="31"/>
      <c r="K136" s="9"/>
    </row>
    <row r="137" spans="2:11" ht="15" thickBot="1">
      <c r="B137" s="1" t="s">
        <v>72</v>
      </c>
    </row>
    <row r="138" spans="2:11">
      <c r="B138" s="23" t="s">
        <v>1</v>
      </c>
      <c r="C138" s="6">
        <v>908</v>
      </c>
      <c r="D138" s="28" t="s">
        <v>2</v>
      </c>
      <c r="E138" s="6">
        <v>729</v>
      </c>
      <c r="F138" s="28" t="s">
        <v>3</v>
      </c>
      <c r="G138" s="6">
        <v>495</v>
      </c>
      <c r="H138" s="28" t="s">
        <v>4</v>
      </c>
      <c r="I138" s="6">
        <v>25</v>
      </c>
      <c r="J138" s="28" t="s">
        <v>5</v>
      </c>
      <c r="K138" s="7">
        <v>1063</v>
      </c>
    </row>
    <row r="139" spans="2:11">
      <c r="B139" s="24" t="s">
        <v>6</v>
      </c>
      <c r="C139" s="9"/>
      <c r="D139" s="9"/>
      <c r="E139" s="9"/>
      <c r="F139" s="9"/>
      <c r="G139" s="9"/>
      <c r="H139" s="9"/>
      <c r="I139" s="9"/>
      <c r="J139" s="9"/>
      <c r="K139" s="10"/>
    </row>
    <row r="140" spans="2:11" ht="15" thickBot="1">
      <c r="B140" s="25" t="s">
        <v>1</v>
      </c>
      <c r="C140" s="11">
        <v>60</v>
      </c>
      <c r="D140" s="29" t="s">
        <v>2</v>
      </c>
      <c r="E140" s="11">
        <v>48</v>
      </c>
      <c r="F140" s="29" t="s">
        <v>3</v>
      </c>
      <c r="G140" s="11">
        <v>33</v>
      </c>
      <c r="H140" s="29" t="s">
        <v>4</v>
      </c>
      <c r="I140" s="11">
        <v>1</v>
      </c>
      <c r="J140" s="29" t="s">
        <v>5</v>
      </c>
      <c r="K140" s="12">
        <v>70</v>
      </c>
    </row>
    <row r="141" spans="2:11">
      <c r="B141" s="1"/>
    </row>
    <row r="142" spans="2:11" ht="15" thickBot="1">
      <c r="B142" s="1" t="s">
        <v>71</v>
      </c>
    </row>
    <row r="143" spans="2:11">
      <c r="B143" s="23" t="s">
        <v>1</v>
      </c>
      <c r="C143" s="6">
        <f>(C133+C138)/2</f>
        <v>735</v>
      </c>
      <c r="D143" s="28" t="s">
        <v>2</v>
      </c>
      <c r="E143" s="6">
        <f>(E133+E138)/2</f>
        <v>586</v>
      </c>
      <c r="F143" s="28" t="s">
        <v>3</v>
      </c>
      <c r="G143" s="6">
        <f>(G133+G138)/2</f>
        <v>408.5</v>
      </c>
      <c r="H143" s="28" t="s">
        <v>4</v>
      </c>
      <c r="I143" s="6">
        <f>(I133+I138)/2</f>
        <v>20.5</v>
      </c>
      <c r="J143" s="28" t="s">
        <v>5</v>
      </c>
      <c r="K143" s="7">
        <f>(K133+K138)/2</f>
        <v>861</v>
      </c>
    </row>
    <row r="144" spans="2:11">
      <c r="B144" s="24" t="s">
        <v>22</v>
      </c>
      <c r="C144" s="9"/>
      <c r="D144" s="9"/>
      <c r="E144" s="9"/>
      <c r="F144" s="9"/>
      <c r="G144" s="9"/>
      <c r="H144" s="9"/>
      <c r="I144" s="9"/>
      <c r="J144" s="9"/>
      <c r="K144" s="10"/>
    </row>
    <row r="145" spans="2:12" ht="15" thickBot="1">
      <c r="B145" s="25" t="s">
        <v>1</v>
      </c>
      <c r="C145" s="11">
        <f>(C135+C140)/2</f>
        <v>47.5</v>
      </c>
      <c r="D145" s="29" t="s">
        <v>2</v>
      </c>
      <c r="E145" s="11">
        <f>(E135+E140)/2</f>
        <v>37.5</v>
      </c>
      <c r="F145" s="29" t="s">
        <v>3</v>
      </c>
      <c r="G145" s="11">
        <f>(G135+G140)/2</f>
        <v>26.5</v>
      </c>
      <c r="H145" s="29" t="s">
        <v>4</v>
      </c>
      <c r="I145" s="11">
        <f>(I135+I140)/2</f>
        <v>1</v>
      </c>
      <c r="J145" s="29" t="s">
        <v>5</v>
      </c>
      <c r="K145" s="11">
        <f>(K135+K140)/2</f>
        <v>55.5</v>
      </c>
      <c r="L145" s="8"/>
    </row>
    <row r="146" spans="2:12">
      <c r="B146" s="1"/>
    </row>
    <row r="147" spans="2:12">
      <c r="B147" s="1"/>
    </row>
    <row r="148" spans="2:12" ht="15" thickBot="1">
      <c r="B148" s="1" t="s">
        <v>70</v>
      </c>
    </row>
    <row r="149" spans="2:12" ht="15" thickBot="1">
      <c r="B149" s="3" t="s">
        <v>18</v>
      </c>
      <c r="C149" s="4"/>
      <c r="D149" s="4"/>
      <c r="E149" s="4"/>
      <c r="F149" s="4"/>
      <c r="G149" s="4"/>
      <c r="H149" s="4"/>
      <c r="I149" s="4"/>
      <c r="J149" s="4"/>
      <c r="K149" s="4"/>
      <c r="L149" s="5"/>
    </row>
    <row r="150" spans="2:12">
      <c r="B150" s="18" t="s">
        <v>65</v>
      </c>
      <c r="C150" s="19" t="s">
        <v>7</v>
      </c>
      <c r="D150" s="19">
        <v>45</v>
      </c>
      <c r="E150" s="19" t="s">
        <v>8</v>
      </c>
      <c r="F150" s="19">
        <v>599</v>
      </c>
      <c r="G150" s="19" t="s">
        <v>9</v>
      </c>
      <c r="H150" s="19">
        <v>13.3</v>
      </c>
      <c r="I150" s="19" t="s">
        <v>10</v>
      </c>
      <c r="J150" s="19">
        <v>1352</v>
      </c>
      <c r="K150" s="19"/>
      <c r="L150" s="20"/>
    </row>
    <row r="151" spans="2:12">
      <c r="B151" s="21" t="s">
        <v>64</v>
      </c>
      <c r="C151" s="9" t="s">
        <v>11</v>
      </c>
      <c r="D151" s="9">
        <v>60</v>
      </c>
      <c r="E151" s="9" t="s">
        <v>12</v>
      </c>
      <c r="F151" s="9">
        <v>50</v>
      </c>
      <c r="G151" s="9" t="s">
        <v>17</v>
      </c>
      <c r="H151" s="9">
        <v>128</v>
      </c>
      <c r="I151" s="9" t="s">
        <v>13</v>
      </c>
      <c r="J151" s="9">
        <v>238</v>
      </c>
      <c r="K151" s="9"/>
      <c r="L151" s="14"/>
    </row>
    <row r="152" spans="2:12">
      <c r="B152" s="21" t="s">
        <v>63</v>
      </c>
      <c r="C152" s="9" t="s">
        <v>1</v>
      </c>
      <c r="D152" s="9">
        <v>562</v>
      </c>
      <c r="E152" s="9" t="s">
        <v>2</v>
      </c>
      <c r="F152" s="9">
        <v>443</v>
      </c>
      <c r="G152" s="9" t="s">
        <v>3</v>
      </c>
      <c r="H152" s="9">
        <v>322</v>
      </c>
      <c r="I152" s="9" t="s">
        <v>4</v>
      </c>
      <c r="J152" s="9">
        <v>16</v>
      </c>
      <c r="K152" s="9" t="s">
        <v>5</v>
      </c>
      <c r="L152" s="14">
        <v>659</v>
      </c>
    </row>
    <row r="153" spans="2:12">
      <c r="B153" s="22" t="s">
        <v>66</v>
      </c>
      <c r="C153" s="16" t="s">
        <v>14</v>
      </c>
      <c r="D153" s="16">
        <v>10.6</v>
      </c>
      <c r="E153" s="16" t="s">
        <v>15</v>
      </c>
      <c r="F153" s="16">
        <v>8.4</v>
      </c>
      <c r="G153" s="16" t="s">
        <v>16</v>
      </c>
      <c r="H153" s="16">
        <v>6.1</v>
      </c>
      <c r="I153" s="16"/>
      <c r="J153" s="16"/>
      <c r="K153" s="16"/>
      <c r="L153" s="17"/>
    </row>
    <row r="154" spans="2:12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2:12" ht="15" thickBot="1">
      <c r="B155" s="1" t="s">
        <v>70</v>
      </c>
    </row>
    <row r="156" spans="2:12" ht="15" thickBot="1">
      <c r="B156" s="3" t="s">
        <v>19</v>
      </c>
      <c r="C156" s="4"/>
      <c r="D156" s="4"/>
      <c r="E156" s="4"/>
      <c r="F156" s="4"/>
      <c r="G156" s="4"/>
      <c r="H156" s="4"/>
      <c r="I156" s="4"/>
      <c r="J156" s="4"/>
      <c r="K156" s="4"/>
      <c r="L156" s="5"/>
    </row>
    <row r="157" spans="2:12">
      <c r="B157" s="18" t="s">
        <v>65</v>
      </c>
      <c r="C157" s="9" t="s">
        <v>7</v>
      </c>
      <c r="D157" s="9">
        <v>3</v>
      </c>
      <c r="E157" s="9" t="s">
        <v>8</v>
      </c>
      <c r="F157" s="9">
        <v>38</v>
      </c>
      <c r="G157" s="9" t="s">
        <v>9</v>
      </c>
      <c r="H157" s="9">
        <v>12.7</v>
      </c>
      <c r="I157" s="9" t="s">
        <v>10</v>
      </c>
      <c r="J157" s="9">
        <v>1357</v>
      </c>
      <c r="K157" s="9"/>
      <c r="L157" s="14"/>
    </row>
    <row r="158" spans="2:12">
      <c r="B158" s="21" t="s">
        <v>64</v>
      </c>
      <c r="C158" s="9" t="s">
        <v>11</v>
      </c>
      <c r="D158" s="9">
        <v>4</v>
      </c>
      <c r="E158" s="9" t="s">
        <v>12</v>
      </c>
      <c r="F158" s="9">
        <v>4</v>
      </c>
      <c r="G158" s="9" t="s">
        <v>17</v>
      </c>
      <c r="H158" s="9">
        <v>8</v>
      </c>
      <c r="I158" s="9" t="s">
        <v>13</v>
      </c>
      <c r="J158" s="9">
        <v>16</v>
      </c>
      <c r="K158" s="9"/>
      <c r="L158" s="14"/>
    </row>
    <row r="159" spans="2:12">
      <c r="B159" s="21" t="s">
        <v>63</v>
      </c>
      <c r="C159" s="9" t="s">
        <v>1</v>
      </c>
      <c r="D159" s="9">
        <v>36</v>
      </c>
      <c r="E159" s="9" t="s">
        <v>2</v>
      </c>
      <c r="F159" s="9">
        <v>28</v>
      </c>
      <c r="G159" s="9" t="s">
        <v>3</v>
      </c>
      <c r="H159" s="9">
        <v>21</v>
      </c>
      <c r="I159" s="9" t="s">
        <v>4</v>
      </c>
      <c r="J159" s="9">
        <v>1</v>
      </c>
      <c r="K159" s="9" t="s">
        <v>5</v>
      </c>
      <c r="L159" s="14">
        <v>42</v>
      </c>
    </row>
    <row r="160" spans="2:12">
      <c r="B160" s="22" t="s">
        <v>66</v>
      </c>
      <c r="C160" s="16" t="s">
        <v>14</v>
      </c>
      <c r="D160" s="16">
        <v>1</v>
      </c>
      <c r="E160" s="16" t="s">
        <v>15</v>
      </c>
      <c r="F160" s="16">
        <v>1</v>
      </c>
      <c r="G160" s="16" t="s">
        <v>16</v>
      </c>
      <c r="H160" s="16">
        <v>1</v>
      </c>
      <c r="I160" s="16"/>
      <c r="J160" s="16"/>
      <c r="K160" s="16"/>
      <c r="L160" s="17"/>
    </row>
    <row r="161" spans="2:12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2:12" ht="15" thickBot="1">
      <c r="B162" s="1" t="s">
        <v>70</v>
      </c>
    </row>
    <row r="163" spans="2:12" ht="15" thickBot="1">
      <c r="B163" s="3" t="s">
        <v>20</v>
      </c>
      <c r="C163" s="4"/>
      <c r="D163" s="4"/>
      <c r="E163" s="4"/>
      <c r="F163" s="4"/>
      <c r="G163" s="4"/>
      <c r="H163" s="4"/>
      <c r="I163" s="4"/>
      <c r="J163" s="4"/>
      <c r="K163" s="4"/>
      <c r="L163" s="5"/>
    </row>
    <row r="164" spans="2:12">
      <c r="B164" s="18" t="s">
        <v>65</v>
      </c>
      <c r="C164" s="6" t="s">
        <v>7</v>
      </c>
      <c r="D164" s="6">
        <v>1</v>
      </c>
      <c r="E164" s="6" t="s">
        <v>8</v>
      </c>
      <c r="F164" s="6">
        <v>14</v>
      </c>
      <c r="G164" s="6" t="s">
        <v>9</v>
      </c>
      <c r="H164" s="6">
        <v>14</v>
      </c>
      <c r="I164" s="6" t="s">
        <v>10</v>
      </c>
      <c r="J164" s="6">
        <v>1400</v>
      </c>
      <c r="K164" s="6"/>
      <c r="L164" s="13"/>
    </row>
    <row r="165" spans="2:12">
      <c r="B165" s="21" t="s">
        <v>64</v>
      </c>
      <c r="C165" s="9" t="s">
        <v>11</v>
      </c>
      <c r="D165" s="9">
        <v>2</v>
      </c>
      <c r="E165" s="9" t="s">
        <v>12</v>
      </c>
      <c r="F165" s="9">
        <v>2</v>
      </c>
      <c r="G165" s="9" t="s">
        <v>17</v>
      </c>
      <c r="H165" s="9">
        <v>3</v>
      </c>
      <c r="I165" s="9" t="s">
        <v>13</v>
      </c>
      <c r="J165" s="9">
        <v>7</v>
      </c>
      <c r="K165" s="9"/>
      <c r="L165" s="14"/>
    </row>
    <row r="166" spans="2:12">
      <c r="B166" s="21" t="s">
        <v>63</v>
      </c>
      <c r="C166" s="9" t="s">
        <v>1</v>
      </c>
      <c r="D166" s="9">
        <v>13</v>
      </c>
      <c r="E166" s="9" t="s">
        <v>2</v>
      </c>
      <c r="F166" s="9">
        <v>10</v>
      </c>
      <c r="G166" s="9" t="s">
        <v>3</v>
      </c>
      <c r="H166" s="9">
        <v>8</v>
      </c>
      <c r="I166" s="9" t="s">
        <v>4</v>
      </c>
      <c r="J166" s="9">
        <v>1</v>
      </c>
      <c r="K166" s="9" t="s">
        <v>5</v>
      </c>
      <c r="L166" s="14">
        <v>15</v>
      </c>
    </row>
    <row r="167" spans="2:12">
      <c r="B167" s="22" t="s">
        <v>66</v>
      </c>
      <c r="C167" s="16" t="s">
        <v>14</v>
      </c>
      <c r="D167" s="16">
        <v>1</v>
      </c>
      <c r="E167" s="16" t="s">
        <v>15</v>
      </c>
      <c r="F167" s="16">
        <v>1</v>
      </c>
      <c r="G167" s="16" t="s">
        <v>16</v>
      </c>
      <c r="H167" s="16">
        <v>1</v>
      </c>
      <c r="I167" s="16"/>
      <c r="J167" s="16"/>
      <c r="K167" s="16"/>
      <c r="L167" s="17"/>
    </row>
    <row r="168" spans="2:12">
      <c r="B168" s="1"/>
    </row>
    <row r="169" spans="2:12">
      <c r="B169" s="1"/>
    </row>
    <row r="170" spans="2:12" ht="15" thickBot="1">
      <c r="B170" s="1" t="s">
        <v>72</v>
      </c>
    </row>
    <row r="171" spans="2:12" ht="15" thickBot="1">
      <c r="B171" s="3" t="s">
        <v>21</v>
      </c>
      <c r="C171" s="4"/>
      <c r="D171" s="4"/>
      <c r="E171" s="4"/>
      <c r="F171" s="4"/>
      <c r="G171" s="4"/>
      <c r="H171" s="4"/>
      <c r="I171" s="4"/>
      <c r="J171" s="4"/>
      <c r="K171" s="4"/>
      <c r="L171" s="5"/>
    </row>
    <row r="172" spans="2:12">
      <c r="B172" s="18" t="s">
        <v>65</v>
      </c>
      <c r="C172" s="6" t="s">
        <v>7</v>
      </c>
      <c r="D172" s="6">
        <v>72</v>
      </c>
      <c r="E172" s="6" t="s">
        <v>8</v>
      </c>
      <c r="F172" s="6">
        <v>686</v>
      </c>
      <c r="G172" s="6" t="s">
        <v>9</v>
      </c>
      <c r="H172" s="6">
        <v>9.5</v>
      </c>
      <c r="I172" s="6" t="s">
        <v>10</v>
      </c>
      <c r="J172" s="6">
        <v>941</v>
      </c>
      <c r="K172" s="6"/>
      <c r="L172" s="13"/>
    </row>
    <row r="173" spans="2:12">
      <c r="B173" s="21" t="s">
        <v>64</v>
      </c>
      <c r="C173" s="9" t="s">
        <v>11</v>
      </c>
      <c r="D173" s="9">
        <v>92</v>
      </c>
      <c r="E173" s="9" t="s">
        <v>12</v>
      </c>
      <c r="F173" s="9">
        <v>91</v>
      </c>
      <c r="G173" s="9" t="s">
        <v>17</v>
      </c>
      <c r="H173" s="9">
        <v>215</v>
      </c>
      <c r="I173" s="9" t="s">
        <v>13</v>
      </c>
      <c r="J173" s="9">
        <v>398</v>
      </c>
      <c r="K173" s="9"/>
      <c r="L173" s="14"/>
    </row>
    <row r="174" spans="2:12">
      <c r="B174" s="21" t="s">
        <v>63</v>
      </c>
      <c r="C174" s="9" t="s">
        <v>1</v>
      </c>
      <c r="D174" s="9">
        <v>908</v>
      </c>
      <c r="E174" s="9" t="s">
        <v>2</v>
      </c>
      <c r="F174" s="9">
        <v>729</v>
      </c>
      <c r="G174" s="9" t="s">
        <v>3</v>
      </c>
      <c r="H174" s="9">
        <v>495</v>
      </c>
      <c r="I174" s="9" t="s">
        <v>4</v>
      </c>
      <c r="J174" s="9">
        <v>25</v>
      </c>
      <c r="K174" s="9" t="s">
        <v>5</v>
      </c>
      <c r="L174" s="14">
        <v>1063</v>
      </c>
    </row>
    <row r="175" spans="2:12">
      <c r="B175" s="22" t="s">
        <v>66</v>
      </c>
      <c r="C175" s="16" t="s">
        <v>14</v>
      </c>
      <c r="D175" s="16">
        <v>17.100000000000001</v>
      </c>
      <c r="E175" s="16" t="s">
        <v>15</v>
      </c>
      <c r="F175" s="16">
        <v>13.8</v>
      </c>
      <c r="G175" s="16" t="s">
        <v>16</v>
      </c>
      <c r="H175" s="16">
        <v>9.3000000000000007</v>
      </c>
      <c r="I175" s="16"/>
      <c r="J175" s="16"/>
      <c r="K175" s="16"/>
      <c r="L175" s="17"/>
    </row>
    <row r="176" spans="2:12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2:12" ht="15" thickBot="1">
      <c r="B177" s="1" t="s">
        <v>72</v>
      </c>
    </row>
    <row r="178" spans="2:12" ht="15" thickBot="1">
      <c r="B178" s="3" t="s">
        <v>19</v>
      </c>
      <c r="C178" s="4"/>
      <c r="D178" s="4"/>
      <c r="E178" s="4"/>
      <c r="F178" s="4"/>
      <c r="G178" s="4"/>
      <c r="H178" s="4"/>
      <c r="I178" s="4"/>
      <c r="J178" s="4"/>
      <c r="K178" s="4"/>
      <c r="L178" s="5"/>
    </row>
    <row r="179" spans="2:12">
      <c r="B179" s="18" t="s">
        <v>65</v>
      </c>
      <c r="C179" s="6" t="s">
        <v>7</v>
      </c>
      <c r="D179" s="6">
        <v>5</v>
      </c>
      <c r="E179" s="6" t="s">
        <v>8</v>
      </c>
      <c r="F179" s="6">
        <v>46</v>
      </c>
      <c r="G179" s="6" t="s">
        <v>9</v>
      </c>
      <c r="H179" s="6">
        <v>9.1999999999999993</v>
      </c>
      <c r="I179" s="6" t="s">
        <v>10</v>
      </c>
      <c r="J179" s="6">
        <v>939</v>
      </c>
      <c r="K179" s="6"/>
      <c r="L179" s="13"/>
    </row>
    <row r="180" spans="2:12">
      <c r="B180" s="21" t="s">
        <v>64</v>
      </c>
      <c r="C180" s="9" t="s">
        <v>11</v>
      </c>
      <c r="D180" s="9">
        <v>7</v>
      </c>
      <c r="E180" s="9" t="s">
        <v>12</v>
      </c>
      <c r="F180" s="9">
        <v>7</v>
      </c>
      <c r="G180" s="9" t="s">
        <v>17</v>
      </c>
      <c r="H180" s="9">
        <v>15</v>
      </c>
      <c r="I180" s="9" t="s">
        <v>13</v>
      </c>
      <c r="J180" s="9">
        <v>29</v>
      </c>
      <c r="K180" s="9"/>
      <c r="L180" s="14"/>
    </row>
    <row r="181" spans="2:12">
      <c r="B181" s="21" t="s">
        <v>63</v>
      </c>
      <c r="C181" s="9" t="s">
        <v>1</v>
      </c>
      <c r="D181" s="9">
        <v>61</v>
      </c>
      <c r="E181" s="9" t="s">
        <v>2</v>
      </c>
      <c r="F181" s="9">
        <v>49</v>
      </c>
      <c r="G181" s="9" t="s">
        <v>3</v>
      </c>
      <c r="H181" s="9">
        <v>33</v>
      </c>
      <c r="I181" s="9" t="s">
        <v>4</v>
      </c>
      <c r="J181" s="9">
        <v>2</v>
      </c>
      <c r="K181" s="9" t="s">
        <v>5</v>
      </c>
      <c r="L181" s="14">
        <v>71</v>
      </c>
    </row>
    <row r="182" spans="2:12">
      <c r="B182" s="22" t="s">
        <v>66</v>
      </c>
      <c r="C182" s="16" t="s">
        <v>14</v>
      </c>
      <c r="D182" s="16">
        <v>2</v>
      </c>
      <c r="E182" s="16" t="s">
        <v>15</v>
      </c>
      <c r="F182" s="16">
        <v>1</v>
      </c>
      <c r="G182" s="16" t="s">
        <v>16</v>
      </c>
      <c r="H182" s="16">
        <v>1</v>
      </c>
      <c r="I182" s="16"/>
      <c r="J182" s="16"/>
      <c r="K182" s="16"/>
      <c r="L182" s="17"/>
    </row>
    <row r="183" spans="2:1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2:12" ht="15" thickBot="1">
      <c r="B184" s="1" t="s">
        <v>72</v>
      </c>
    </row>
    <row r="185" spans="2:12" ht="15" thickBot="1">
      <c r="B185" s="3" t="s">
        <v>20</v>
      </c>
      <c r="C185" s="4"/>
      <c r="D185" s="4"/>
      <c r="E185" s="4"/>
      <c r="F185" s="4"/>
      <c r="G185" s="4"/>
      <c r="H185" s="4"/>
      <c r="I185" s="4"/>
      <c r="J185" s="4"/>
      <c r="K185" s="4"/>
      <c r="L185" s="5"/>
    </row>
    <row r="186" spans="2:12">
      <c r="B186" s="18" t="s">
        <v>65</v>
      </c>
      <c r="C186" s="6" t="s">
        <v>7</v>
      </c>
      <c r="D186" s="6">
        <v>1</v>
      </c>
      <c r="E186" s="6" t="s">
        <v>8</v>
      </c>
      <c r="F186" s="6">
        <v>10</v>
      </c>
      <c r="G186" s="6" t="s">
        <v>9</v>
      </c>
      <c r="H186" s="6">
        <v>10</v>
      </c>
      <c r="I186" s="6" t="s">
        <v>10</v>
      </c>
      <c r="J186" s="6">
        <v>909</v>
      </c>
      <c r="K186" s="6"/>
      <c r="L186" s="13"/>
    </row>
    <row r="187" spans="2:12">
      <c r="B187" s="21" t="s">
        <v>64</v>
      </c>
      <c r="C187" s="9" t="s">
        <v>11</v>
      </c>
      <c r="D187" s="9">
        <v>2</v>
      </c>
      <c r="E187" s="9" t="s">
        <v>12</v>
      </c>
      <c r="F187" s="9">
        <v>2</v>
      </c>
      <c r="G187" s="9" t="s">
        <v>17</v>
      </c>
      <c r="H187" s="9">
        <v>3</v>
      </c>
      <c r="I187" s="9" t="s">
        <v>13</v>
      </c>
      <c r="J187" s="9">
        <v>7</v>
      </c>
      <c r="K187" s="9"/>
      <c r="L187" s="14"/>
    </row>
    <row r="188" spans="2:12">
      <c r="B188" s="21" t="s">
        <v>63</v>
      </c>
      <c r="C188" s="9" t="s">
        <v>1</v>
      </c>
      <c r="D188" s="9">
        <v>13</v>
      </c>
      <c r="E188" s="9" t="s">
        <v>2</v>
      </c>
      <c r="F188" s="9">
        <v>11</v>
      </c>
      <c r="G188" s="9" t="s">
        <v>3</v>
      </c>
      <c r="H188" s="9">
        <v>7</v>
      </c>
      <c r="I188" s="9" t="s">
        <v>4</v>
      </c>
      <c r="J188" s="9">
        <v>1</v>
      </c>
      <c r="K188" s="9" t="s">
        <v>5</v>
      </c>
      <c r="L188" s="14">
        <v>15</v>
      </c>
    </row>
    <row r="189" spans="2:12">
      <c r="B189" s="22" t="s">
        <v>66</v>
      </c>
      <c r="C189" s="16" t="s">
        <v>14</v>
      </c>
      <c r="D189" s="16">
        <v>1</v>
      </c>
      <c r="E189" s="16" t="s">
        <v>15</v>
      </c>
      <c r="F189" s="16">
        <v>1</v>
      </c>
      <c r="G189" s="16" t="s">
        <v>16</v>
      </c>
      <c r="H189" s="16">
        <v>1</v>
      </c>
      <c r="I189" s="16"/>
      <c r="J189" s="16"/>
      <c r="K189" s="16"/>
      <c r="L189" s="17"/>
    </row>
    <row r="190" spans="2:12">
      <c r="B190" s="1"/>
    </row>
    <row r="191" spans="2:12">
      <c r="B191" s="1"/>
    </row>
    <row r="192" spans="2:12" ht="15" thickBot="1">
      <c r="B192" s="1" t="s">
        <v>71</v>
      </c>
    </row>
    <row r="193" spans="2:12" ht="15" thickBot="1">
      <c r="B193" s="3" t="s">
        <v>23</v>
      </c>
      <c r="C193" s="4"/>
      <c r="D193" s="4"/>
      <c r="E193" s="4"/>
      <c r="F193" s="4"/>
      <c r="G193" s="4"/>
      <c r="H193" s="4"/>
      <c r="I193" s="4"/>
      <c r="J193" s="4"/>
      <c r="K193" s="4"/>
      <c r="L193" s="5"/>
    </row>
    <row r="194" spans="2:12">
      <c r="B194" s="18" t="s">
        <v>65</v>
      </c>
      <c r="C194" s="6" t="s">
        <v>7</v>
      </c>
      <c r="D194" s="6">
        <f>(D150+D172)/2</f>
        <v>58.5</v>
      </c>
      <c r="E194" s="6" t="s">
        <v>8</v>
      </c>
      <c r="F194" s="6">
        <f>(F150+F172)/2</f>
        <v>642.5</v>
      </c>
      <c r="G194" s="6" t="s">
        <v>9</v>
      </c>
      <c r="H194" s="6">
        <f t="shared" ref="H194:J194" si="10">(H150+H172)/2</f>
        <v>11.4</v>
      </c>
      <c r="I194" s="6" t="s">
        <v>10</v>
      </c>
      <c r="J194" s="6">
        <f>(J150+J172)/2</f>
        <v>1146.5</v>
      </c>
      <c r="K194" s="6"/>
      <c r="L194" s="13"/>
    </row>
    <row r="195" spans="2:12">
      <c r="B195" s="21" t="s">
        <v>64</v>
      </c>
      <c r="C195" s="9" t="s">
        <v>11</v>
      </c>
      <c r="D195" s="9">
        <f>(D151+D173)/2</f>
        <v>76</v>
      </c>
      <c r="E195" s="9" t="s">
        <v>12</v>
      </c>
      <c r="F195" s="9">
        <f>(F151+F173)/2</f>
        <v>70.5</v>
      </c>
      <c r="G195" s="9" t="s">
        <v>17</v>
      </c>
      <c r="H195" s="9">
        <f t="shared" ref="H195:J195" si="11">(H151+H173)/2</f>
        <v>171.5</v>
      </c>
      <c r="I195" s="9" t="s">
        <v>13</v>
      </c>
      <c r="J195" s="9">
        <f>(J151+J173)/2</f>
        <v>318</v>
      </c>
      <c r="K195" s="9"/>
      <c r="L195" s="14"/>
    </row>
    <row r="196" spans="2:12">
      <c r="B196" s="21" t="s">
        <v>63</v>
      </c>
      <c r="C196" s="9" t="s">
        <v>1</v>
      </c>
      <c r="D196" s="9">
        <f>(D152+D174)/2</f>
        <v>735</v>
      </c>
      <c r="E196" s="9" t="s">
        <v>2</v>
      </c>
      <c r="F196" s="9">
        <f>(F152+F174)/2</f>
        <v>586</v>
      </c>
      <c r="G196" s="9" t="s">
        <v>3</v>
      </c>
      <c r="H196" s="9">
        <f t="shared" ref="H196:J196" si="12">(H152+H174)/2</f>
        <v>408.5</v>
      </c>
      <c r="I196" s="9" t="s">
        <v>4</v>
      </c>
      <c r="J196" s="9">
        <f>(J152+J174)/2</f>
        <v>20.5</v>
      </c>
      <c r="K196" s="9" t="s">
        <v>5</v>
      </c>
      <c r="L196" s="14">
        <f t="shared" ref="L196" si="13">(L152+L174)/2</f>
        <v>861</v>
      </c>
    </row>
    <row r="197" spans="2:12">
      <c r="B197" s="22" t="s">
        <v>66</v>
      </c>
      <c r="C197" s="16" t="s">
        <v>14</v>
      </c>
      <c r="D197" s="16">
        <f>(D153+D175)/2</f>
        <v>13.850000000000001</v>
      </c>
      <c r="E197" s="16" t="s">
        <v>15</v>
      </c>
      <c r="F197" s="16">
        <f>(F153+F175)/2</f>
        <v>11.100000000000001</v>
      </c>
      <c r="G197" s="16" t="s">
        <v>16</v>
      </c>
      <c r="H197" s="16">
        <f t="shared" ref="H197:J197" si="14">(H153+H175)/2</f>
        <v>7.7</v>
      </c>
      <c r="I197" s="16"/>
      <c r="J197" s="16"/>
      <c r="K197" s="16"/>
      <c r="L197" s="17"/>
    </row>
    <row r="198" spans="2:1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spans="2:12" ht="15" thickBot="1">
      <c r="B199" s="1" t="s">
        <v>71</v>
      </c>
    </row>
    <row r="200" spans="2:12" ht="15" thickBot="1">
      <c r="B200" s="3" t="s">
        <v>19</v>
      </c>
      <c r="C200" s="4"/>
      <c r="D200" s="4"/>
      <c r="E200" s="4"/>
      <c r="F200" s="4"/>
      <c r="G200" s="4"/>
      <c r="H200" s="4"/>
      <c r="I200" s="4"/>
      <c r="J200" s="4"/>
      <c r="K200" s="4"/>
      <c r="L200" s="5"/>
    </row>
    <row r="201" spans="2:12">
      <c r="B201" s="18" t="s">
        <v>65</v>
      </c>
      <c r="C201" s="6" t="s">
        <v>7</v>
      </c>
      <c r="D201" s="6">
        <f>(D157+D179)/2</f>
        <v>4</v>
      </c>
      <c r="E201" s="6" t="s">
        <v>8</v>
      </c>
      <c r="F201" s="6">
        <f>(F157+F179)/2</f>
        <v>42</v>
      </c>
      <c r="G201" s="6" t="s">
        <v>9</v>
      </c>
      <c r="H201" s="6">
        <f>(H157+H179)/2</f>
        <v>10.95</v>
      </c>
      <c r="I201" s="6" t="s">
        <v>10</v>
      </c>
      <c r="J201" s="6">
        <f>(J157+J179)/2</f>
        <v>1148</v>
      </c>
      <c r="K201" s="6"/>
      <c r="L201" s="13"/>
    </row>
    <row r="202" spans="2:12">
      <c r="B202" s="21" t="s">
        <v>64</v>
      </c>
      <c r="C202" s="9" t="s">
        <v>11</v>
      </c>
      <c r="D202" s="9">
        <f>(D158+D180)/2</f>
        <v>5.5</v>
      </c>
      <c r="E202" s="9" t="s">
        <v>12</v>
      </c>
      <c r="F202" s="9">
        <f>(F158+F180)/2</f>
        <v>5.5</v>
      </c>
      <c r="G202" s="9" t="s">
        <v>17</v>
      </c>
      <c r="H202" s="9">
        <f>(H158+H180)/2</f>
        <v>11.5</v>
      </c>
      <c r="I202" s="9" t="s">
        <v>13</v>
      </c>
      <c r="J202" s="9">
        <f>(J158+J180)/2</f>
        <v>22.5</v>
      </c>
      <c r="K202" s="9"/>
      <c r="L202" s="14"/>
    </row>
    <row r="203" spans="2:12">
      <c r="B203" s="21" t="s">
        <v>63</v>
      </c>
      <c r="C203" s="9" t="s">
        <v>1</v>
      </c>
      <c r="D203" s="9">
        <f>(D159+D181)/2</f>
        <v>48.5</v>
      </c>
      <c r="E203" s="9" t="s">
        <v>2</v>
      </c>
      <c r="F203" s="9">
        <f>(F159+F181)/2</f>
        <v>38.5</v>
      </c>
      <c r="G203" s="9" t="s">
        <v>3</v>
      </c>
      <c r="H203" s="9">
        <f>(H159+H181)/2</f>
        <v>27</v>
      </c>
      <c r="I203" s="9" t="s">
        <v>4</v>
      </c>
      <c r="J203" s="9">
        <f>(J159+J181)/2</f>
        <v>1.5</v>
      </c>
      <c r="K203" s="9" t="s">
        <v>5</v>
      </c>
      <c r="L203" s="14">
        <f t="shared" ref="L203" si="15">(L159+L181)/2</f>
        <v>56.5</v>
      </c>
    </row>
    <row r="204" spans="2:12">
      <c r="B204" s="22" t="s">
        <v>66</v>
      </c>
      <c r="C204" s="16" t="s">
        <v>14</v>
      </c>
      <c r="D204" s="16">
        <f>(D160+D182)/2</f>
        <v>1.5</v>
      </c>
      <c r="E204" s="16" t="s">
        <v>15</v>
      </c>
      <c r="F204" s="16">
        <f>(F160+F182)/2</f>
        <v>1</v>
      </c>
      <c r="G204" s="16" t="s">
        <v>16</v>
      </c>
      <c r="H204" s="16">
        <f>(H160+H182)/2</f>
        <v>1</v>
      </c>
      <c r="I204" s="16"/>
      <c r="J204" s="16"/>
      <c r="K204" s="16"/>
      <c r="L204" s="17"/>
    </row>
    <row r="205" spans="2:12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2:12" ht="15" thickBot="1">
      <c r="B206" s="1" t="s">
        <v>71</v>
      </c>
    </row>
    <row r="207" spans="2:12" ht="15" thickBot="1">
      <c r="B207" s="3" t="s">
        <v>20</v>
      </c>
      <c r="C207" s="4"/>
      <c r="D207" s="4"/>
      <c r="E207" s="4"/>
      <c r="F207" s="4"/>
      <c r="G207" s="4"/>
      <c r="H207" s="4"/>
      <c r="I207" s="4"/>
      <c r="J207" s="4"/>
      <c r="K207" s="4"/>
      <c r="L207" s="5"/>
    </row>
    <row r="208" spans="2:12">
      <c r="B208" s="18" t="s">
        <v>65</v>
      </c>
      <c r="C208" s="6" t="s">
        <v>7</v>
      </c>
      <c r="D208" s="6">
        <f>(D164+D186)/2</f>
        <v>1</v>
      </c>
      <c r="E208" s="6" t="s">
        <v>8</v>
      </c>
      <c r="F208" s="6">
        <f>(F164+F186)/2</f>
        <v>12</v>
      </c>
      <c r="G208" s="6" t="s">
        <v>9</v>
      </c>
      <c r="H208" s="6">
        <f>(H164+H186)/2</f>
        <v>12</v>
      </c>
      <c r="I208" s="6" t="s">
        <v>10</v>
      </c>
      <c r="J208" s="6">
        <f t="shared" ref="J208:L208" si="16">(J164+J186)/2</f>
        <v>1154.5</v>
      </c>
      <c r="K208" s="6"/>
      <c r="L208" s="13"/>
    </row>
    <row r="209" spans="1:17">
      <c r="B209" s="21" t="s">
        <v>64</v>
      </c>
      <c r="C209" s="9" t="s">
        <v>11</v>
      </c>
      <c r="D209" s="9">
        <f>(D165+D187)/2</f>
        <v>2</v>
      </c>
      <c r="E209" s="9" t="s">
        <v>12</v>
      </c>
      <c r="F209" s="9">
        <f>(F165+F187)/2</f>
        <v>2</v>
      </c>
      <c r="G209" s="9" t="s">
        <v>17</v>
      </c>
      <c r="H209" s="9">
        <f>(H165+H187)/2</f>
        <v>3</v>
      </c>
      <c r="I209" s="9" t="s">
        <v>13</v>
      </c>
      <c r="J209" s="9">
        <f t="shared" ref="J209:L209" si="17">(J165+J187)/2</f>
        <v>7</v>
      </c>
      <c r="K209" s="9"/>
      <c r="L209" s="14"/>
    </row>
    <row r="210" spans="1:17">
      <c r="B210" s="21" t="s">
        <v>63</v>
      </c>
      <c r="C210" s="9" t="s">
        <v>1</v>
      </c>
      <c r="D210" s="9">
        <f>(D166+D188)/2</f>
        <v>13</v>
      </c>
      <c r="E210" s="9" t="s">
        <v>2</v>
      </c>
      <c r="F210" s="9">
        <f>(F166+F188)/2</f>
        <v>10.5</v>
      </c>
      <c r="G210" s="9" t="s">
        <v>3</v>
      </c>
      <c r="H210" s="9">
        <f>(H166+H188)/2</f>
        <v>7.5</v>
      </c>
      <c r="I210" s="9" t="s">
        <v>4</v>
      </c>
      <c r="J210" s="9">
        <f t="shared" ref="J210:L210" si="18">(J166+J188)/2</f>
        <v>1</v>
      </c>
      <c r="K210" s="9" t="s">
        <v>5</v>
      </c>
      <c r="L210" s="14">
        <f t="shared" ref="L210:N210" si="19">(L166+L188)/2</f>
        <v>15</v>
      </c>
    </row>
    <row r="211" spans="1:17">
      <c r="B211" s="22" t="s">
        <v>66</v>
      </c>
      <c r="C211" s="16" t="s">
        <v>14</v>
      </c>
      <c r="D211" s="16">
        <f>(D167+D189)/2</f>
        <v>1</v>
      </c>
      <c r="E211" s="16" t="s">
        <v>15</v>
      </c>
      <c r="F211" s="16">
        <f>(F167+F189)/2</f>
        <v>1</v>
      </c>
      <c r="G211" s="16" t="s">
        <v>16</v>
      </c>
      <c r="H211" s="16">
        <f>(H167+H189)/2</f>
        <v>1</v>
      </c>
      <c r="I211" s="16"/>
      <c r="J211" s="16"/>
      <c r="K211" s="16"/>
      <c r="L211" s="17"/>
    </row>
    <row r="215" spans="1:17" ht="15" thickBot="1">
      <c r="B215" s="1" t="s">
        <v>70</v>
      </c>
      <c r="H215" s="1" t="s">
        <v>72</v>
      </c>
      <c r="N215" s="1" t="s">
        <v>71</v>
      </c>
    </row>
    <row r="216" spans="1:17" ht="15" thickBot="1">
      <c r="B216" s="3" t="s">
        <v>1</v>
      </c>
      <c r="C216" s="4"/>
      <c r="D216" s="4"/>
      <c r="E216" s="5"/>
      <c r="H216" s="3" t="s">
        <v>1</v>
      </c>
      <c r="I216" s="4"/>
      <c r="J216" s="4"/>
      <c r="K216" s="5"/>
      <c r="N216" s="3" t="s">
        <v>1</v>
      </c>
      <c r="O216" s="4"/>
      <c r="P216" s="4"/>
      <c r="Q216" s="5"/>
    </row>
    <row r="217" spans="1:17">
      <c r="A217" s="14"/>
      <c r="B217" s="1" t="s">
        <v>27</v>
      </c>
      <c r="C217">
        <v>562</v>
      </c>
      <c r="E217" s="13"/>
      <c r="G217" s="14"/>
      <c r="H217" s="1" t="s">
        <v>27</v>
      </c>
      <c r="I217">
        <v>908</v>
      </c>
      <c r="K217" s="13"/>
      <c r="M217" s="14"/>
      <c r="N217" s="1" t="s">
        <v>27</v>
      </c>
      <c r="O217">
        <f>(C217+I217)/2</f>
        <v>735</v>
      </c>
      <c r="Q217" s="13"/>
    </row>
    <row r="218" spans="1:17">
      <c r="A218" s="14"/>
      <c r="B218" s="1" t="s">
        <v>28</v>
      </c>
      <c r="C218">
        <v>119</v>
      </c>
      <c r="E218" s="14"/>
      <c r="G218" s="14"/>
      <c r="H218" s="1" t="s">
        <v>28</v>
      </c>
      <c r="I218">
        <v>179</v>
      </c>
      <c r="K218" s="14"/>
      <c r="M218" s="14"/>
      <c r="N218" s="1" t="s">
        <v>28</v>
      </c>
      <c r="O218">
        <f>(C218+I218)/2</f>
        <v>149</v>
      </c>
      <c r="Q218" s="14"/>
    </row>
    <row r="219" spans="1:17">
      <c r="A219" s="14"/>
      <c r="B219" s="1" t="s">
        <v>29</v>
      </c>
      <c r="C219">
        <v>0</v>
      </c>
      <c r="E219" s="14"/>
      <c r="G219" s="14"/>
      <c r="H219" s="1" t="s">
        <v>29</v>
      </c>
      <c r="I219">
        <v>0</v>
      </c>
      <c r="K219" s="14"/>
      <c r="M219" s="14"/>
      <c r="N219" s="1" t="s">
        <v>29</v>
      </c>
      <c r="O219">
        <f>(C219+I219)/2</f>
        <v>0</v>
      </c>
      <c r="Q219" s="14"/>
    </row>
    <row r="220" spans="1:17">
      <c r="A220" s="14"/>
      <c r="B220" s="1" t="s">
        <v>30</v>
      </c>
      <c r="C220">
        <v>443</v>
      </c>
      <c r="E220" s="14"/>
      <c r="G220" s="14"/>
      <c r="H220" s="1" t="s">
        <v>30</v>
      </c>
      <c r="I220">
        <v>729</v>
      </c>
      <c r="K220" s="14"/>
      <c r="M220" s="14"/>
      <c r="N220" s="1" t="s">
        <v>30</v>
      </c>
      <c r="O220">
        <f>(C220+I220)/2</f>
        <v>586</v>
      </c>
      <c r="Q220" s="14"/>
    </row>
    <row r="221" spans="1:17" ht="15" thickBot="1">
      <c r="A221" s="14"/>
      <c r="B221" s="1" t="s">
        <v>31</v>
      </c>
      <c r="C221">
        <v>322</v>
      </c>
      <c r="E221" s="15"/>
      <c r="G221" s="14"/>
      <c r="H221" s="1" t="s">
        <v>31</v>
      </c>
      <c r="I221">
        <v>495</v>
      </c>
      <c r="K221" s="15"/>
      <c r="M221" s="14"/>
      <c r="N221" s="1" t="s">
        <v>31</v>
      </c>
      <c r="O221">
        <f>(C221+I221)/2</f>
        <v>408.5</v>
      </c>
      <c r="Q221" s="15"/>
    </row>
    <row r="222" spans="1:17" ht="15" thickBot="1">
      <c r="B222" s="3" t="s">
        <v>24</v>
      </c>
      <c r="C222" s="4"/>
      <c r="D222" s="4"/>
      <c r="E222" s="5"/>
      <c r="H222" s="3" t="s">
        <v>24</v>
      </c>
      <c r="I222" s="4"/>
      <c r="J222" s="4"/>
      <c r="K222" s="5"/>
      <c r="N222" s="3" t="s">
        <v>24</v>
      </c>
      <c r="O222" s="4"/>
      <c r="P222" s="4"/>
      <c r="Q222" s="5"/>
    </row>
    <row r="223" spans="1:17">
      <c r="A223" s="14"/>
      <c r="B223" s="1" t="s">
        <v>32</v>
      </c>
      <c r="C223">
        <v>93</v>
      </c>
      <c r="E223" s="13"/>
      <c r="G223" s="14"/>
      <c r="H223" s="1" t="s">
        <v>32</v>
      </c>
      <c r="I223">
        <v>143</v>
      </c>
      <c r="K223" s="13"/>
      <c r="M223" s="14"/>
      <c r="N223" s="1" t="s">
        <v>32</v>
      </c>
      <c r="O223">
        <f t="shared" ref="O223:O226" si="20">(C223+I223)/2</f>
        <v>118</v>
      </c>
      <c r="Q223" s="13"/>
    </row>
    <row r="224" spans="1:17">
      <c r="A224" s="14"/>
      <c r="B224" s="1" t="s">
        <v>33</v>
      </c>
      <c r="C224">
        <v>16</v>
      </c>
      <c r="E224" s="14"/>
      <c r="G224" s="14"/>
      <c r="H224" s="1" t="s">
        <v>33</v>
      </c>
      <c r="I224">
        <v>25</v>
      </c>
      <c r="K224" s="14"/>
      <c r="M224" s="14"/>
      <c r="N224" s="1" t="s">
        <v>33</v>
      </c>
      <c r="O224">
        <f t="shared" si="20"/>
        <v>20.5</v>
      </c>
      <c r="Q224" s="14"/>
    </row>
    <row r="225" spans="1:17">
      <c r="A225" s="14"/>
      <c r="B225" s="1" t="s">
        <v>34</v>
      </c>
      <c r="C225">
        <v>671</v>
      </c>
      <c r="E225" s="14"/>
      <c r="G225" s="14"/>
      <c r="H225" s="1" t="s">
        <v>34</v>
      </c>
      <c r="I225">
        <v>1076</v>
      </c>
      <c r="K225" s="14"/>
      <c r="M225" s="14"/>
      <c r="N225" s="1" t="s">
        <v>34</v>
      </c>
      <c r="O225">
        <f t="shared" si="20"/>
        <v>873.5</v>
      </c>
      <c r="Q225" s="14"/>
    </row>
    <row r="226" spans="1:17" ht="15" thickBot="1">
      <c r="A226" s="14"/>
      <c r="B226" s="1" t="s">
        <v>35</v>
      </c>
      <c r="C226">
        <v>659</v>
      </c>
      <c r="E226" s="15"/>
      <c r="G226" s="14"/>
      <c r="H226" s="1" t="s">
        <v>35</v>
      </c>
      <c r="I226">
        <v>1063</v>
      </c>
      <c r="K226" s="15"/>
      <c r="M226" s="14"/>
      <c r="N226" s="1" t="s">
        <v>35</v>
      </c>
      <c r="O226">
        <f t="shared" si="20"/>
        <v>861</v>
      </c>
      <c r="Q226" s="15"/>
    </row>
    <row r="227" spans="1:17" ht="15" thickBot="1">
      <c r="B227" s="3" t="s">
        <v>25</v>
      </c>
      <c r="C227" s="4"/>
      <c r="D227" s="4"/>
      <c r="E227" s="5"/>
      <c r="H227" s="3" t="s">
        <v>25</v>
      </c>
      <c r="I227" s="4"/>
      <c r="J227" s="4"/>
      <c r="K227" s="5"/>
      <c r="N227" s="3" t="s">
        <v>25</v>
      </c>
      <c r="O227" s="4"/>
      <c r="P227" s="4"/>
      <c r="Q227" s="5"/>
    </row>
    <row r="228" spans="1:17">
      <c r="A228" s="14"/>
      <c r="B228" s="1" t="s">
        <v>36</v>
      </c>
      <c r="C228">
        <v>49</v>
      </c>
      <c r="E228" s="13"/>
      <c r="G228" s="14"/>
      <c r="H228" s="1" t="s">
        <v>36</v>
      </c>
      <c r="I228">
        <v>192</v>
      </c>
      <c r="K228" s="13"/>
      <c r="M228" s="14"/>
      <c r="N228" s="1" t="s">
        <v>36</v>
      </c>
      <c r="O228">
        <f t="shared" ref="O228:O246" si="21">(C228+I228)/2</f>
        <v>120.5</v>
      </c>
      <c r="Q228" s="13"/>
    </row>
    <row r="229" spans="1:17">
      <c r="A229" s="14"/>
      <c r="B229" s="1" t="s">
        <v>37</v>
      </c>
      <c r="C229">
        <v>0</v>
      </c>
      <c r="E229" s="14"/>
      <c r="G229" s="14"/>
      <c r="H229" s="1" t="s">
        <v>37</v>
      </c>
      <c r="I229">
        <v>0</v>
      </c>
      <c r="K229" s="14"/>
      <c r="M229" s="14"/>
      <c r="N229" s="1" t="s">
        <v>37</v>
      </c>
      <c r="O229">
        <f t="shared" si="21"/>
        <v>0</v>
      </c>
      <c r="Q229" s="14"/>
    </row>
    <row r="230" spans="1:17">
      <c r="A230" s="14"/>
      <c r="B230" s="1" t="s">
        <v>38</v>
      </c>
      <c r="C230">
        <v>0</v>
      </c>
      <c r="D230">
        <v>20</v>
      </c>
      <c r="E230" s="14"/>
      <c r="G230" s="14"/>
      <c r="H230" s="1" t="s">
        <v>38</v>
      </c>
      <c r="I230">
        <v>0</v>
      </c>
      <c r="J230">
        <v>25</v>
      </c>
      <c r="K230" s="14"/>
      <c r="M230" s="14"/>
      <c r="N230" s="1" t="s">
        <v>38</v>
      </c>
      <c r="O230">
        <f t="shared" si="21"/>
        <v>0</v>
      </c>
      <c r="P230">
        <f t="shared" ref="P230:P234" si="22">(D230+J230)/2</f>
        <v>22.5</v>
      </c>
      <c r="Q230" s="14"/>
    </row>
    <row r="231" spans="1:17">
      <c r="A231" s="14"/>
      <c r="B231" s="1" t="s">
        <v>39</v>
      </c>
      <c r="C231">
        <v>0</v>
      </c>
      <c r="D231">
        <v>0</v>
      </c>
      <c r="E231" s="14"/>
      <c r="G231" s="14"/>
      <c r="H231" s="1" t="s">
        <v>39</v>
      </c>
      <c r="I231">
        <v>0</v>
      </c>
      <c r="J231">
        <v>0</v>
      </c>
      <c r="K231" s="14"/>
      <c r="M231" s="14"/>
      <c r="N231" s="1" t="s">
        <v>39</v>
      </c>
      <c r="O231">
        <f t="shared" si="21"/>
        <v>0</v>
      </c>
      <c r="P231">
        <f t="shared" si="22"/>
        <v>0</v>
      </c>
      <c r="Q231" s="14"/>
    </row>
    <row r="232" spans="1:17">
      <c r="A232" s="14"/>
      <c r="B232" s="1" t="s">
        <v>40</v>
      </c>
      <c r="C232">
        <v>0</v>
      </c>
      <c r="D232">
        <v>1</v>
      </c>
      <c r="E232" s="14"/>
      <c r="G232" s="14"/>
      <c r="H232" s="1" t="s">
        <v>40</v>
      </c>
      <c r="I232">
        <v>0</v>
      </c>
      <c r="J232">
        <v>0</v>
      </c>
      <c r="K232" s="14"/>
      <c r="M232" s="14"/>
      <c r="N232" s="1" t="s">
        <v>40</v>
      </c>
      <c r="O232">
        <f t="shared" si="21"/>
        <v>0</v>
      </c>
      <c r="P232">
        <f t="shared" si="22"/>
        <v>0.5</v>
      </c>
      <c r="Q232" s="14"/>
    </row>
    <row r="233" spans="1:17">
      <c r="A233" s="14"/>
      <c r="B233" s="1" t="s">
        <v>41</v>
      </c>
      <c r="C233">
        <v>0</v>
      </c>
      <c r="D233">
        <v>5</v>
      </c>
      <c r="E233" s="14"/>
      <c r="G233" s="14"/>
      <c r="H233" s="1" t="s">
        <v>41</v>
      </c>
      <c r="I233">
        <v>1</v>
      </c>
      <c r="J233">
        <v>13</v>
      </c>
      <c r="K233" s="14"/>
      <c r="M233" s="14"/>
      <c r="N233" s="1" t="s">
        <v>41</v>
      </c>
      <c r="O233">
        <f t="shared" si="21"/>
        <v>0.5</v>
      </c>
      <c r="P233">
        <f t="shared" si="22"/>
        <v>9</v>
      </c>
      <c r="Q233" s="14"/>
    </row>
    <row r="234" spans="1:17">
      <c r="A234" s="14"/>
      <c r="B234" s="1" t="s">
        <v>42</v>
      </c>
      <c r="C234">
        <v>0</v>
      </c>
      <c r="D234">
        <v>0</v>
      </c>
      <c r="E234" s="14"/>
      <c r="G234" s="14"/>
      <c r="H234" s="1" t="s">
        <v>42</v>
      </c>
      <c r="I234">
        <v>1</v>
      </c>
      <c r="J234">
        <v>0</v>
      </c>
      <c r="K234" s="14"/>
      <c r="L234" s="2"/>
      <c r="M234" s="14"/>
      <c r="N234" s="1" t="s">
        <v>42</v>
      </c>
      <c r="O234">
        <f t="shared" si="21"/>
        <v>0.5</v>
      </c>
      <c r="P234">
        <f t="shared" si="22"/>
        <v>0</v>
      </c>
      <c r="Q234" s="14"/>
    </row>
    <row r="235" spans="1:17">
      <c r="A235" s="14"/>
      <c r="B235" s="1" t="s">
        <v>43</v>
      </c>
      <c r="C235">
        <v>39</v>
      </c>
      <c r="E235" s="14"/>
      <c r="G235" s="14"/>
      <c r="H235" s="1" t="s">
        <v>43</v>
      </c>
      <c r="I235">
        <v>42</v>
      </c>
      <c r="K235" s="14"/>
      <c r="L235" s="2"/>
      <c r="M235" s="14"/>
      <c r="N235" s="1" t="s">
        <v>43</v>
      </c>
      <c r="O235">
        <f t="shared" si="21"/>
        <v>40.5</v>
      </c>
      <c r="Q235" s="14"/>
    </row>
    <row r="236" spans="1:17">
      <c r="A236" s="14"/>
      <c r="B236" s="1" t="s">
        <v>44</v>
      </c>
      <c r="C236">
        <v>0</v>
      </c>
      <c r="D236">
        <v>2</v>
      </c>
      <c r="E236" s="14"/>
      <c r="G236" s="14"/>
      <c r="H236" s="1" t="s">
        <v>44</v>
      </c>
      <c r="I236">
        <v>4</v>
      </c>
      <c r="J236">
        <v>2</v>
      </c>
      <c r="K236" s="14"/>
      <c r="M236" s="14"/>
      <c r="N236" s="1" t="s">
        <v>44</v>
      </c>
      <c r="O236">
        <f t="shared" si="21"/>
        <v>2</v>
      </c>
      <c r="P236">
        <f t="shared" ref="P236:P246" si="23">(D236+J236)/2</f>
        <v>2</v>
      </c>
      <c r="Q236" s="14"/>
    </row>
    <row r="237" spans="1:17">
      <c r="A237" s="14"/>
      <c r="B237" s="1" t="s">
        <v>45</v>
      </c>
      <c r="C237">
        <v>28</v>
      </c>
      <c r="D237">
        <v>5</v>
      </c>
      <c r="E237" s="14"/>
      <c r="G237" s="14"/>
      <c r="H237" s="1" t="s">
        <v>45</v>
      </c>
      <c r="I237">
        <v>66</v>
      </c>
      <c r="J237">
        <v>16</v>
      </c>
      <c r="K237" s="14"/>
      <c r="M237" s="14"/>
      <c r="N237" s="1" t="s">
        <v>45</v>
      </c>
      <c r="O237">
        <f t="shared" si="21"/>
        <v>47</v>
      </c>
      <c r="P237">
        <f t="shared" si="23"/>
        <v>10.5</v>
      </c>
      <c r="Q237" s="14"/>
    </row>
    <row r="238" spans="1:17">
      <c r="A238" s="14"/>
      <c r="B238" s="1" t="s">
        <v>46</v>
      </c>
      <c r="C238">
        <v>0</v>
      </c>
      <c r="D238">
        <v>27</v>
      </c>
      <c r="E238" s="14"/>
      <c r="G238" s="14"/>
      <c r="H238" s="1" t="s">
        <v>46</v>
      </c>
      <c r="I238">
        <v>0</v>
      </c>
      <c r="J238">
        <v>55</v>
      </c>
      <c r="K238" s="14"/>
      <c r="M238" s="14"/>
      <c r="N238" s="1" t="s">
        <v>46</v>
      </c>
      <c r="O238">
        <f t="shared" si="21"/>
        <v>0</v>
      </c>
      <c r="P238">
        <f t="shared" si="23"/>
        <v>41</v>
      </c>
      <c r="Q238" s="14"/>
    </row>
    <row r="239" spans="1:17">
      <c r="A239" s="14"/>
      <c r="B239" s="1" t="s">
        <v>47</v>
      </c>
      <c r="C239">
        <v>0</v>
      </c>
      <c r="D239">
        <v>0</v>
      </c>
      <c r="E239" s="14">
        <v>0</v>
      </c>
      <c r="G239" s="14"/>
      <c r="H239" s="1" t="s">
        <v>47</v>
      </c>
      <c r="I239">
        <v>0</v>
      </c>
      <c r="J239">
        <v>0</v>
      </c>
      <c r="K239" s="14">
        <v>0</v>
      </c>
      <c r="M239" s="14"/>
      <c r="N239" s="1" t="s">
        <v>47</v>
      </c>
      <c r="O239">
        <f t="shared" si="21"/>
        <v>0</v>
      </c>
      <c r="P239">
        <f t="shared" si="23"/>
        <v>0</v>
      </c>
      <c r="Q239" s="14">
        <f>(E239+K239)/2</f>
        <v>0</v>
      </c>
    </row>
    <row r="240" spans="1:17">
      <c r="A240" s="14"/>
      <c r="B240" s="1" t="s">
        <v>48</v>
      </c>
      <c r="C240">
        <v>9</v>
      </c>
      <c r="D240">
        <v>0</v>
      </c>
      <c r="E240" s="14">
        <v>0</v>
      </c>
      <c r="G240" s="14"/>
      <c r="H240" s="1" t="s">
        <v>48</v>
      </c>
      <c r="I240">
        <v>9</v>
      </c>
      <c r="J240">
        <v>0</v>
      </c>
      <c r="K240" s="14">
        <v>0</v>
      </c>
      <c r="M240" s="14"/>
      <c r="N240" s="1" t="s">
        <v>48</v>
      </c>
      <c r="O240">
        <f t="shared" si="21"/>
        <v>9</v>
      </c>
      <c r="P240">
        <f t="shared" si="23"/>
        <v>0</v>
      </c>
      <c r="Q240" s="14">
        <f>(E240+K240)/2</f>
        <v>0</v>
      </c>
    </row>
    <row r="241" spans="1:17">
      <c r="A241" s="14"/>
      <c r="B241" s="1" t="s">
        <v>49</v>
      </c>
      <c r="C241">
        <v>16</v>
      </c>
      <c r="D241">
        <v>0</v>
      </c>
      <c r="E241" s="14"/>
      <c r="G241" s="14"/>
      <c r="H241" s="1" t="s">
        <v>49</v>
      </c>
      <c r="I241">
        <v>18</v>
      </c>
      <c r="J241">
        <v>0</v>
      </c>
      <c r="K241" s="14"/>
      <c r="M241" s="14"/>
      <c r="N241" s="1" t="s">
        <v>49</v>
      </c>
      <c r="O241">
        <f t="shared" si="21"/>
        <v>17</v>
      </c>
      <c r="P241">
        <f t="shared" si="23"/>
        <v>0</v>
      </c>
      <c r="Q241" s="14"/>
    </row>
    <row r="242" spans="1:17">
      <c r="A242" s="14"/>
      <c r="B242" s="1" t="s">
        <v>50</v>
      </c>
      <c r="C242">
        <v>0</v>
      </c>
      <c r="D242">
        <v>0</v>
      </c>
      <c r="E242" s="14"/>
      <c r="G242" s="14"/>
      <c r="H242" s="1" t="s">
        <v>50</v>
      </c>
      <c r="I242">
        <v>0</v>
      </c>
      <c r="J242">
        <v>0</v>
      </c>
      <c r="K242" s="14"/>
      <c r="M242" s="14"/>
      <c r="N242" s="1" t="s">
        <v>50</v>
      </c>
      <c r="O242">
        <f t="shared" si="21"/>
        <v>0</v>
      </c>
      <c r="P242">
        <f t="shared" si="23"/>
        <v>0</v>
      </c>
      <c r="Q242" s="14"/>
    </row>
    <row r="243" spans="1:17">
      <c r="A243" s="14"/>
      <c r="B243" s="1" t="s">
        <v>51</v>
      </c>
      <c r="C243">
        <v>0</v>
      </c>
      <c r="D243">
        <v>1</v>
      </c>
      <c r="E243" s="14"/>
      <c r="G243" s="14"/>
      <c r="H243" s="1" t="s">
        <v>51</v>
      </c>
      <c r="I243">
        <v>0</v>
      </c>
      <c r="J243">
        <v>0</v>
      </c>
      <c r="K243" s="14"/>
      <c r="M243" s="14"/>
      <c r="N243" s="1" t="s">
        <v>51</v>
      </c>
      <c r="O243">
        <f t="shared" si="21"/>
        <v>0</v>
      </c>
      <c r="P243">
        <f t="shared" si="23"/>
        <v>0.5</v>
      </c>
      <c r="Q243" s="14"/>
    </row>
    <row r="244" spans="1:17">
      <c r="A244" s="14"/>
      <c r="B244" s="1" t="s">
        <v>52</v>
      </c>
      <c r="C244">
        <v>45</v>
      </c>
      <c r="D244">
        <v>0</v>
      </c>
      <c r="E244" s="14">
        <v>0</v>
      </c>
      <c r="G244" s="14"/>
      <c r="H244" s="1" t="s">
        <v>52</v>
      </c>
      <c r="I244">
        <v>73</v>
      </c>
      <c r="J244">
        <v>0</v>
      </c>
      <c r="K244" s="14">
        <v>0</v>
      </c>
      <c r="M244" s="14"/>
      <c r="N244" s="1" t="s">
        <v>52</v>
      </c>
      <c r="O244">
        <f t="shared" si="21"/>
        <v>59</v>
      </c>
      <c r="P244">
        <f t="shared" si="23"/>
        <v>0</v>
      </c>
      <c r="Q244" s="14">
        <f>(E244+K244)/2</f>
        <v>0</v>
      </c>
    </row>
    <row r="245" spans="1:17">
      <c r="A245" s="14"/>
      <c r="B245" s="1" t="s">
        <v>53</v>
      </c>
      <c r="C245">
        <v>0</v>
      </c>
      <c r="D245">
        <v>0</v>
      </c>
      <c r="E245" s="14"/>
      <c r="G245" s="14"/>
      <c r="H245" s="1" t="s">
        <v>53</v>
      </c>
      <c r="I245">
        <v>0</v>
      </c>
      <c r="J245">
        <v>0</v>
      </c>
      <c r="K245" s="14"/>
      <c r="M245" s="14"/>
      <c r="N245" s="1" t="s">
        <v>53</v>
      </c>
      <c r="O245">
        <f t="shared" si="21"/>
        <v>0</v>
      </c>
      <c r="P245">
        <f t="shared" si="23"/>
        <v>0</v>
      </c>
      <c r="Q245" s="14"/>
    </row>
    <row r="246" spans="1:17" ht="15" thickBot="1">
      <c r="A246" s="14"/>
      <c r="B246" s="1" t="s">
        <v>54</v>
      </c>
      <c r="C246">
        <v>20</v>
      </c>
      <c r="D246">
        <v>0</v>
      </c>
      <c r="E246" s="15"/>
      <c r="G246" s="14"/>
      <c r="H246" s="1" t="s">
        <v>54</v>
      </c>
      <c r="I246">
        <v>62</v>
      </c>
      <c r="J246">
        <v>0</v>
      </c>
      <c r="K246" s="15"/>
      <c r="M246" s="14"/>
      <c r="N246" s="1" t="s">
        <v>54</v>
      </c>
      <c r="O246">
        <f t="shared" si="21"/>
        <v>41</v>
      </c>
      <c r="P246">
        <f t="shared" si="23"/>
        <v>0</v>
      </c>
      <c r="Q246" s="15"/>
    </row>
    <row r="247" spans="1:17" ht="15" thickBot="1">
      <c r="B247" s="3" t="s">
        <v>26</v>
      </c>
      <c r="C247" s="4"/>
      <c r="D247" s="4"/>
      <c r="E247" s="5"/>
      <c r="H247" s="3" t="s">
        <v>26</v>
      </c>
      <c r="I247" s="4"/>
      <c r="J247" s="4"/>
      <c r="K247" s="5"/>
      <c r="N247" s="3" t="s">
        <v>26</v>
      </c>
      <c r="O247" s="4"/>
      <c r="P247" s="4"/>
      <c r="Q247" s="5"/>
    </row>
    <row r="248" spans="1:17">
      <c r="A248" s="14"/>
      <c r="B248" s="1" t="s">
        <v>55</v>
      </c>
      <c r="C248">
        <v>0</v>
      </c>
      <c r="E248" s="13"/>
      <c r="G248" s="14"/>
      <c r="H248" s="1" t="s">
        <v>55</v>
      </c>
      <c r="I248">
        <v>0</v>
      </c>
      <c r="L248" s="21"/>
      <c r="M248" s="14"/>
      <c r="N248" s="1" t="s">
        <v>55</v>
      </c>
      <c r="O248">
        <f t="shared" ref="O248:O255" si="24">(C248+I248)/2</f>
        <v>0</v>
      </c>
      <c r="Q248" s="13"/>
    </row>
    <row r="249" spans="1:17">
      <c r="A249" s="14"/>
      <c r="B249" s="1" t="s">
        <v>56</v>
      </c>
      <c r="C249">
        <v>412</v>
      </c>
      <c r="E249" s="14"/>
      <c r="G249" s="14"/>
      <c r="H249" s="1" t="s">
        <v>56</v>
      </c>
      <c r="I249">
        <v>624</v>
      </c>
      <c r="K249" s="14"/>
      <c r="M249" s="14"/>
      <c r="N249" s="1" t="s">
        <v>56</v>
      </c>
      <c r="O249">
        <f t="shared" si="24"/>
        <v>518</v>
      </c>
      <c r="Q249" s="14"/>
    </row>
    <row r="250" spans="1:17">
      <c r="A250" s="14"/>
      <c r="B250" s="1" t="s">
        <v>57</v>
      </c>
      <c r="C250">
        <v>135</v>
      </c>
      <c r="E250" s="14"/>
      <c r="G250" s="14"/>
      <c r="H250" s="1" t="s">
        <v>57</v>
      </c>
      <c r="I250">
        <v>215</v>
      </c>
      <c r="K250" s="14"/>
      <c r="M250" s="14"/>
      <c r="N250" s="1" t="s">
        <v>57</v>
      </c>
      <c r="O250">
        <f t="shared" si="24"/>
        <v>175</v>
      </c>
      <c r="Q250" s="14"/>
    </row>
    <row r="251" spans="1:17">
      <c r="A251" s="14"/>
      <c r="B251" s="1" t="s">
        <v>58</v>
      </c>
      <c r="C251">
        <v>93</v>
      </c>
      <c r="E251" s="14"/>
      <c r="G251" s="14"/>
      <c r="H251" s="1" t="s">
        <v>58</v>
      </c>
      <c r="I251">
        <v>176</v>
      </c>
      <c r="K251" s="14"/>
      <c r="M251" s="14"/>
      <c r="N251" s="1" t="s">
        <v>58</v>
      </c>
      <c r="O251">
        <f t="shared" si="24"/>
        <v>134.5</v>
      </c>
      <c r="Q251" s="14"/>
    </row>
    <row r="252" spans="1:17">
      <c r="A252" s="14"/>
      <c r="B252" s="1" t="s">
        <v>59</v>
      </c>
      <c r="C252">
        <v>21</v>
      </c>
      <c r="D252">
        <v>599</v>
      </c>
      <c r="E252" s="14"/>
      <c r="G252" s="14"/>
      <c r="H252" s="1" t="s">
        <v>59</v>
      </c>
      <c r="I252">
        <v>21</v>
      </c>
      <c r="J252">
        <v>686</v>
      </c>
      <c r="K252" s="14"/>
      <c r="M252" s="14"/>
      <c r="N252" s="1" t="s">
        <v>59</v>
      </c>
      <c r="O252">
        <f t="shared" si="24"/>
        <v>21</v>
      </c>
      <c r="P252">
        <f t="shared" ref="P252:P255" si="25">(D252+J252)/2</f>
        <v>642.5</v>
      </c>
      <c r="Q252" s="14"/>
    </row>
    <row r="253" spans="1:17">
      <c r="A253" s="14"/>
      <c r="B253" s="1" t="s">
        <v>60</v>
      </c>
      <c r="C253" s="2">
        <v>0.83799999999999997</v>
      </c>
      <c r="D253" s="2">
        <v>0.66</v>
      </c>
      <c r="E253" s="14"/>
      <c r="G253" s="14"/>
      <c r="H253" s="1" t="s">
        <v>60</v>
      </c>
      <c r="I253" s="2">
        <v>0.84399999999999997</v>
      </c>
      <c r="J253" s="2">
        <v>0.67800000000000005</v>
      </c>
      <c r="K253" s="14"/>
      <c r="M253" s="14"/>
      <c r="N253" s="1" t="s">
        <v>60</v>
      </c>
      <c r="O253" s="2">
        <f t="shared" si="24"/>
        <v>0.84099999999999997</v>
      </c>
      <c r="P253" s="2">
        <f t="shared" si="25"/>
        <v>0.66900000000000004</v>
      </c>
      <c r="Q253" s="14"/>
    </row>
    <row r="254" spans="1:17">
      <c r="A254" s="14"/>
      <c r="B254" s="1" t="s">
        <v>61</v>
      </c>
      <c r="C254" s="2">
        <v>2.4E-2</v>
      </c>
      <c r="D254" s="2">
        <v>0.13900000000000001</v>
      </c>
      <c r="E254" s="14"/>
      <c r="G254" s="14"/>
      <c r="H254" s="1" t="s">
        <v>61</v>
      </c>
      <c r="I254" s="2">
        <v>2.3E-2</v>
      </c>
      <c r="J254" s="2">
        <v>0.13300000000000001</v>
      </c>
      <c r="K254" s="14"/>
      <c r="M254" s="14"/>
      <c r="N254" s="1" t="s">
        <v>61</v>
      </c>
      <c r="O254" s="2">
        <f t="shared" si="24"/>
        <v>2.35E-2</v>
      </c>
      <c r="P254" s="2">
        <f t="shared" si="25"/>
        <v>0.13600000000000001</v>
      </c>
      <c r="Q254" s="14"/>
    </row>
    <row r="255" spans="1:17">
      <c r="B255" s="26" t="s">
        <v>62</v>
      </c>
      <c r="C255" s="27">
        <v>0.67100000000000004</v>
      </c>
      <c r="D255" s="27">
        <v>0.32900000000000001</v>
      </c>
      <c r="E255" s="17"/>
      <c r="G255" s="14"/>
      <c r="H255" s="26" t="s">
        <v>62</v>
      </c>
      <c r="I255" s="27">
        <v>0.64</v>
      </c>
      <c r="J255" s="27">
        <v>0.36</v>
      </c>
      <c r="K255" s="17"/>
      <c r="N255" s="26" t="s">
        <v>62</v>
      </c>
      <c r="O255" s="27">
        <f t="shared" si="24"/>
        <v>0.65549999999999997</v>
      </c>
      <c r="P255" s="27">
        <f t="shared" si="25"/>
        <v>0.34450000000000003</v>
      </c>
      <c r="Q255" s="17"/>
    </row>
  </sheetData>
  <mergeCells count="42">
    <mergeCell ref="B247:E247"/>
    <mergeCell ref="H247:K247"/>
    <mergeCell ref="N247:Q247"/>
    <mergeCell ref="N216:Q216"/>
    <mergeCell ref="B222:E222"/>
    <mergeCell ref="H222:K222"/>
    <mergeCell ref="N222:Q222"/>
    <mergeCell ref="B227:E227"/>
    <mergeCell ref="H227:K227"/>
    <mergeCell ref="N227:Q227"/>
    <mergeCell ref="B185:L185"/>
    <mergeCell ref="B193:L193"/>
    <mergeCell ref="B200:L200"/>
    <mergeCell ref="B207:L207"/>
    <mergeCell ref="B216:E216"/>
    <mergeCell ref="H216:K216"/>
    <mergeCell ref="N118:Q118"/>
    <mergeCell ref="B149:L149"/>
    <mergeCell ref="B156:L156"/>
    <mergeCell ref="B163:L163"/>
    <mergeCell ref="B171:L171"/>
    <mergeCell ref="B178:L178"/>
    <mergeCell ref="B64:L64"/>
    <mergeCell ref="B71:L71"/>
    <mergeCell ref="B78:L78"/>
    <mergeCell ref="N87:Q87"/>
    <mergeCell ref="N93:Q93"/>
    <mergeCell ref="N98:Q98"/>
    <mergeCell ref="B20:L20"/>
    <mergeCell ref="B27:L27"/>
    <mergeCell ref="B34:L34"/>
    <mergeCell ref="B42:L42"/>
    <mergeCell ref="B49:L49"/>
    <mergeCell ref="B56:L56"/>
    <mergeCell ref="B98:E98"/>
    <mergeCell ref="B118:E118"/>
    <mergeCell ref="H87:K87"/>
    <mergeCell ref="H93:K93"/>
    <mergeCell ref="H98:K98"/>
    <mergeCell ref="H118:K118"/>
    <mergeCell ref="B87:E87"/>
    <mergeCell ref="B93:E9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2023-03-24T17:20:42Z</dcterms:created>
  <dcterms:modified xsi:type="dcterms:W3CDTF">2023-03-25T16:37:31Z</dcterms:modified>
</cp:coreProperties>
</file>