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media/image1.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Report" sheetId="1" state="visible" r:id="rId2"/>
    <sheet name="TestCase" sheetId="2" state="visible" r:id="rId3"/>
    <sheet name="Bug Reports" sheetId="3" state="visible" r:id="rId4"/>
    <sheet name="Test Metrics" sheetId="4" state="visible" r:id="rId5"/>
    <sheet name="MindMap" sheetId="5" state="visible" r:id="rId6"/>
    <sheet name="Test Plan"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<sst xmlns="http://schemas.openxmlformats.org/spreadsheetml/2006/main" count="997" uniqueCount="575">
  <si>
    <t xml:space="preserve">Test Case Report</t>
  </si>
  <si>
    <t xml:space="preserve">Project Name  - </t>
  </si>
  <si>
    <t xml:space="preserve">daraz.com.bd</t>
  </si>
  <si>
    <t xml:space="preserve">Module Name  - </t>
  </si>
  <si>
    <t xml:space="preserve">User Management</t>
  </si>
  <si>
    <t xml:space="preserve">Total No. </t>
  </si>
  <si>
    <t xml:space="preserve">Status</t>
  </si>
  <si>
    <t xml:space="preserve">Result :</t>
  </si>
  <si>
    <t xml:space="preserve">Test Case Version</t>
  </si>
  <si>
    <t xml:space="preserve">-</t>
  </si>
  <si>
    <t xml:space="preserve">PASS</t>
  </si>
  <si>
    <t xml:space="preserve">Written By</t>
  </si>
  <si>
    <t xml:space="preserve">Zarin Zayed Hossain</t>
  </si>
  <si>
    <t xml:space="preserve">FAIL</t>
  </si>
  <si>
    <t xml:space="preserve">Executed By</t>
  </si>
  <si>
    <t xml:space="preserve">Not Executed</t>
  </si>
  <si>
    <t xml:space="preserve">New Features</t>
  </si>
  <si>
    <t xml:space="preserve">Testing Scope</t>
  </si>
  <si>
    <t xml:space="preserve">Testing Environment :</t>
  </si>
  <si>
    <t xml:space="preserve">Reviewed By</t>
  </si>
  <si>
    <t xml:space="preserve">Out of Scope</t>
  </si>
  <si>
    <t xml:space="preserve">Test Environment</t>
  </si>
  <si>
    <t xml:space="preserve">Google Chrome Browser </t>
  </si>
  <si>
    <t xml:space="preserve">TEST EXECUTION REPORT</t>
  </si>
  <si>
    <t xml:space="preserve">Test Case</t>
  </si>
  <si>
    <t xml:space="preserve">Out Of Scope</t>
  </si>
  <si>
    <t xml:space="preserve">Total TC</t>
  </si>
  <si>
    <t xml:space="preserve">Grand Total  </t>
  </si>
  <si>
    <t xml:space="preserve">LIMITATIONS</t>
  </si>
  <si>
    <t xml:space="preserve">Documents</t>
  </si>
  <si>
    <t xml:space="preserve">Received </t>
  </si>
  <si>
    <t xml:space="preserve">Useful</t>
  </si>
  <si>
    <t xml:space="preserve">PRD</t>
  </si>
  <si>
    <t xml:space="preserve">No</t>
  </si>
  <si>
    <t xml:space="preserve">USER STORY</t>
  </si>
  <si>
    <t xml:space="preserve">Testing Type
in Scope</t>
  </si>
  <si>
    <t xml:space="preserve">Description</t>
  </si>
  <si>
    <t xml:space="preserve">Yes/ No.
Justification (If No):</t>
  </si>
  <si>
    <t xml:space="preserve">Functional Testing</t>
  </si>
  <si>
    <t xml:space="preserve">This type of testing ignores the internal parts and focuses only on the output to check if it is as per the requirement or not.</t>
  </si>
  <si>
    <t xml:space="preserve">Integration Testing</t>
  </si>
  <si>
    <t xml:space="preserve">Testing of all integrated modules to verify the combined functionality after integration is termed as Integration Testing.</t>
  </si>
  <si>
    <t xml:space="preserve">Testing having the mindset of “attitude to break” using incorrect data and invalid inputs.</t>
  </si>
  <si>
    <t xml:space="preserve">Usability Testing</t>
  </si>
  <si>
    <t xml:space="preserve">Test application from user friendliness perspective.</t>
  </si>
  <si>
    <t xml:space="preserve">Browser Compatibility Testing</t>
  </si>
  <si>
    <t xml:space="preserve">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</si>
  <si>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 xml:space="preserve">Boundary Value Testing</t>
  </si>
  <si>
    <t xml:space="preserve">There is an upper and lower boundary for each range and testing is performed on these boundary values.</t>
  </si>
  <si>
    <t xml:space="preserve">Risk Based Testing
Or
Regression Testing</t>
  </si>
  <si>
    <t xml:space="preserve">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</si>
  <si>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 xml:space="preserve">TEST CASE</t>
  </si>
  <si>
    <t xml:space="preserve">List of the improvement scopes</t>
  </si>
  <si>
    <t xml:space="preserve">TOTAL</t>
  </si>
  <si>
    <t xml:space="preserve">#TestCase ID</t>
  </si>
  <si>
    <t xml:space="preserve">Module</t>
  </si>
  <si>
    <t xml:space="preserve">Feature</t>
  </si>
  <si>
    <t xml:space="preserve">Type of Testing</t>
  </si>
  <si>
    <t xml:space="preserve">Expected Result</t>
  </si>
  <si>
    <t xml:space="preserve">Actual Result</t>
  </si>
  <si>
    <t xml:space="preserve">Test Data</t>
  </si>
  <si>
    <t xml:space="preserve">Test Steps</t>
  </si>
  <si>
    <t xml:space="preserve">Bug Screenshots</t>
  </si>
  <si>
    <t xml:space="preserve">Remarks</t>
  </si>
  <si>
    <t xml:space="preserve">TC001</t>
  </si>
  <si>
    <t xml:space="preserve">Registration</t>
  </si>
  <si>
    <t xml:space="preserve">UI Testing</t>
  </si>
  <si>
    <t xml:space="preserve">Verifying whether Registration page appears.</t>
  </si>
  <si>
    <t xml:space="preserve">A registration UI should apear.</t>
  </si>
  <si>
    <t xml:space="preserve">Show a Registration UI page.</t>
  </si>
  <si>
    <t xml:space="preserve">N/A</t>
  </si>
  <si>
    <t xml:space="preserve">1. Go to url "www.daraz.com.bd"
2. Click on "Sign In/Sing Up" button.                    3.Click on "Register" button.   
4. A new page will appear having register page.</t>
  </si>
  <si>
    <t xml:space="preserve">Passed</t>
  </si>
  <si>
    <t xml:space="preserve">TC002</t>
  </si>
  <si>
    <t xml:space="preserve">Grammatical or spelling mistake on registration page</t>
  </si>
  <si>
    <t xml:space="preserve">No grammatical or spelling mistake </t>
  </si>
  <si>
    <t xml:space="preserve">As expected</t>
  </si>
  <si>
    <t xml:space="preserve">1. Go to url "www.daraz.com.bd"
2. Click on "Sign In/Sing Up" button.                    3.Click on "Register" button.   
4. A new page will appear having register page.
5. Check whether any grammatical or spelling mistake</t>
  </si>
  <si>
    <t xml:space="preserve">TC003</t>
  </si>
  <si>
    <t xml:space="preserve">Funtionality Testing</t>
  </si>
  <si>
    <t xml:space="preserve">Create new Daraz Account</t>
  </si>
  <si>
    <t xml:space="preserve">Showing registration The daraz registration page should show up</t>
  </si>
  <si>
    <t xml:space="preserve">TC004</t>
  </si>
  <si>
    <t xml:space="preserve">Clicking "create button" keeping all the fields blank</t>
  </si>
  <si>
    <t xml:space="preserve">Proper error message should appear on every field</t>
  </si>
  <si>
    <t xml:space="preserve">1. Go to url "www.daraz.com.bd"
2. Click on "Sign In/Sing Up" button.                    3.Click on "Register" button.  
4. Click on "create account" button keeping all field blank</t>
  </si>
  <si>
    <t xml:space="preserve">blank field</t>
  </si>
  <si>
    <t xml:space="preserve">TC005</t>
  </si>
  <si>
    <t xml:space="preserve">Phone field with empty input</t>
  </si>
  <si>
    <t xml:space="preserve">An error message should appear under phone field</t>
  </si>
  <si>
    <t xml:space="preserve"> can't leave this empty phone number</t>
  </si>
  <si>
    <t xml:space="preserve">Phone: </t>
  </si>
  <si>
    <t xml:space="preserve">1. Go to url "www.daraz.com.bd"
2. Click on "Sign In/Sing Up" button.                    3.Click on "Register" button.                           4. Keep phone field empty and click create button</t>
  </si>
  <si>
    <t xml:space="preserve">empty phone number</t>
  </si>
  <si>
    <t xml:space="preserve">TC006</t>
  </si>
  <si>
    <t xml:space="preserve">Check the Phone field with Number and alphabets  data</t>
  </si>
  <si>
    <t xml:space="preserve">An error message should please enter a valid phone number</t>
  </si>
  <si>
    <t xml:space="preserve">phone: 017785gggggg</t>
  </si>
  <si>
    <t xml:space="preserve">1. Go to url "www.daraz.com.bd"
2. Click on "Sign In/Sing Up" button.                    3.Click on "Register" button.                           4. Put test data on phone field Number and alphabets  data
5. Click Create account button</t>
  </si>
  <si>
    <t xml:space="preserve">invalid phone num</t>
  </si>
  <si>
    <t xml:space="preserve">TC007</t>
  </si>
  <si>
    <t xml:space="preserve">Phone field with special characters</t>
  </si>
  <si>
    <t xml:space="preserve">Phone:  @#$%&amp;*</t>
  </si>
  <si>
    <t xml:space="preserve">1. Go to url "www.daraz.com.bd"
2.  Click on "Sign In/Sing Up" button.  
3. A new page will appear having Sign In and Sign Up button. Click on "Sign Up" button
4. Put test data on phone field
5. Click Create account button</t>
  </si>
  <si>
    <t xml:space="preserve">TC008</t>
  </si>
  <si>
    <t xml:space="preserve">Phone field with alphabets  data</t>
  </si>
  <si>
    <t xml:space="preserve">Phone: bjdbckj</t>
  </si>
  <si>
    <t xml:space="preserve">TC009</t>
  </si>
  <si>
    <t xml:space="preserve">Phone number field with 10 digits  length</t>
  </si>
  <si>
    <t xml:space="preserve">Phone: 0177780846</t>
  </si>
  <si>
    <t xml:space="preserve">1. Go to url "www.daraz.com.bd"
2.  Click on "Sign In/Sing Up" button.  
3. A new page will appear having Sign In and Sign Up button. Click on "Sign Up" button
4. Put test data on Name field
5. Click Create account button</t>
  </si>
  <si>
    <t xml:space="preserve">TC010</t>
  </si>
  <si>
    <t xml:space="preserve">Phone number field with invalid country code</t>
  </si>
  <si>
    <t xml:space="preserve">An error message should appear under phone  field</t>
  </si>
  <si>
    <t xml:space="preserve">phone:1234567891011</t>
  </si>
  <si>
    <t xml:space="preserve">TC011</t>
  </si>
  <si>
    <t xml:space="preserve">Phone number field with 12 digits lenght</t>
  </si>
  <si>
    <t xml:space="preserve">phone: +88017778084634</t>
  </si>
  <si>
    <t xml:space="preserve">TC012</t>
  </si>
  <si>
    <t xml:space="preserve">Phone number field with space in between valid input</t>
  </si>
  <si>
    <t xml:space="preserve">An error message should appear under phonefield</t>
  </si>
  <si>
    <t xml:space="preserve">phone:017  77  463</t>
  </si>
  <si>
    <t xml:space="preserve">TC013</t>
  </si>
  <si>
    <t xml:space="preserve">login to the site with valid phone number </t>
  </si>
  <si>
    <t xml:space="preserve">Should accept the vaild phone number then give a OTP  code SMS</t>
  </si>
  <si>
    <t xml:space="preserve">phone:01777808463</t>
  </si>
  <si>
    <t xml:space="preserve">valid phn num</t>
  </si>
  <si>
    <t xml:space="preserve">TC014</t>
  </si>
  <si>
    <t xml:space="preserve">It should show the validation message for country code is required</t>
  </si>
  <si>
    <t xml:space="preserve">Should accept the vaild phone number format</t>
  </si>
  <si>
    <t xml:space="preserve">phone: +8801777808463</t>
  </si>
  <si>
    <t xml:space="preserve">TC015</t>
  </si>
  <si>
    <t xml:space="preserve">county code </t>
  </si>
  <si>
    <t xml:space="preserve">TC016</t>
  </si>
  <si>
    <t xml:space="preserve">Phone field with already existing phone number</t>
  </si>
  <si>
    <t xml:space="preserve">An error message should appear telling already existed number</t>
  </si>
  <si>
    <t xml:space="preserve">phone: 0177780846</t>
  </si>
  <si>
    <t xml:space="preserve">1. Go to url "www.daraz.com.bd"   2.  Click on "Sign In/Sing Up" button.  
3. A new page will appear having Sign In and Sign Up button. Click on "Sign Up" button
4. Put test data on phone field
5. Click Create account button
</t>
  </si>
  <si>
    <t xml:space="preserve">TC017</t>
  </si>
  <si>
    <t xml:space="preserve">vaild phone number input and send OTP code </t>
  </si>
  <si>
    <t xml:space="preserve">after OTP Code Send coming 60 seconds between input 6 digits OTP code then registration this number</t>
  </si>
  <si>
    <t xml:space="preserve">phone: 0177780846 OTP Code: 452456</t>
  </si>
  <si>
    <t xml:space="preserve">TC018</t>
  </si>
  <si>
    <t xml:space="preserve">vaild phone number input and invalid verification OTP code </t>
  </si>
  <si>
    <t xml:space="preserve">An error message should appear under OTP field</t>
  </si>
  <si>
    <t xml:space="preserve">phone: 0177780846 OTP Code: 151555</t>
  </si>
  <si>
    <t xml:space="preserve">1. Go to url "www.daraz.com.bd"   2.  Click on "Sign In/Sing Up" button.  
3. A new page will appear having Sign In and Sign Up button. Click on "Sign Up" button
4. Put test data on phone field
5. Click Create account button</t>
  </si>
  <si>
    <t xml:space="preserve">verification code</t>
  </si>
  <si>
    <t xml:space="preserve">TC019</t>
  </si>
  <si>
    <t xml:space="preserve">Password field empty</t>
  </si>
  <si>
    <t xml:space="preserve">An error message should appear under password field</t>
  </si>
  <si>
    <t xml:space="preserve">phone: 01777808463 password: Empty</t>
  </si>
  <si>
    <t xml:space="preserve">1. Go to url "www.daraz.com.bd"
2. Click on "Sign In/Sing Up" button.              3.login to the site with valid phone number with password
4.fill up all field correctly with field
click on register button
</t>
  </si>
  <si>
    <t xml:space="preserve">TC020</t>
  </si>
  <si>
    <t xml:space="preserve">Password field Only alphabets</t>
  </si>
  <si>
    <t xml:space="preserve">Password should contain alphabetic characters then show validation message</t>
  </si>
  <si>
    <t xml:space="preserve">alphanumeric value and It should show validation message</t>
  </si>
  <si>
    <t xml:space="preserve">phone: 01777808463 password: fvghbjkmlk</t>
  </si>
  <si>
    <t xml:space="preserve">1. Go to url "www.daraz.com.bd"
2. Click on "Sign In/Sing Up" button.              3.login to the site with valid phone number with password
4.fill up all field correctly with field
click on register button</t>
  </si>
  <si>
    <t xml:space="preserve">alphabets password</t>
  </si>
  <si>
    <t xml:space="preserve">TC021</t>
  </si>
  <si>
    <t xml:space="preserve">Password field with input lentgh which is in between 6-60</t>
  </si>
  <si>
    <t xml:space="preserve">The length max value (6-60) input this password option </t>
  </si>
  <si>
    <t xml:space="preserve">It should show error validation message</t>
  </si>
  <si>
    <t xml:space="preserve">phone: 01777808463 password: 12345789</t>
  </si>
  <si>
    <t xml:space="preserve">1. Go to url "www.daraz.com.bd"
2. Click on "Sign In/Sing Up" button.              3.login to the site with valid phone number with password              4. Put test data on phone field
5.fill up all field correctly with field
click on register button</t>
  </si>
  <si>
    <t xml:space="preserve">number</t>
  </si>
  <si>
    <t xml:space="preserve">TC022</t>
  </si>
  <si>
    <t xml:space="preserve">Password field with lower and upper case alphabets , characters and number</t>
  </si>
  <si>
    <t xml:space="preserve">IT should accept</t>
  </si>
  <si>
    <t xml:space="preserve">phone: 01777808463 password: Pass45#</t>
  </si>
  <si>
    <t xml:space="preserve">TC023</t>
  </si>
  <si>
    <t xml:space="preserve">Password field with only lower and upper case alphabets</t>
  </si>
  <si>
    <t xml:space="preserve">IT should not accept</t>
  </si>
  <si>
    <t xml:space="preserve">phone: 01777808463 password: PassWord</t>
  </si>
  <si>
    <t xml:space="preserve">TC024</t>
  </si>
  <si>
    <t xml:space="preserve">Verifying password field is masked</t>
  </si>
  <si>
    <t xml:space="preserve">Written password should be masked</t>
  </si>
  <si>
    <t xml:space="preserve">phone: 01777808463 password: acjfdvv</t>
  </si>
  <si>
    <t xml:space="preserve">TC025</t>
  </si>
  <si>
    <t xml:space="preserve">Clicking pick icon on password field</t>
  </si>
  <si>
    <t xml:space="preserve">Written password should be visible</t>
  </si>
  <si>
    <t xml:space="preserve">phone: 01777808463 password: acjfr</t>
  </si>
  <si>
    <t xml:space="preserve">TC026</t>
  </si>
  <si>
    <t xml:space="preserve">Password field with wrong length input</t>
  </si>
  <si>
    <t xml:space="preserve">An error message should appear telling minimum length of password</t>
  </si>
  <si>
    <t xml:space="preserve">phone: 01777808463 password: abcdf</t>
  </si>
  <si>
    <t xml:space="preserve">1. Go to url "www.daraz.com.bd"
2. Click on "Sign In/Sing Up" button.              3.login to the site with valid phone number with password              4. Put test data on phone field
5.fill up all field correctly with field
click on register button 6. Click new account button</t>
  </si>
  <si>
    <t xml:space="preserve">TC027</t>
  </si>
  <si>
    <t xml:space="preserve">Password field with minimum input lentgh (6)</t>
  </si>
  <si>
    <t xml:space="preserve">Password should be accepted, Check the password when passing valid data</t>
  </si>
  <si>
    <t xml:space="preserve">phone: 01777808463 password: Pass12134</t>
  </si>
  <si>
    <t xml:space="preserve">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t>
  </si>
  <si>
    <t xml:space="preserve">valid password</t>
  </si>
  <si>
    <t xml:space="preserve">TC028</t>
  </si>
  <si>
    <t xml:space="preserve">Password field with space inputs</t>
  </si>
  <si>
    <t xml:space="preserve">Those Blank spaces should trim and Validation error message for required fields should visible.</t>
  </si>
  <si>
    <t xml:space="preserve">It not show validation message</t>
  </si>
  <si>
    <t xml:space="preserve">phone: 01777808463 password: pass12 45</t>
  </si>
  <si>
    <t xml:space="preserve">invalid password</t>
  </si>
  <si>
    <t xml:space="preserve">Failed</t>
  </si>
  <si>
    <t xml:space="preserve">TC029</t>
  </si>
  <si>
    <t xml:space="preserve">Password field with conform password again</t>
  </si>
  <si>
    <t xml:space="preserve">It should the conform password option keep this site</t>
  </si>
  <si>
    <t xml:space="preserve">No option conform password option</t>
  </si>
  <si>
    <t xml:space="preserve">phone: 01777808463 password: Pass12134 conform: </t>
  </si>
  <si>
    <t xml:space="preserve">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
click on register button 6. Click new account button</t>
  </si>
  <si>
    <t xml:space="preserve">conform option</t>
  </si>
  <si>
    <t xml:space="preserve">TC030</t>
  </si>
  <si>
    <t xml:space="preserve">Password field with hide eye sign</t>
  </si>
  <si>
    <t xml:space="preserve">password field hidden eye sign ,password isnot vissible</t>
  </si>
  <si>
    <t xml:space="preserve">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                            7. eye sign click password field</t>
  </si>
  <si>
    <t xml:space="preserve">hidden password</t>
  </si>
  <si>
    <t xml:space="preserve">TC031</t>
  </si>
  <si>
    <t xml:space="preserve">Birthday field with month, date, year</t>
  </si>
  <si>
    <t xml:space="preserve">The birthday field should fill up this field</t>
  </si>
  <si>
    <t xml:space="preserve">Birthday: june - 12 - 1997</t>
  </si>
  <si>
    <t xml:space="preserve">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                            7. birthday filed fillup</t>
  </si>
  <si>
    <t xml:space="preserve">TC032</t>
  </si>
  <si>
    <t xml:space="preserve">Gender field with new account</t>
  </si>
  <si>
    <t xml:space="preserve">The gender field should fill up this field</t>
  </si>
  <si>
    <t xml:space="preserve">Gender : Male</t>
  </si>
  <si>
    <t xml:space="preserve">1. Go to url "www.daraz.com.bd"
2. Click on "Sign In" button.
3. A new page will appear having Sign In and Sign Up button. Click on "Sign Up" button
4. Click new account button                            5. Gender filed fillup</t>
  </si>
  <si>
    <t xml:space="preserve">TC033</t>
  </si>
  <si>
    <t xml:space="preserve">Name field with empty input</t>
  </si>
  <si>
    <t xml:space="preserve">Should give a error message under name field.</t>
  </si>
  <si>
    <t xml:space="preserve">Name: Empty     </t>
  </si>
  <si>
    <t xml:space="preserve">1. Go to url "www.daraz.com.bd"
2. Click on "Sign In" button.
3. A new page will appear having Sign In and Sign Up button. Click on "Sign Up" button                            4. Click new account button   
5. Name filed fillup</t>
  </si>
  <si>
    <t xml:space="preserve">empty name</t>
  </si>
  <si>
    <t xml:space="preserve">TC034</t>
  </si>
  <si>
    <t xml:space="preserve">Name field with preceding space inputs</t>
  </si>
  <si>
    <t xml:space="preserve">It should take preceding space inputs</t>
  </si>
  <si>
    <t xml:space="preserve">It takes preceding space inputs</t>
  </si>
  <si>
    <t xml:space="preserve">Name:</t>
  </si>
  <si>
    <t xml:space="preserve">TC035</t>
  </si>
  <si>
    <t xml:space="preserve">Name field with only numbers</t>
  </si>
  <si>
    <t xml:space="preserve">Should not take numbers without alphabets</t>
  </si>
  <si>
    <t xml:space="preserve">It takes alphabets with number</t>
  </si>
  <si>
    <t xml:space="preserve">Name: 141541535</t>
  </si>
  <si>
    <t xml:space="preserve">invalid name</t>
  </si>
  <si>
    <t xml:space="preserve">TC036</t>
  </si>
  <si>
    <t xml:space="preserve">Name field with only special characters</t>
  </si>
  <si>
    <t xml:space="preserve">The Name should not contain special characters</t>
  </si>
  <si>
    <t xml:space="preserve">It show error validation message </t>
  </si>
  <si>
    <t xml:space="preserve">Name: %&amp;^%$%</t>
  </si>
  <si>
    <t xml:space="preserve">1. Go to url "www.daraz.com.bd"
2. Click on "Sign In" button.
3. A new page will appear having Sign In and Sign Up button. Click on "Sign Up" button
4. Click new account button                            5. Name filed fillup</t>
  </si>
  <si>
    <t xml:space="preserve">TC037</t>
  </si>
  <si>
    <t xml:space="preserve">Name field with valid inputs</t>
  </si>
  <si>
    <t xml:space="preserve">Should accept the input</t>
  </si>
  <si>
    <t xml:space="preserve">Name: Daraz vai</t>
  </si>
  <si>
    <t xml:space="preserve">valid name</t>
  </si>
  <si>
    <t xml:space="preserve">TC038</t>
  </si>
  <si>
    <t xml:space="preserve">"I agree…." Checkbox clicking for checked ,I'd like to receive exclusive offers and promotions via SMS</t>
  </si>
  <si>
    <t xml:space="preserve">It should be checked</t>
  </si>
  <si>
    <t xml:space="preserve">1. Go to url "www.daraz.com.bd"
2. Click on "Sign In" button.
3. A new page will appear having Sign In and Sign Up button. Click on "Sign Up" button
4. Click new account button 
5. click on "I agree…" checkbox</t>
  </si>
  <si>
    <t xml:space="preserve">TC039</t>
  </si>
  <si>
    <t xml:space="preserve">"I agree…." Checkbox clicking for unchecked ,I'd like to receive exclusive offers and promotions via SMS</t>
  </si>
  <si>
    <t xml:space="preserve">It should be unchecked</t>
  </si>
  <si>
    <t xml:space="preserve">1. Go to url "www.daraz.com.bd"
2. Click on "Sign In" button.
3. A new page will appear having Sign In and Sign Up button. Click on "Sign Up" button
4. Click new account button 
5. click on "I agree…" checkbox                        6. do 4 no step again
</t>
  </si>
  <si>
    <t xml:space="preserve">TC040</t>
  </si>
  <si>
    <t xml:space="preserve">Clicking "Terms of use" hyperlink</t>
  </si>
  <si>
    <t xml:space="preserve">It should relocate to a page named "Terms of use"</t>
  </si>
  <si>
    <t xml:space="preserve">1. Go to url "www.daraz.com.bd"
2. Click on "Sign In" button.
3. A new page will appear having Sign In and Sign Up button. Click on "Sign Up" button
4. click on  "Terms of use" hyperlink</t>
  </si>
  <si>
    <t xml:space="preserve">TC041</t>
  </si>
  <si>
    <t xml:space="preserve">Clicking "Privacy Policy" hyperlink</t>
  </si>
  <si>
    <t xml:space="preserve">It should relocate to a page named "Privacy Policy"</t>
  </si>
  <si>
    <t xml:space="preserve">1. Go to url "www.daraz.com.bd"
2. Click on "Sign In" button.
3. A new page will appear having Sign In and Sign Up button. Click on "Sign Up" button
4. click on  "Privacy Policy" hyperlink</t>
  </si>
  <si>
    <t xml:space="preserve">TC042</t>
  </si>
  <si>
    <t xml:space="preserve">Clicking ReCaptcha checkbox</t>
  </si>
  <si>
    <t xml:space="preserve">The checkbox should be checked</t>
  </si>
  <si>
    <t xml:space="preserve">1. Go to url "www.daraz.com.bd"
2. Click on "Sign In" button.
3. A new page will appear having Sign In and Sign Up button. Click on "Sign Up" button
4. click on  reCAPCHA checkbox</t>
  </si>
  <si>
    <t xml:space="preserve">TC043</t>
  </si>
  <si>
    <t xml:space="preserve">Clicking "Login Now" hyperlink on sign up form</t>
  </si>
  <si>
    <t xml:space="preserve">Should lead to Sign In form</t>
  </si>
  <si>
    <t xml:space="preserve">1. Go to url "www.daraz.com.bd"
2. Click on "Sign In" button.
3. A new page will appear having Sign In and Sign Up button. Click on "Sign Up" button
4. click on  "Login Now" hyperlink</t>
  </si>
  <si>
    <t xml:space="preserve">TC044</t>
  </si>
  <si>
    <t xml:space="preserve">Filling all the fields with valid inputs </t>
  </si>
  <si>
    <t xml:space="preserve">Locate to verification page asking for OTP pin sent in phone number</t>
  </si>
  <si>
    <t xml:space="preserve">OTP: 452145</t>
  </si>
  <si>
    <t xml:space="preserve">1. Go to url "www.daraz.com.bd"
2. Click on "Sign In" button.
3. A new page will appear having Sign In and Sign Up button. Click on "Sign Up" button
4. Fill all the fields with valid input and click create account</t>
  </si>
  <si>
    <t xml:space="preserve">TC045</t>
  </si>
  <si>
    <t xml:space="preserve">Verification Code field with alphabets</t>
  </si>
  <si>
    <t xml:space="preserve">Should appear a error message</t>
  </si>
  <si>
    <t xml:space="preserve">OTP: andfgf</t>
  </si>
  <si>
    <t xml:space="preserve">1. Go to url "www.daraz.com.bd"
2. Click on "Sign In" button.
3. A new page will appear having Sign In and Sign Up button. Click on "Sign Up" button
4. Fill all the fields with valid input and click create button
5. Put the test data on the code field</t>
  </si>
  <si>
    <t xml:space="preserve">TC046</t>
  </si>
  <si>
    <t xml:space="preserve">Verification Code field with special characters</t>
  </si>
  <si>
    <t xml:space="preserve">OTP:  &amp;%^$#@@</t>
  </si>
  <si>
    <t xml:space="preserve">TC047</t>
  </si>
  <si>
    <t xml:space="preserve">Verification Code field with alpha-numeric input</t>
  </si>
  <si>
    <t xml:space="preserve">OTP: and45e</t>
  </si>
  <si>
    <t xml:space="preserve">TC048</t>
  </si>
  <si>
    <t xml:space="preserve">Verification Code field with only space</t>
  </si>
  <si>
    <t xml:space="preserve">OTP: </t>
  </si>
  <si>
    <t xml:space="preserve">TC049</t>
  </si>
  <si>
    <t xml:space="preserve">Verification Code field with empty input</t>
  </si>
  <si>
    <t xml:space="preserve">OTP: empty</t>
  </si>
  <si>
    <t xml:space="preserve">1. Go to url "www.daraz.com.bd"
2. Click on "Sign In" button.
3. A new page will appear having Sign In and Sign Up button. Click on "Sign Up" button
4. Fill all the fields with valid input and click create button
5. click on submit</t>
  </si>
  <si>
    <t xml:space="preserve">TC050</t>
  </si>
  <si>
    <t xml:space="preserve">Verification Code field with min 6 length pin</t>
  </si>
  <si>
    <t xml:space="preserve">1. Go to url "www.daraz.com.bd"
2. Click on "Sign In" button.
3. A new page will appear having Sign In and Sign Up button. Click on "Sign Up" button
4. Fill all the fields with valid input and click create button
5. Fill the test data on verification field</t>
  </si>
  <si>
    <t xml:space="preserve">TC051</t>
  </si>
  <si>
    <t xml:space="preserve">Verification Code field with more than max length pin</t>
  </si>
  <si>
    <t xml:space="preserve">OTP: 45214555</t>
  </si>
  <si>
    <t xml:space="preserve">TC052</t>
  </si>
  <si>
    <t xml:space="preserve">Verification Code field with expired pin no</t>
  </si>
  <si>
    <t xml:space="preserve">Sent OPT pin</t>
  </si>
  <si>
    <t xml:space="preserve">1. Go to url "www.daraz.com.bd"
2. Click on "Sign In" button.
3. A new page will appear having Sign In and Sign Up button. Click on "Sign Up" button
4. Fill all the fields with valid input and click create button
5. Fill with the sent OTP code after 60 sec in verification code</t>
  </si>
  <si>
    <t xml:space="preserve">TC053</t>
  </si>
  <si>
    <t xml:space="preserve">clicking "RESEND" hyperlink on verification page</t>
  </si>
  <si>
    <t xml:space="preserve">Should send another pin on the given number</t>
  </si>
  <si>
    <t xml:space="preserve">Resend OTP again</t>
  </si>
  <si>
    <t xml:space="preserve">1. Go to url "www.daraz.com.bd"
2. Click on "Sign In" button.
3. A new page will appear having Sign In and Sign Up button. Click on "Sign Up" button
4. Fill all the fields with valid input and click create button
5. Click on "RESEND" hyper link</t>
  </si>
  <si>
    <t xml:space="preserve">TC054</t>
  </si>
  <si>
    <t xml:space="preserve">Correct code on verification code field</t>
  </si>
  <si>
    <t xml:space="preserve">Should Register and lead to Sign In page</t>
  </si>
  <si>
    <t xml:space="preserve">Sent OTP pin</t>
  </si>
  <si>
    <t xml:space="preserve">1. Go to url "www.daraz.com.bd"
2. Click on "Sign In" button.
3. A new page will appear having Sign In and Sign Up button. Click on "Sign Up" button
4. Fill all the fields with valid input and click create button
5. Fill the verification field with sent OTP pin</t>
  </si>
  <si>
    <t xml:space="preserve">TC055</t>
  </si>
  <si>
    <t xml:space="preserve">phone no registration without submitting verification code</t>
  </si>
  <si>
    <t xml:space="preserve">Should not register phone no without submitting phone no</t>
  </si>
  <si>
    <t xml:space="preserve">Phone: 01777808463</t>
  </si>
  <si>
    <t xml:space="preserve">1. Go to url "www.daraz.com.bd"
2. Click on "Sign In" button.
3. A new page will appear having Sign In and Sign Up button. Click on "Sign Up" button
4. Fill all the fields with valid input and keep the test data phone no and click create button
5. Close the page</t>
  </si>
  <si>
    <t xml:space="preserve">TC056</t>
  </si>
  <si>
    <t xml:space="preserve">Clicking "Facebook" API for sign up</t>
  </si>
  <si>
    <t xml:space="preserve">Should locate to a FB sign-in page if FB ID is signed out before.</t>
  </si>
  <si>
    <t xml:space="preserve">1. Go to url "www.daraz.com.bd"
2. Click on "Sign In" button.
3. A new page will appear having Sign In and Sign Up button. Click on "Sign Up" button
4. Clicking "facebook" API.</t>
  </si>
  <si>
    <t xml:space="preserve">TC057</t>
  </si>
  <si>
    <t xml:space="preserve">Clicking "Google" API for sign up</t>
  </si>
  <si>
    <t xml:space="preserve">Should locate to a Google sign-in page if google ID is signed out before</t>
  </si>
  <si>
    <t xml:space="preserve">1. Go to url "www.daraz.com.bd"
2. Click on "Sign In" button.
3. A new page will appear having Sign In and Sign Up button. Click on "Sign Up" button
4. Clicking "Google" API.</t>
  </si>
  <si>
    <t xml:space="preserve">TC058</t>
  </si>
  <si>
    <t xml:space="preserve">Clicking "Email" API for sign up</t>
  </si>
  <si>
    <t xml:space="preserve">Should locate to a EMail sign-in page if mail ID is signed out before</t>
  </si>
  <si>
    <t xml:space="preserve">1. Go to url "www.daraz.com.bd"
2. Click on "Sign In" button.
3. A new page will appear having Sign In and Sign Up button. Click on "Sign Up" button
4. Clicking "Email" API</t>
  </si>
  <si>
    <t xml:space="preserve">TC059</t>
  </si>
  <si>
    <t xml:space="preserve">Labeling of all field </t>
  </si>
  <si>
    <t xml:space="preserve">All fields should be left align</t>
  </si>
  <si>
    <t xml:space="preserve">1. Go to url "www.daraz.com.bd"
2. Click on "Sign In" button.
3. A new page will appear having Sign In and sign up button.
4. click on sign up button
5. Check labeling</t>
  </si>
  <si>
    <t xml:space="preserve">TC060</t>
  </si>
  <si>
    <t xml:space="preserve">Maximum password length</t>
  </si>
  <si>
    <t xml:space="preserve">Password field should have a max limit(6-60) </t>
  </si>
  <si>
    <t xml:space="preserve">It takes (6-60) digit limited input</t>
  </si>
  <si>
    <t xml:space="preserve">1. Go to url "www.daraz.com.bd"
2. Click on "Sign In" button.
3. A new page will appear having Sign In and sign up button.
4. click on sign up button
5. Fill all the fields with valid input and give test data on password field</t>
  </si>
  <si>
    <t xml:space="preserve">TC061</t>
  </si>
  <si>
    <t xml:space="preserve">If "I agree.." checkbox is by default checked</t>
  </si>
  <si>
    <t xml:space="preserve">Checkbox should not be by default checked</t>
  </si>
  <si>
    <t xml:space="preserve">The checkbox is by default checked</t>
  </si>
  <si>
    <t xml:space="preserve">1. Go to url "www.daraz.com.bd"
2. Click on "Sign In" button.
3. A new page will appear having Sign In form.
4. Put test data on email field and click sign in</t>
  </si>
  <si>
    <t xml:space="preserve">1. Go to url "www.daraz.com.bd"
2. Click on "Sign In" button.
3. A new page will appear having Sign In and sign up button.
4. click on sign up button
5. Check if "I agree.." is autochecked</t>
  </si>
  <si>
    <t xml:space="preserve">TC062</t>
  </si>
  <si>
    <t xml:space="preserve">Sign In</t>
  </si>
  <si>
    <t xml:space="preserve">Verifying whether Sign In page appears</t>
  </si>
  <si>
    <t xml:space="preserve">A Sign In UI should perfect appears ,Text boxes and button should be aligned</t>
  </si>
  <si>
    <t xml:space="preserve">Asper Exepected Result</t>
  </si>
  <si>
    <t xml:space="preserve">1. Go to url "www.daraz.com.bd"
2. Click on "Sign In" button.
3. A new page will appear having Sign In and Sign Up button. </t>
  </si>
  <si>
    <t xml:space="preserve">TC063</t>
  </si>
  <si>
    <t xml:space="preserve">Grammatical or spelling mistake on Sign In page</t>
  </si>
  <si>
    <t xml:space="preserve">1. Go to url "www.daraz.com.bd"
2. Click on "Sign In" button.
3. A new page will appear having Sign In and Sign Up button.
4. Check whether any grammatical or spelling mistake</t>
  </si>
  <si>
    <t xml:space="preserve">TC064</t>
  </si>
  <si>
    <t xml:space="preserve">Clicking "Facebook" API for Sign In</t>
  </si>
  <si>
    <t xml:space="preserve">1. Go to url "www.daraz.com.bd"
2. Click on "Sign In" button.
3. A new page will appear having Sign In form.
4. Clicking "facebook" API.</t>
  </si>
  <si>
    <t xml:space="preserve">TC065</t>
  </si>
  <si>
    <t xml:space="preserve">Clicking "Google" API for Sign In</t>
  </si>
  <si>
    <t xml:space="preserve">Should locate to a google sign-in page if google ID is signed out before.</t>
  </si>
  <si>
    <t xml:space="preserve">1. Go to url "www.daraz.com.bd"
2. Click on "Sign In" button.
3. A new page will appear having Sign In form.
4. Clicking "Google" API.</t>
  </si>
  <si>
    <t xml:space="preserve">TC066</t>
  </si>
  <si>
    <t xml:space="preserve">Clicking Sign In button keeping all field blank</t>
  </si>
  <si>
    <t xml:space="preserve">Should appear error message under relavent fields</t>
  </si>
  <si>
    <t xml:space="preserve">1. Go to url "www.daraz.com.bd"
2. Click on "Sign In" button.
3. A new page will appear having Sign In form.
4. Click sign in button keeping all field blank</t>
  </si>
  <si>
    <t xml:space="preserve">empty field</t>
  </si>
  <si>
    <t xml:space="preserve">TC067</t>
  </si>
  <si>
    <t xml:space="preserve">Empty phone and valid password </t>
  </si>
  <si>
    <t xml:space="preserve">Should appear an error message</t>
  </si>
  <si>
    <t xml:space="preserve">phone :Empty  password: pass1245</t>
  </si>
  <si>
    <t xml:space="preserve">1. Go to url "www.daraz.com.bd"
2. Click on "Sign In" button.
3. A new page will appear having Sign In form.
4. Click sign in button keeping email field empty and password field with valid input</t>
  </si>
  <si>
    <t xml:space="preserve">TC068</t>
  </si>
  <si>
    <t xml:space="preserve">Valid phone and empty password</t>
  </si>
  <si>
    <t xml:space="preserve">phone : 01777808463 password: Empty</t>
  </si>
  <si>
    <t xml:space="preserve">TC069</t>
  </si>
  <si>
    <t xml:space="preserve">Inalid phone and valid password</t>
  </si>
  <si>
    <t xml:space="preserve">phone : 04805452448 password: Pass1245</t>
  </si>
  <si>
    <t xml:space="preserve">TC070</t>
  </si>
  <si>
    <t xml:space="preserve">Invalid email and valid password</t>
  </si>
  <si>
    <t xml:space="preserve">email:tonmoy@tojs.co
password: Pass123</t>
  </si>
  <si>
    <t xml:space="preserve">1. Go to url "www.daraz.com.bd"
2. Click on "Sign In" button.
3. A new page will appear having Sign In form.
4. Put test data on email field and valid input on other field</t>
  </si>
  <si>
    <t xml:space="preserve">TC071</t>
  </si>
  <si>
    <t xml:space="preserve">Valid email and Invalid password </t>
  </si>
  <si>
    <t xml:space="preserve">email:tonmoydatta45@gmail.com
password: P24s</t>
  </si>
  <si>
    <t xml:space="preserve">TC072</t>
  </si>
  <si>
    <t xml:space="preserve">Invalid email and invalid password</t>
  </si>
  <si>
    <t xml:space="preserve">email: tonmoy@48.com
password: 544ef</t>
  </si>
  <si>
    <t xml:space="preserve">1. Go to url "www.daraz.com.bd"
2. Click on "Sign In" button.
3. A new page will appear having Sign In form.
4. Put test data on the fields and click sign in</t>
  </si>
  <si>
    <t xml:space="preserve">TC073</t>
  </si>
  <si>
    <t xml:space="preserve">valid phone and valid password</t>
  </si>
  <si>
    <t xml:space="preserve">user should be successfully login</t>
  </si>
  <si>
    <t xml:space="preserve">Successfully Login</t>
  </si>
  <si>
    <t xml:space="preserve">phone: 01777808463 password: pass1234</t>
  </si>
  <si>
    <t xml:space="preserve">TC074</t>
  </si>
  <si>
    <t xml:space="preserve">valid email and valid password</t>
  </si>
  <si>
    <t xml:space="preserve">email:tonmoy45@gmail.com
password: pass1234</t>
  </si>
  <si>
    <t xml:space="preserve">TC075</t>
  </si>
  <si>
    <t xml:space="preserve">Remember me chechbox checkable </t>
  </si>
  <si>
    <t xml:space="preserve">The checkbox should be checked or unchecked on the previous state login page with remember me option </t>
  </si>
  <si>
    <t xml:space="preserve">No option login page with remember me option </t>
  </si>
  <si>
    <t xml:space="preserve">1. Go to url "www.daraz.com.bd"
2. Click on "Sign In" button.
3. A new page will appear having Sign In form.
4. Put test data on the fields and click sign in 5. Remember me option check in button</t>
  </si>
  <si>
    <t xml:space="preserve">remember me</t>
  </si>
  <si>
    <t xml:space="preserve">TC076</t>
  </si>
  <si>
    <t xml:space="preserve">password:pass1245</t>
  </si>
  <si>
    <t xml:space="preserve">1. Go to url "www.daraz.com.bd"
2. Click on "Sign In" button.
3. A new page will appear having Sign In form.
4. Put test data on the fields 
5. click on eye icon from password field</t>
  </si>
  <si>
    <t xml:space="preserve">TC077</t>
  </si>
  <si>
    <t xml:space="preserve">Checking Alignment of the fuelds</t>
  </si>
  <si>
    <t xml:space="preserve">User should allow to page</t>
  </si>
  <si>
    <t xml:space="preserve">1. Go to url "www.daraz.com.bd"
2. Click on "Sign In" button.
3. A new page will appear having Sign In form.
</t>
  </si>
  <si>
    <t xml:space="preserve">TC078</t>
  </si>
  <si>
    <t xml:space="preserve">Checking copy paste functionality in every field</t>
  </si>
  <si>
    <t xml:space="preserve">1. Go to url "www.daraz.com.bd"
2. Click on "Sign In" button.
3. A new page will appear having Sign In form.</t>
  </si>
  <si>
    <t xml:space="preserve">TC079</t>
  </si>
  <si>
    <t xml:space="preserve">Checking "Red star mark"(*)  button functionality</t>
  </si>
  <si>
    <t xml:space="preserve">Must be enter a value</t>
  </si>
  <si>
    <t xml:space="preserve">1. Go to url "www.daraz.com.bd"
2. Click on "Sign In" button.
3. A new page will appear having Sign In form.
4. click on Remember me checkbox</t>
  </si>
  <si>
    <t xml:space="preserve">TC080</t>
  </si>
  <si>
    <t xml:space="preserve">Checking  keyboard "Tab" button functionality</t>
  </si>
  <si>
    <t xml:space="preserve">1. Go to url "www.daraz.com.bd"
2. Click on "Sign In" button.
3. A new page will appear having Sign In form.
4. click "Tab" keyword button.</t>
  </si>
  <si>
    <t xml:space="preserve">TC081</t>
  </si>
  <si>
    <t xml:space="preserve">Checking ketboard "Enter" button functionality</t>
  </si>
  <si>
    <t xml:space="preserve">Home page appeard</t>
  </si>
  <si>
    <t xml:space="preserve">1. Go to url "www.daraz.com.bd"
2. Click on "Sign In" button.
3. A new page will appear having Sign In form.
4. click "Enter" keyword button.</t>
  </si>
  <si>
    <t xml:space="preserve">TC082</t>
  </si>
  <si>
    <t xml:space="preserve">Checkbox besides "SignUp" for the newsletter</t>
  </si>
  <si>
    <t xml:space="preserve">User should it Accept the function</t>
  </si>
  <si>
    <t xml:space="preserve">1. Go to url "www.daraz.com.bd"
2. Click on "Sign In" button.
3. A new page will appear having Sign In form.
4. click on "Sign Up Now" hyperlink</t>
  </si>
  <si>
    <t xml:space="preserve">TC083</t>
  </si>
  <si>
    <t xml:space="preserve">All fields Color , Texted line UI</t>
  </si>
  <si>
    <t xml:space="preserve">Its properly Clients requirements maintains</t>
  </si>
  <si>
    <t xml:space="preserve">1. Go to url "www.daraz.com.bd"
2. Click on "Sign In" button.
3. A new page will appear having Sign In form.
4. Check the labels of all field</t>
  </si>
  <si>
    <t xml:space="preserve">TC084</t>
  </si>
  <si>
    <t xml:space="preserve"> Forgot password</t>
  </si>
  <si>
    <t xml:space="preserve">       UI Testing</t>
  </si>
  <si>
    <t xml:space="preserve">Checking "Forgot password" hyperlink</t>
  </si>
  <si>
    <t xml:space="preserve">should lead to a recovery code page</t>
  </si>
  <si>
    <t xml:space="preserve">1. Go to url "www.daraz.com.bd"
2. Click on "Sign In" button                            3. Click on the Forgot Password link.
4. Enter phone number and click on the send button.</t>
  </si>
  <si>
    <t xml:space="preserve">TC085</t>
  </si>
  <si>
    <t xml:space="preserve">User should get the forgot password link on his/her email id or phone number</t>
  </si>
  <si>
    <t xml:space="preserve">user get reset password page</t>
  </si>
  <si>
    <t xml:space="preserve">TC086</t>
  </si>
  <si>
    <t xml:space="preserve">Empty phone number in forgot password field</t>
  </si>
  <si>
    <t xml:space="preserve">TC087</t>
  </si>
  <si>
    <t xml:space="preserve">unregistered phone number and click on the send button.</t>
  </si>
  <si>
    <t xml:space="preserve">Exit this forgot passord this page</t>
  </si>
  <si>
    <t xml:space="preserve">Phone: 01777808466</t>
  </si>
  <si>
    <t xml:space="preserve">Unregistred phone number</t>
  </si>
  <si>
    <t xml:space="preserve">TC088</t>
  </si>
  <si>
    <t xml:space="preserve">Forgot field in Registered phone number</t>
  </si>
  <si>
    <t xml:space="preserve">TC089</t>
  </si>
  <si>
    <t xml:space="preserve">Forgot field with OTP Code Send in phone number</t>
  </si>
  <si>
    <t xml:space="preserve">Users should get the success OTP SMS should get reset.</t>
  </si>
  <si>
    <t xml:space="preserve">user get by OTP code</t>
  </si>
  <si>
    <t xml:space="preserve">Phone:01777808463</t>
  </si>
  <si>
    <t xml:space="preserve">1. Go to url "www.daraz.com.bd"
2. Click on "Sign In" button                            3. Click on the Forgot Password link.
4. Go to the reset password link.
5. Enter the phone number Send OTP
6. Click on the Reset Password button.</t>
  </si>
  <si>
    <t xml:space="preserve">reset OTP</t>
  </si>
  <si>
    <t xml:space="preserve">TC090</t>
  </si>
  <si>
    <t xml:space="preserve">Verify code send a one time SMS code to your Mobile Number</t>
  </si>
  <si>
    <t xml:space="preserve">IT shuuld accept</t>
  </si>
  <si>
    <t xml:space="preserve">OTP code: 148578</t>
  </si>
  <si>
    <t xml:space="preserve">1. Go to url "www.daraz.com.bd"
2. Click on "Sign In" button                            3. Click on the Forgot Password link.
4. Go to the reset password link.
5. Enter the phone number Send OTP
6. Click on the Reset Password button. 7. verify OTP code  </t>
  </si>
  <si>
    <t xml:space="preserve">verify code</t>
  </si>
  <si>
    <t xml:space="preserve">TC091</t>
  </si>
  <si>
    <t xml:space="preserve">Reset password UI page</t>
  </si>
  <si>
    <t xml:space="preserve">1. Go to url "www.daraz.com.bd"
2. Click on "Sign In" button                            3. Click on the Forgot Password link.
4. Go to the reset password link.
5. Enter the phone number Send OTP
6. Click on the Reset Password button. </t>
  </si>
  <si>
    <t xml:space="preserve">reset Ui</t>
  </si>
  <si>
    <t xml:space="preserve">TC092</t>
  </si>
  <si>
    <t xml:space="preserve">Reset password field new password and retype password</t>
  </si>
  <si>
    <t xml:space="preserve">new password and retype password both are match value</t>
  </si>
  <si>
    <t xml:space="preserve">New password: Pass1478                Retype password: Pass1478</t>
  </si>
  <si>
    <t xml:space="preserve">1. Go to url "www.daraz.com.bd"
2. Click on "Sign In" button                            3. Click on the Forgot Password link.
4. Go to the reset password link.
5. Enter the phone number Send OTP
6. Click on the Reset Password button.         7. verify OTP code        8. Enter new password and retype password</t>
  </si>
  <si>
    <t xml:space="preserve">TC093</t>
  </si>
  <si>
    <t xml:space="preserve">new password and retype password both are differnt value</t>
  </si>
  <si>
    <t xml:space="preserve">It take appear an error message</t>
  </si>
  <si>
    <t xml:space="preserve">New password: Pass1478                Retype password: Pass1234</t>
  </si>
  <si>
    <t xml:space="preserve">1. Go to url "www.daraz.com.bd"
2. Click on "Sign In" button                            3. Click on the Forgot Password link.
4. Go to the reset password link.
5. Enter the phone number Send OTP
6. Click on the Reset Password button.          7. verify OTP code        8. Enter new password and retype password     </t>
  </si>
  <si>
    <t xml:space="preserve">TC094</t>
  </si>
  <si>
    <t xml:space="preserve">        LogOut</t>
  </si>
  <si>
    <t xml:space="preserve">Logout this page</t>
  </si>
  <si>
    <t xml:space="preserve">Logout button click then it should be logout daraz web page</t>
  </si>
  <si>
    <t xml:space="preserve">1. Go to url "www.daraz.com.bd"
2. Click on "Sign In" button                            3. Click on logout button</t>
  </si>
  <si>
    <r>
      <rPr>
        <b val="true"/>
        <sz val="18"/>
        <color rgb="FFFFFFFF"/>
        <rFont val="Calibri"/>
        <family val="2"/>
        <charset val="1"/>
      </rPr>
      <t xml:space="preserve">   </t>
    </r>
    <r>
      <rPr>
        <b val="true"/>
        <sz val="18"/>
        <color rgb="FFFF0000"/>
        <rFont val="Calibri"/>
        <family val="2"/>
        <charset val="1"/>
      </rPr>
      <t xml:space="preserve">  Bug Reports</t>
    </r>
  </si>
  <si>
    <t xml:space="preserve">Issue</t>
  </si>
  <si>
    <t xml:space="preserve">Expected </t>
  </si>
  <si>
    <t xml:space="preserve">Actual</t>
  </si>
  <si>
    <t xml:space="preserve">Reproducings Steps</t>
  </si>
  <si>
    <t xml:space="preserve">Environment </t>
  </si>
  <si>
    <t xml:space="preserve">Severity</t>
  </si>
  <si>
    <t xml:space="preserve">Screenshot</t>
  </si>
  <si>
    <t xml:space="preserve">Responsible QA</t>
  </si>
  <si>
    <t xml:space="preserve">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t>
  </si>
  <si>
    <t xml:space="preserve">Production</t>
  </si>
  <si>
    <t xml:space="preserve">P3</t>
  </si>
  <si>
    <t xml:space="preserve">Invalid password</t>
  </si>
  <si>
    <t xml:space="preserve">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t>
  </si>
  <si>
    <t xml:space="preserve">conform Password option</t>
  </si>
  <si>
    <t xml:space="preserve">1. Go to url "www.daraz.com.bd"
2. Click on "Sign In" button.
3. A new page will appear having Sign In and Sign Up button. Click on "Sign Up" button                                        4. Click new account button   
5. Name filed fillup</t>
  </si>
  <si>
    <t xml:space="preserve">Invalid name</t>
  </si>
  <si>
    <t xml:space="preserve">The checkbox should be checked or unchecked on the previous state login page with remember me option</t>
  </si>
  <si>
    <t xml:space="preserve">remember me </t>
  </si>
  <si>
    <t xml:space="preserve">Should appear an not error message</t>
  </si>
  <si>
    <t xml:space="preserve">P1</t>
  </si>
  <si>
    <t xml:space="preserve">Unregisterd Phone Number</t>
  </si>
  <si>
    <r>
      <rPr>
        <sz val="11"/>
        <color rgb="FF006100"/>
        <rFont val="Calibri"/>
        <family val="2"/>
        <charset val="1"/>
      </rPr>
      <t xml:space="preserve">     </t>
    </r>
    <r>
      <rPr>
        <sz val="16"/>
        <color rgb="FF0070C0"/>
        <rFont val="Calibri"/>
        <family val="2"/>
        <charset val="1"/>
      </rPr>
      <t xml:space="preserve"> </t>
    </r>
    <r>
      <rPr>
        <b val="true"/>
        <sz val="16"/>
        <color rgb="FF0070C0"/>
        <rFont val="Calibri"/>
        <family val="2"/>
        <charset val="1"/>
      </rPr>
      <t xml:space="preserve">  Test Metrics</t>
    </r>
  </si>
  <si>
    <t xml:space="preserve">#SL</t>
  </si>
  <si>
    <r>
      <rPr>
        <sz val="11"/>
        <color rgb="FF9C0006"/>
        <rFont val="Calibri"/>
        <family val="2"/>
        <charset val="1"/>
      </rPr>
      <t xml:space="preserve">                        </t>
    </r>
    <r>
      <rPr>
        <b val="true"/>
        <sz val="12"/>
        <color rgb="FF0070C0"/>
        <rFont val="Calibri"/>
        <family val="2"/>
        <charset val="1"/>
      </rPr>
      <t xml:space="preserve"> Metrics</t>
    </r>
  </si>
  <si>
    <r>
      <rPr>
        <sz val="11"/>
        <color rgb="FF9C0006"/>
        <rFont val="Calibri"/>
        <family val="2"/>
        <charset val="1"/>
      </rPr>
      <t xml:space="preserve">                                           </t>
    </r>
    <r>
      <rPr>
        <b val="true"/>
        <sz val="12"/>
        <color rgb="FF0070C0"/>
        <rFont val="Calibri"/>
        <family val="2"/>
        <charset val="1"/>
      </rPr>
      <t xml:space="preserve">   Description</t>
    </r>
  </si>
  <si>
    <r>
      <rPr>
        <sz val="11"/>
        <color rgb="FF9C0006"/>
        <rFont val="Calibri"/>
        <family val="2"/>
        <charset val="1"/>
      </rPr>
      <t xml:space="preserve">            </t>
    </r>
    <r>
      <rPr>
        <b val="true"/>
        <sz val="12"/>
        <color rgb="FF0070C0"/>
        <rFont val="Calibri"/>
        <family val="2"/>
        <charset val="1"/>
      </rPr>
      <t xml:space="preserve">     Result(%) </t>
    </r>
  </si>
  <si>
    <t xml:space="preserve">Percentage of Test Case Executed</t>
  </si>
  <si>
    <t xml:space="preserve"> (No. of Test cases executed / Total no. of Test cases written) * 100</t>
  </si>
  <si>
    <t xml:space="preserve">(94/94)*100=100</t>
  </si>
  <si>
    <t xml:space="preserve">Percentage of Test Case Not Executed</t>
  </si>
  <si>
    <t xml:space="preserve"> (No. of Test cases not executed / Total no. of Test cases written) * 100</t>
  </si>
  <si>
    <t xml:space="preserve">(1/94)*100=1.098</t>
  </si>
  <si>
    <t xml:space="preserve">Percentage of Test Case Passed</t>
  </si>
  <si>
    <t xml:space="preserve"> (No. of Test cases Passed / Total no. of Test cases Executed) * 100</t>
  </si>
  <si>
    <t xml:space="preserve">(88/94)*100=93.617</t>
  </si>
  <si>
    <t xml:space="preserve">Percentage of Test Case Failed</t>
  </si>
  <si>
    <t xml:space="preserve">(No. of Test cases Failed / Total no. of Test cases Executed) * 100</t>
  </si>
  <si>
    <t xml:space="preserve">(5/94)*100=5.319</t>
  </si>
  <si>
    <t xml:space="preserve">Percentage of Test Cases Blocked</t>
  </si>
  <si>
    <t xml:space="preserve">(No. of Test cases Blocked / Total no. of Test cases Executed) * 100</t>
  </si>
  <si>
    <t xml:space="preserve">(0/94)*100=0</t>
  </si>
  <si>
    <t xml:space="preserve">Defect Density</t>
  </si>
  <si>
    <t xml:space="preserve">(No. of Defects Found / No. of Requirements)</t>
  </si>
  <si>
    <t xml:space="preserve">Defect Removel Efficiency(DRE)</t>
  </si>
  <si>
    <t xml:space="preserve">(Fixed Defects /(Fixed Defects + Missed Defects ) * 100</t>
  </si>
  <si>
    <t xml:space="preserve">Defect Leakage </t>
  </si>
  <si>
    <t xml:space="preserve">(No. of Defects Found in UAT / No. of Defects Found in Testing ) * 100</t>
  </si>
  <si>
    <t xml:space="preserve">Defect Rejection Ratio</t>
  </si>
  <si>
    <t xml:space="preserve">(No. of Defects Rejected / Total no. of Defects Ralsed ) * 100</t>
  </si>
  <si>
    <t xml:space="preserve">Defect Age</t>
  </si>
  <si>
    <t xml:space="preserve">Fixed Date - Reported Date</t>
  </si>
  <si>
    <t xml:space="preserve">Customer Satisfaction</t>
  </si>
  <si>
    <t xml:space="preserve">No. of Complaints per Period of Time</t>
  </si>
  <si>
    <t xml:space="preserve">Column1</t>
  </si>
  <si>
    <t xml:space="preserve">Column2</t>
  </si>
  <si>
    <t xml:space="preserve">1) Test Plan ID:</t>
  </si>
  <si>
    <t xml:space="preserve">Daraz_WebApplication_TP_001</t>
  </si>
  <si>
    <t xml:space="preserve">2) Introduction: </t>
  </si>
  <si>
    <t xml:space="preserve">It is System Test Plan for Online Shopping System, an internet
web application, that provides access to any ware in our
county. It has two interfaces one is the Admin interface
another is the User interface. The purpose of the system
(Application) is to provide information and online shopping
services (through the Internet).</t>
  </si>
  <si>
    <t xml:space="preserve">3) Test Items:</t>
  </si>
  <si>
    <t xml:space="preserve">Admin Interface: Master Data, User Management:
Registration, SignUp and LogOut etc.
User Interface: Account Profile, Personal Order, Order details,
payment method Etc</t>
  </si>
  <si>
    <t xml:space="preserve">4) References: </t>
  </si>
  <si>
    <t xml:space="preserve">Requirements, Project Plan, Test Strategy — Use cases (If
available).
High-Level Design doc, Low-Level design docs, Process
guideline doc, Prototypes.</t>
  </si>
  <si>
    <t xml:space="preserve">5) Features to be Tested:</t>
  </si>
  <si>
    <t xml:space="preserve">a) Admin Interface:
(i) Master Data 1) Add new branch, Edit Branch /Delete
Branch 2) Add new account type (ii) User Management
1) Create new user 2) Edit user 3) Delete user (iii) Reports
1) categories-wise report 2) User-wise report 3) Day, month,
and yearly reports 4) Service-wise report.
b) User Interface:
(i) Product Information ditels1) categories in product Item
2) Name of Product Band 3) Order product 4) Order history
5)Add to Card 6) Total amount of all ordered products
7) payment methods.</t>
  </si>
  <si>
    <t xml:space="preserve">6) Features not to be Tested:</t>
  </si>
  <si>
    <t xml:space="preserve">7) Entry Criteria:</t>
  </si>
  <si>
    <t xml:space="preserve">a) Test Design
Team formation, Responsibilities, Schedule, Requirements,
Test Case Template, etc… Training on
Domain, on Automation tools
b) Test Execution:
Readiness of Test Lab Readiness of AUT Requirements Test
Case docs Test Data Defect Report</t>
  </si>
  <si>
    <t xml:space="preserve">8) Exit Criteria:</t>
  </si>
  <si>
    <t xml:space="preserve">All possible test cases executed. Maximum defects fixed,
Final Regression performed successfully, Confidence in the
Test process,Time Limitations, Budget Limitations
</t>
  </si>
  <si>
    <t xml:space="preserve">9) Suspension Criteria</t>
  </si>
  <si>
    <t xml:space="preserve">Show-Stopper bug found Supplier issues, Vast changes in
requirements, If resolving defects are more timeconsuming/expensive</t>
  </si>
  <si>
    <t xml:space="preserve">10) Roles &amp; Responsibilities: </t>
  </si>
  <si>
    <t xml:space="preserve">Role
Responsibilities
Remarks
1 Zarin Zayed Hossain
Test Lead Test Planning, guidance, Monitoring, and Test control
2 some name, Tester, Test Data Collection, Generating Test Scenarios.
3 some name, Tester, Test Case Documentation, Test execution, defect reporting, and tracking for
Admin module.
4 some name, Tester, Test Case Documentation, Test execution, defect reporting, and tracking for
Personal Banking module.
5 some name, Tester, Test Case Documentation, Test execution, defect reporting, and tracking for
Corporate Banking module
</t>
  </si>
  <si>
    <t xml:space="preserve">11) Schedule:</t>
  </si>
  <si>
    <t xml:space="preserve">Task Days Duration Remarks 1) Understanding &amp; Analyzing Requirements. 5th November to 11th November
Review Meeting 11th November Generating Test Scenarios. 11th November to 12th November Reviews 12th November 5) Test Case Documentation 4th November to 7th November 
6) Test Data collection 7) 5th November to 11th November8) Reviews 11th November 9) Verifying Test
Environment setup 20th November 10) Sanity Testing 11) Comprehensive Testing 12) Selecting Test cases 13) Regression Testing  14) Selecting Test cases 15) Regression Testing Cycle 16) Final Regression  17) Evaluating exit criteria 18) Collecting all artifacts 19) Test Summary Report 
Note: Regression Testing depends on the Application and strength of Development team.
</t>
  </si>
  <si>
    <t xml:space="preserve">12) Training: </t>
  </si>
  <si>
    <t xml:space="preserve">Training Program on Online Shopping Domain Test Automation Training using Selenium Tool</t>
  </si>
  <si>
    <t xml:space="preserve">13) Risks &amp; Mitigation: </t>
  </si>
  <si>
    <t xml:space="preserve">Team member’s issues
Vendor issues
Time
Budget
</t>
  </si>
  <si>
    <t xml:space="preserve">14) Test Environment / Lab: </t>
  </si>
  <si>
    <t xml:space="preserve">Application Type: Web Application, Internet, and Public
Server-side:
Windows Server ) Web Server 3) Data storage
Bugzilla Tool VSS MS Office Selenium Tool etc.  Browser MS Edge.
Client-side:
Windows 10 VSS MS Office Selenium Etc.
AUT Environment .NET (C#, VC++, ADO) IIS -web server COM+-App server SQL Server for Database server
</t>
  </si>
  <si>
    <t xml:space="preserve">15) Test Deliverables:</t>
  </si>
  <si>
    <t xml:space="preserve">Test Plan, Review Reports, RTM Test Scenario docs Test Case
docs Test data Opened, Closed, Defect Reports Test Summary
Report.</t>
  </si>
  <si>
    <t xml:space="preserve">16) Approvals:</t>
  </si>
  <si>
    <r>
      <rPr>
        <sz val="10"/>
        <color rgb="FF000000"/>
        <rFont val="Calibri"/>
        <family val="2"/>
        <charset val="1"/>
      </rPr>
      <t xml:space="preserve">Task/s Author /Role Date &amp; Signature 1) Test Plan
Documentation Zarin Zayed Hossain (Test Lead) 2) Review
</t>
    </r>
    <r>
      <rPr>
        <sz val="10"/>
        <color rgb="FF000000"/>
        <rFont val="Calibri"/>
        <family val="2"/>
      </rPr>
      <t xml:space="preserve">Zarin Zayed Hossain</t>
    </r>
    <r>
      <rPr>
        <sz val="10"/>
        <color rgb="FF000000"/>
        <rFont val="Calibri"/>
        <family val="2"/>
        <charset val="1"/>
      </rPr>
      <t xml:space="preserve"> (QA Analyst) 3) Approval </t>
    </r>
    <r>
      <rPr>
        <sz val="10"/>
        <color rgb="FF000000"/>
        <rFont val="Calibri"/>
        <family val="2"/>
      </rPr>
      <t xml:space="preserve">Zarin Zayed Hossain</t>
    </r>
    <r>
      <rPr>
        <sz val="10"/>
        <color rgb="FF000000"/>
        <rFont val="Calibri"/>
        <family val="2"/>
        <charset val="1"/>
      </rPr>
      <t xml:space="preserve"> (Project
Manager).</t>
    </r>
  </si>
  <si>
    <t xml:space="preserve">17) Glossary: </t>
  </si>
  <si>
    <t xml:space="preserve">AUT -Application Under Test, UAT-User Acceptance Testing,
PIN -Project Initiation Note, SRS- Software Requirements
Specification.</t>
  </si>
</sst>
</file>

<file path=xl/styles.xml><?xml version="1.0" encoding="utf-8"?>
<styleSheet xmlns="http://schemas.openxmlformats.org/spreadsheetml/2006/main">
  <numFmts count="3">
    <numFmt numFmtId="164" formatCode="General"/>
    <numFmt numFmtId="165" formatCode="General"/>
    <numFmt numFmtId="166" formatCode="@"/>
  </numFmts>
  <fonts count="38">
    <font>
      <sz val="10"/>
      <color rgb="FF000000"/>
      <name val="Calibri"/>
      <family val="0"/>
      <charset val="1"/>
    </font>
    <font>
      <sz val="10"/>
      <name val="Arial"/>
      <family val="0"/>
    </font>
    <font>
      <sz val="10"/>
      <name val="Arial"/>
      <family val="0"/>
    </font>
    <font>
      <sz val="10"/>
      <name val="Arial"/>
      <family val="0"/>
    </font>
    <font>
      <sz val="10"/>
      <color rgb="FF000000"/>
      <name val="Calibri"/>
      <family val="2"/>
      <charset val="1"/>
    </font>
    <font>
      <b val="true"/>
      <sz val="24"/>
      <color rgb="FF000000"/>
      <name val="Calibri"/>
      <family val="2"/>
      <charset val="1"/>
    </font>
    <font>
      <sz val="10"/>
      <name val="Arial"/>
      <family val="2"/>
      <charset val="1"/>
    </font>
    <font>
      <b val="true"/>
      <sz val="11"/>
      <name val="Calibri"/>
      <family val="2"/>
      <charset val="1"/>
    </font>
    <font>
      <b val="true"/>
      <sz val="10"/>
      <name val="Arial"/>
      <family val="2"/>
      <charset val="1"/>
    </font>
    <font>
      <b val="true"/>
      <sz val="12"/>
      <color rgb="FF222222"/>
      <name val="Arial"/>
      <family val="2"/>
      <charset val="1"/>
    </font>
    <font>
      <sz val="10"/>
      <color rgb="FF000000"/>
      <name val="Arial"/>
      <family val="2"/>
      <charset val="1"/>
    </font>
    <font>
      <sz val="10"/>
      <color rgb="FF222222"/>
      <name val="Arial"/>
      <family val="2"/>
      <charset val="1"/>
    </font>
    <font>
      <b val="true"/>
      <sz val="10"/>
      <color rgb="FF000000"/>
      <name val="Arial"/>
      <family val="2"/>
      <charset val="1"/>
    </font>
    <font>
      <b val="true"/>
      <sz val="11"/>
      <name val="Comfortaa"/>
      <family val="0"/>
      <charset val="1"/>
    </font>
    <font>
      <b val="true"/>
      <sz val="12"/>
      <name val="Calibri"/>
      <family val="2"/>
      <charset val="1"/>
    </font>
    <font>
      <sz val="11"/>
      <name val="Calibri"/>
      <family val="2"/>
      <charset val="1"/>
    </font>
    <font>
      <sz val="11"/>
      <color rgb="FF000000"/>
      <name val="Calibri"/>
      <family val="2"/>
      <charset val="1"/>
    </font>
    <font>
      <b val="true"/>
      <sz val="14"/>
      <name val="Calibri"/>
      <family val="2"/>
      <charset val="1"/>
    </font>
    <font>
      <b val="true"/>
      <sz val="16"/>
      <color rgb="FF757575"/>
      <name val="Calibri"/>
      <family val="2"/>
    </font>
    <font>
      <sz val="10"/>
      <color rgb="FF000000"/>
      <name val="Calibri"/>
      <family val="2"/>
    </font>
    <font>
      <sz val="9"/>
      <color rgb="FF1A1A1A"/>
      <name val="Calibri"/>
      <family val="2"/>
    </font>
    <font>
      <b val="true"/>
      <sz val="11"/>
      <color rgb="FF000000"/>
      <name val="Calibri"/>
      <family val="2"/>
      <charset val="1"/>
    </font>
    <font>
      <b val="true"/>
      <sz val="11"/>
      <color rgb="FFFFFFFF"/>
      <name val="Calibri"/>
      <family val="2"/>
      <charset val="1"/>
    </font>
    <font>
      <u val="single"/>
      <sz val="10"/>
      <color rgb="FF0000FF"/>
      <name val="Calibri"/>
      <family val="2"/>
      <charset val="1"/>
    </font>
    <font>
      <sz val="11"/>
      <color rgb="FF0A0A0A"/>
      <name val="Calibri"/>
      <family val="2"/>
      <charset val="1"/>
    </font>
    <font>
      <sz val="11"/>
      <color rgb="FFFFFFFF"/>
      <name val="Calibri"/>
      <family val="2"/>
      <charset val="1"/>
    </font>
    <font>
      <b val="true"/>
      <sz val="18"/>
      <color rgb="FFFFFFFF"/>
      <name val="Calibri"/>
      <family val="2"/>
      <charset val="1"/>
    </font>
    <font>
      <b val="true"/>
      <sz val="18"/>
      <color rgb="FFFF0000"/>
      <name val="Calibri"/>
      <family val="2"/>
      <charset val="1"/>
    </font>
    <font>
      <b val="true"/>
      <sz val="11"/>
      <color rgb="FFFA7D00"/>
      <name val="Calibri"/>
      <family val="2"/>
      <charset val="1"/>
    </font>
    <font>
      <b val="true"/>
      <sz val="11"/>
      <color rgb="FF92D050"/>
      <name val="Calibri"/>
      <family val="2"/>
      <charset val="1"/>
    </font>
    <font>
      <sz val="11"/>
      <color rgb="FF006100"/>
      <name val="Calibri"/>
      <family val="2"/>
      <charset val="1"/>
    </font>
    <font>
      <sz val="16"/>
      <color rgb="FF0070C0"/>
      <name val="Calibri"/>
      <family val="2"/>
      <charset val="1"/>
    </font>
    <font>
      <b val="true"/>
      <sz val="16"/>
      <color rgb="FF0070C0"/>
      <name val="Calibri"/>
      <family val="2"/>
      <charset val="1"/>
    </font>
    <font>
      <b val="true"/>
      <u val="single"/>
      <sz val="12"/>
      <color rgb="FF9C6500"/>
      <name val="Calibri"/>
      <family val="2"/>
      <charset val="1"/>
    </font>
    <font>
      <sz val="11"/>
      <color rgb="FF9C6500"/>
      <name val="Calibri"/>
      <family val="2"/>
      <charset val="1"/>
    </font>
    <font>
      <sz val="11"/>
      <color rgb="FF9C0006"/>
      <name val="Calibri"/>
      <family val="2"/>
      <charset val="1"/>
    </font>
    <font>
      <b val="true"/>
      <sz val="12"/>
      <color rgb="FF0070C0"/>
      <name val="Calibri"/>
      <family val="2"/>
      <charset val="1"/>
    </font>
    <font>
      <b val="true"/>
      <sz val="12"/>
      <color rgb="FF000000"/>
      <name val="Calibri"/>
      <family val="2"/>
      <charset val="1"/>
    </font>
  </fonts>
  <fills count="24">
    <fill>
      <patternFill patternType="none"/>
    </fill>
    <fill>
      <patternFill patternType="gray125"/>
    </fill>
    <fill>
      <patternFill patternType="solid">
        <fgColor rgb="FFFAC090"/>
        <bgColor rgb="FFE6B8AF"/>
      </patternFill>
    </fill>
    <fill>
      <patternFill patternType="solid">
        <fgColor rgb="FFB7DEE8"/>
        <bgColor rgb="FFB6DDE8"/>
      </patternFill>
    </fill>
    <fill>
      <patternFill patternType="solid">
        <fgColor rgb="FFF2F2F2"/>
        <bgColor rgb="FFFFFFFF"/>
      </patternFill>
    </fill>
    <fill>
      <patternFill patternType="solid">
        <fgColor rgb="FFC6EFCE"/>
        <bgColor rgb="FFD9EAD3"/>
      </patternFill>
    </fill>
    <fill>
      <patternFill patternType="solid">
        <fgColor rgb="FFFFEB9C"/>
        <bgColor rgb="FFFFE599"/>
      </patternFill>
    </fill>
    <fill>
      <patternFill patternType="solid">
        <fgColor rgb="FFFFC7CE"/>
        <bgColor rgb="FFF2DBDB"/>
      </patternFill>
    </fill>
    <fill>
      <patternFill patternType="solid">
        <fgColor rgb="FFC3D69B"/>
        <bgColor rgb="FFD6E3BC"/>
      </patternFill>
    </fill>
    <fill>
      <patternFill patternType="solid">
        <fgColor rgb="FF00FF00"/>
        <bgColor rgb="FF34A853"/>
      </patternFill>
    </fill>
    <fill>
      <patternFill patternType="solid">
        <fgColor rgb="FFF2DBDB"/>
        <bgColor rgb="FFD9D9D9"/>
      </patternFill>
    </fill>
    <fill>
      <patternFill patternType="solid">
        <fgColor rgb="FFB6DDE8"/>
        <bgColor rgb="FFB7DEE8"/>
      </patternFill>
    </fill>
    <fill>
      <patternFill patternType="solid">
        <fgColor rgb="FFFFFFFF"/>
        <bgColor rgb="FFF2F2F2"/>
      </patternFill>
    </fill>
    <fill>
      <patternFill patternType="solid">
        <fgColor rgb="FFA4C2F4"/>
        <bgColor rgb="FFB6DDE8"/>
      </patternFill>
    </fill>
    <fill>
      <patternFill patternType="solid">
        <fgColor rgb="FFD9EAD3"/>
        <bgColor rgb="FFD6E3BC"/>
      </patternFill>
    </fill>
    <fill>
      <patternFill patternType="solid">
        <fgColor rgb="FFFF0000"/>
        <bgColor rgb="FF9C0006"/>
      </patternFill>
    </fill>
    <fill>
      <patternFill patternType="solid">
        <fgColor rgb="FFFFFF00"/>
        <bgColor rgb="FFFBBC04"/>
      </patternFill>
    </fill>
    <fill>
      <patternFill patternType="solid">
        <fgColor rgb="FFCFE2F3"/>
        <bgColor rgb="FFC6D9F0"/>
      </patternFill>
    </fill>
    <fill>
      <patternFill patternType="solid">
        <fgColor rgb="FFFF9900"/>
        <bgColor rgb="FFFA7D00"/>
      </patternFill>
    </fill>
    <fill>
      <patternFill patternType="solid">
        <fgColor rgb="FFD8D8D8"/>
        <bgColor rgb="FFD9D9D9"/>
      </patternFill>
    </fill>
    <fill>
      <patternFill patternType="solid">
        <fgColor rgb="FFC6D9F0"/>
        <bgColor rgb="FFCFE2F3"/>
      </patternFill>
    </fill>
    <fill>
      <patternFill patternType="solid">
        <fgColor rgb="FFD6E3BC"/>
        <bgColor rgb="FFD9EAD3"/>
      </patternFill>
    </fill>
    <fill>
      <patternFill patternType="solid">
        <fgColor rgb="FFFF00FF"/>
        <bgColor rgb="FFFF00FF"/>
      </patternFill>
    </fill>
    <fill>
      <patternFill patternType="solid">
        <fgColor rgb="FFE6B8AF"/>
        <bgColor rgb="FFFAC090"/>
      </patternFill>
    </fill>
  </fills>
  <borders count="19">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medium"/>
      <right style="medium"/>
      <top style="medium"/>
      <bottom style="medium"/>
      <diagonal/>
    </border>
    <border diagonalUp="false" diagonalDown="false">
      <left style="medium"/>
      <right style="thin"/>
      <top/>
      <bottom style="thin"/>
      <diagonal/>
    </border>
    <border diagonalUp="false" diagonalDown="false">
      <left/>
      <right style="medium"/>
      <top/>
      <bottom style="medium"/>
      <diagonal/>
    </border>
    <border diagonalUp="false" diagonalDown="false">
      <left style="medium"/>
      <right style="thin"/>
      <top/>
      <bottom style="mediu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medium"/>
      <right style="medium"/>
      <top/>
      <bottom style="medium"/>
      <diagonal/>
    </border>
    <border diagonalUp="false" diagonalDown="false">
      <left/>
      <right style="thin"/>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thin"/>
      <top/>
      <bottom/>
      <diagonal/>
    </border>
    <border diagonalUp="false" diagonalDown="false">
      <left/>
      <right style="thin"/>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right style="thin"/>
      <top style="thin"/>
      <bottom/>
      <diagonal/>
    </border>
    <border diagonalUp="false" diagonalDown="false">
      <left/>
      <right/>
      <top/>
      <bottom style="thin"/>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3"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25" fillId="2" borderId="0" applyFont="true" applyBorder="false" applyAlignment="true" applyProtection="false">
      <alignment horizontal="general" vertical="bottom" textRotation="0" wrapText="false" indent="0" shrinkToFit="false"/>
    </xf>
    <xf numFmtId="164" fontId="16" fillId="3" borderId="0" applyFont="true" applyBorder="false" applyAlignment="true" applyProtection="false">
      <alignment horizontal="general" vertical="bottom" textRotation="0" wrapText="false" indent="0" shrinkToFit="false"/>
    </xf>
    <xf numFmtId="164" fontId="28" fillId="4" borderId="1" applyFont="true" applyBorder="true" applyAlignment="true" applyProtection="false">
      <alignment horizontal="general" vertical="bottom" textRotation="0" wrapText="false" indent="0" shrinkToFit="false"/>
    </xf>
    <xf numFmtId="164" fontId="30" fillId="5" borderId="0" applyFont="true" applyBorder="false" applyAlignment="true" applyProtection="false">
      <alignment horizontal="general" vertical="bottom" textRotation="0" wrapText="false" indent="0" shrinkToFit="false"/>
    </xf>
    <xf numFmtId="164" fontId="34" fillId="6" borderId="0" applyFont="true" applyBorder="false" applyAlignment="true" applyProtection="false">
      <alignment horizontal="general" vertical="bottom" textRotation="0" wrapText="false" indent="0" shrinkToFit="false"/>
    </xf>
    <xf numFmtId="164" fontId="35" fillId="7" borderId="0" applyFont="true" applyBorder="false" applyAlignment="true" applyProtection="false">
      <alignment horizontal="general" vertical="bottom" textRotation="0" wrapText="false" indent="0" shrinkToFit="false"/>
    </xf>
    <xf numFmtId="164" fontId="25" fillId="8" borderId="0" applyFont="true" applyBorder="false" applyAlignment="true" applyProtection="false">
      <alignment horizontal="general" vertical="bottom" textRotation="0" wrapText="false" indent="0" shrinkToFit="false"/>
    </xf>
  </cellStyleXfs>
  <cellXfs count="14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9" borderId="2"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10" borderId="3" xfId="0" applyFont="true" applyBorder="true" applyAlignment="true" applyProtection="false">
      <alignment horizontal="right" vertical="bottom" textRotation="0" wrapText="false" indent="0" shrinkToFit="false"/>
      <protection locked="true" hidden="false"/>
    </xf>
    <xf numFmtId="164" fontId="7" fillId="11" borderId="4" xfId="0" applyFont="true" applyBorder="true" applyAlignment="true" applyProtection="false">
      <alignment horizontal="left" vertical="center" textRotation="0" wrapText="true" indent="0" shrinkToFit="false"/>
      <protection locked="true" hidden="false"/>
    </xf>
    <xf numFmtId="164" fontId="7" fillId="10" borderId="5" xfId="0" applyFont="true" applyBorder="true" applyAlignment="true" applyProtection="false">
      <alignment horizontal="right"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6" fillId="0" borderId="6" xfId="0" applyFont="true" applyBorder="true" applyAlignment="true" applyProtection="false">
      <alignment horizontal="center" vertical="bottom" textRotation="0" wrapText="false" indent="0" shrinkToFit="false"/>
      <protection locked="true" hidden="false"/>
    </xf>
    <xf numFmtId="164" fontId="6" fillId="0" borderId="7" xfId="0" applyFont="true" applyBorder="true" applyAlignment="false" applyProtection="false">
      <alignment horizontal="general" vertical="bottom"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11" fillId="12" borderId="6" xfId="0" applyFont="tru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12" fillId="0" borderId="8" xfId="0" applyFont="true" applyBorder="true" applyAlignment="false" applyProtection="false">
      <alignment horizontal="general" vertical="bottom" textRotation="0" wrapText="false" indent="0" shrinkToFit="false"/>
      <protection locked="true" hidden="false"/>
    </xf>
    <xf numFmtId="164" fontId="12" fillId="0" borderId="6" xfId="0" applyFont="true" applyBorder="true" applyAlignment="false" applyProtection="false">
      <alignment horizontal="general" vertical="bottom" textRotation="0" wrapText="false" indent="0" shrinkToFit="false"/>
      <protection locked="true" hidden="false"/>
    </xf>
    <xf numFmtId="164" fontId="13" fillId="11" borderId="9" xfId="0" applyFont="true" applyBorder="true" applyAlignment="true" applyProtection="false">
      <alignment horizontal="center" vertical="center" textRotation="0" wrapText="true" indent="0" shrinkToFit="false"/>
      <protection locked="true" hidden="false"/>
    </xf>
    <xf numFmtId="164" fontId="14" fillId="13" borderId="3" xfId="0" applyFont="true" applyBorder="true" applyAlignment="true" applyProtection="false">
      <alignment horizontal="center" vertical="top" textRotation="0" wrapText="true" indent="0" shrinkToFit="false"/>
      <protection locked="true" hidden="false"/>
    </xf>
    <xf numFmtId="164" fontId="14" fillId="13" borderId="10" xfId="0" applyFont="true" applyBorder="true" applyAlignment="true" applyProtection="false">
      <alignment horizontal="center" vertical="top" textRotation="0" wrapText="true" indent="0" shrinkToFit="false"/>
      <protection locked="true" hidden="false"/>
    </xf>
    <xf numFmtId="164" fontId="14" fillId="13" borderId="11" xfId="0" applyFont="true" applyBorder="true" applyAlignment="true" applyProtection="false">
      <alignment horizontal="center" vertical="top"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5" fillId="14" borderId="3" xfId="0" applyFont="true" applyBorder="true" applyAlignment="true" applyProtection="false">
      <alignment horizontal="general" vertical="center" textRotation="0" wrapText="false" indent="0" shrinkToFit="false"/>
      <protection locked="true" hidden="false"/>
    </xf>
    <xf numFmtId="165" fontId="15" fillId="9" borderId="10" xfId="0" applyFont="true" applyBorder="true" applyAlignment="true" applyProtection="false">
      <alignment horizontal="center" vertical="center" textRotation="0" wrapText="false" indent="0" shrinkToFit="false"/>
      <protection locked="true" hidden="false"/>
    </xf>
    <xf numFmtId="165" fontId="15" fillId="15" borderId="10" xfId="0" applyFont="true" applyBorder="true" applyAlignment="true" applyProtection="false">
      <alignment horizontal="center" vertical="center" textRotation="0" wrapText="false" indent="0" shrinkToFit="false"/>
      <protection locked="true" hidden="false"/>
    </xf>
    <xf numFmtId="165" fontId="15" fillId="16" borderId="10" xfId="0" applyFont="true" applyBorder="true" applyAlignment="true" applyProtection="false">
      <alignment horizontal="center" vertical="center" textRotation="0" wrapText="false" indent="0" shrinkToFit="false"/>
      <protection locked="true" hidden="false"/>
    </xf>
    <xf numFmtId="165" fontId="15" fillId="17" borderId="10" xfId="0" applyFont="true" applyBorder="true" applyAlignment="true" applyProtection="false">
      <alignment horizontal="center" vertical="center" textRotation="0" wrapText="false" indent="0" shrinkToFit="false"/>
      <protection locked="true" hidden="false"/>
    </xf>
    <xf numFmtId="165" fontId="16" fillId="18" borderId="11"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7" fillId="19" borderId="5" xfId="0" applyFont="true" applyBorder="true" applyAlignment="true" applyProtection="false">
      <alignment horizontal="center" vertical="bottom" textRotation="0" wrapText="false" indent="0" shrinkToFit="false"/>
      <protection locked="true" hidden="false"/>
    </xf>
    <xf numFmtId="165" fontId="17" fillId="19" borderId="12" xfId="0" applyFont="true" applyBorder="true" applyAlignment="true" applyProtection="false">
      <alignment horizontal="center" vertical="bottom" textRotation="0" wrapText="false" indent="0" shrinkToFit="false"/>
      <protection locked="true" hidden="false"/>
    </xf>
    <xf numFmtId="165" fontId="17" fillId="19" borderId="12" xfId="0" applyFont="true" applyBorder="true" applyAlignment="true" applyProtection="false">
      <alignment horizontal="center" vertical="bottom" textRotation="0" wrapText="true" indent="0" shrinkToFit="false"/>
      <protection locked="true" hidden="false"/>
    </xf>
    <xf numFmtId="165" fontId="17" fillId="19" borderId="4"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11" borderId="6" xfId="0" applyFont="true" applyBorder="true" applyAlignment="true" applyProtection="false">
      <alignment horizontal="center" vertical="bottom" textRotation="0" wrapText="true" indent="0" shrinkToFit="false"/>
      <protection locked="true" hidden="false"/>
    </xf>
    <xf numFmtId="164" fontId="7" fillId="11" borderId="6" xfId="0" applyFont="true" applyBorder="true" applyAlignment="true" applyProtection="false">
      <alignment horizontal="center" vertical="top" textRotation="0" wrapText="true" indent="0" shrinkToFit="false"/>
      <protection locked="true" hidden="false"/>
    </xf>
    <xf numFmtId="164" fontId="15" fillId="14" borderId="6" xfId="0" applyFont="true" applyBorder="true" applyAlignment="false" applyProtection="false">
      <alignment horizontal="general" vertical="bottom" textRotation="0" wrapText="false" indent="0" shrinkToFit="false"/>
      <protection locked="true" hidden="false"/>
    </xf>
    <xf numFmtId="164" fontId="15" fillId="14" borderId="6" xfId="0" applyFont="true" applyBorder="true" applyAlignment="true" applyProtection="false">
      <alignment horizontal="center" vertical="top" textRotation="0" wrapText="false" indent="0" shrinkToFit="false"/>
      <protection locked="true" hidden="false"/>
    </xf>
    <xf numFmtId="164" fontId="12" fillId="11" borderId="2" xfId="0" applyFont="true" applyBorder="true" applyAlignment="true" applyProtection="false">
      <alignment horizontal="center" vertical="bottom" textRotation="0" wrapText="false" indent="0" shrinkToFit="false"/>
      <protection locked="true" hidden="false"/>
    </xf>
    <xf numFmtId="164" fontId="12" fillId="11" borderId="2" xfId="0" applyFont="true" applyBorder="true" applyAlignment="true" applyProtection="false">
      <alignment horizontal="center" vertical="center" textRotation="0" wrapText="true" indent="0" shrinkToFit="false"/>
      <protection locked="true" hidden="false"/>
    </xf>
    <xf numFmtId="164" fontId="12" fillId="11" borderId="2" xfId="0" applyFont="true" applyBorder="true" applyAlignment="true" applyProtection="false">
      <alignment horizontal="center" vertical="center" textRotation="0" wrapText="false" indent="0" shrinkToFit="false"/>
      <protection locked="true" hidden="false"/>
    </xf>
    <xf numFmtId="164" fontId="12" fillId="0" borderId="2" xfId="0" applyFont="true" applyBorder="true" applyAlignment="true" applyProtection="false">
      <alignment horizontal="center" vertical="top" textRotation="0" wrapText="true" indent="0" shrinkToFit="false"/>
      <protection locked="tru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64" fontId="12" fillId="0" borderId="2"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7" fillId="20" borderId="6" xfId="0" applyFont="true" applyBorder="true" applyAlignment="true" applyProtection="false">
      <alignment horizontal="center"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21" fillId="3" borderId="0"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21" fillId="9" borderId="8" xfId="0" applyFont="true" applyBorder="true" applyAlignment="true" applyProtection="false">
      <alignment horizontal="center" vertical="center" textRotation="0" wrapText="true" indent="0" shrinkToFit="false"/>
      <protection locked="true" hidden="false"/>
    </xf>
    <xf numFmtId="165" fontId="15" fillId="21" borderId="10" xfId="0" applyFont="true" applyBorder="true" applyAlignment="true" applyProtection="false">
      <alignment horizontal="center" vertical="bottom" textRotation="0" wrapText="true" indent="0" shrinkToFit="false"/>
      <protection locked="true" hidden="false"/>
    </xf>
    <xf numFmtId="164" fontId="22" fillId="15" borderId="8" xfId="0" applyFont="true" applyBorder="true" applyAlignment="true" applyProtection="false">
      <alignment horizontal="center" vertical="center" textRotation="0" wrapText="true" indent="0" shrinkToFit="false"/>
      <protection locked="true" hidden="false"/>
    </xf>
    <xf numFmtId="164" fontId="7" fillId="16" borderId="8" xfId="0" applyFont="true" applyBorder="true" applyAlignment="true" applyProtection="false">
      <alignment horizontal="center" vertical="center" textRotation="0" wrapText="true" indent="0" shrinkToFit="false"/>
      <protection locked="true" hidden="false"/>
    </xf>
    <xf numFmtId="164" fontId="7" fillId="22" borderId="8" xfId="0" applyFont="true" applyBorder="true" applyAlignment="true" applyProtection="false">
      <alignment horizontal="center" vertical="center" textRotation="0" wrapText="true" indent="0" shrinkToFit="false"/>
      <protection locked="true" hidden="false"/>
    </xf>
    <xf numFmtId="164" fontId="7" fillId="20" borderId="13" xfId="0" applyFont="true" applyBorder="true" applyAlignment="true" applyProtection="false">
      <alignment horizontal="center" vertical="center" textRotation="0" wrapText="true" indent="0" shrinkToFit="false"/>
      <protection locked="true" hidden="false"/>
    </xf>
    <xf numFmtId="165" fontId="7" fillId="21" borderId="14" xfId="0" applyFont="true" applyBorder="true" applyAlignment="true" applyProtection="false">
      <alignment horizontal="center" vertical="bottom" textRotation="0" wrapText="true" indent="0" shrinkToFit="false"/>
      <protection locked="true" hidden="false"/>
    </xf>
    <xf numFmtId="164" fontId="7" fillId="23" borderId="6" xfId="0" applyFont="true" applyBorder="true" applyAlignment="true" applyProtection="false">
      <alignment horizontal="center" vertical="top" textRotation="0" wrapText="false" indent="0" shrinkToFit="false"/>
      <protection locked="true" hidden="false"/>
    </xf>
    <xf numFmtId="164" fontId="7" fillId="23" borderId="6" xfId="0" applyFont="true" applyBorder="true" applyAlignment="true" applyProtection="false">
      <alignment horizontal="center" vertical="top" textRotation="0" wrapText="true" indent="0" shrinkToFit="false"/>
      <protection locked="true" hidden="false"/>
    </xf>
    <xf numFmtId="164" fontId="16" fillId="0" borderId="6" xfId="21" applyFont="true" applyBorder="true" applyAlignment="true" applyProtection="false">
      <alignment horizontal="general" vertical="center" textRotation="0" wrapText="true" indent="0" shrinkToFit="false"/>
      <protection locked="true" hidden="false"/>
    </xf>
    <xf numFmtId="164" fontId="16" fillId="0" borderId="6" xfId="0" applyFont="true" applyBorder="true" applyAlignment="true" applyProtection="false">
      <alignment horizontal="center" vertical="top" textRotation="0" wrapText="true" indent="0" shrinkToFit="false"/>
      <protection locked="true" hidden="false"/>
    </xf>
    <xf numFmtId="164" fontId="16" fillId="0" borderId="15" xfId="0" applyFont="true" applyBorder="true" applyAlignment="true" applyProtection="false">
      <alignment horizontal="center" vertical="top" textRotation="0" wrapText="true" indent="0" shrinkToFit="false"/>
      <protection locked="true" hidden="false"/>
    </xf>
    <xf numFmtId="164" fontId="16" fillId="0" borderId="6" xfId="0" applyFont="true" applyBorder="true" applyAlignment="true" applyProtection="false">
      <alignment horizontal="left" vertical="top" textRotation="0" wrapText="true" indent="0" shrinkToFit="false"/>
      <protection locked="true" hidden="false"/>
    </xf>
    <xf numFmtId="166" fontId="16" fillId="0" borderId="6" xfId="0" applyFont="true" applyBorder="true" applyAlignment="true" applyProtection="false">
      <alignment horizontal="left" vertical="top" textRotation="0" wrapText="true" indent="0" shrinkToFit="false"/>
      <protection locked="true" hidden="false"/>
    </xf>
    <xf numFmtId="164" fontId="16" fillId="0" borderId="6" xfId="0" applyFont="true" applyBorder="true" applyAlignment="true" applyProtection="false">
      <alignment horizontal="general" vertical="center" textRotation="0" wrapText="true" indent="0" shrinkToFit="false"/>
      <protection locked="true" hidden="false"/>
    </xf>
    <xf numFmtId="164" fontId="15" fillId="0" borderId="6" xfId="0" applyFont="true" applyBorder="true" applyAlignment="true" applyProtection="false">
      <alignment horizontal="general" vertical="center" textRotation="0" wrapText="false" indent="0" shrinkToFit="false"/>
      <protection locked="true" hidden="false"/>
    </xf>
    <xf numFmtId="164" fontId="15" fillId="0" borderId="6" xfId="0" applyFont="true" applyBorder="true" applyAlignment="false" applyProtection="false">
      <alignment horizontal="general" vertical="bottom" textRotation="0" wrapText="false" indent="0" shrinkToFit="false"/>
      <protection locked="true" hidden="false"/>
    </xf>
    <xf numFmtId="164" fontId="16" fillId="0" borderId="13" xfId="0" applyFont="true" applyBorder="true" applyAlignment="true" applyProtection="false">
      <alignment horizontal="center" vertical="top" textRotation="0" wrapText="tru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23" fillId="0" borderId="6" xfId="20" applyFont="true" applyBorder="true" applyAlignment="true" applyProtection="true">
      <alignment horizontal="general" vertical="center" textRotation="0" wrapText="true" indent="0" shrinkToFit="false"/>
      <protection locked="true" hidden="false"/>
    </xf>
    <xf numFmtId="166" fontId="23" fillId="0" borderId="6" xfId="20" applyFont="true" applyBorder="true" applyAlignment="true" applyProtection="true">
      <alignment horizontal="left" vertical="top" textRotation="0" wrapText="true" indent="0" shrinkToFit="false"/>
      <protection locked="true" hidden="false"/>
    </xf>
    <xf numFmtId="164" fontId="24" fillId="12"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5" fillId="0" borderId="6" xfId="0" applyFont="true" applyBorder="true" applyAlignment="true" applyProtection="false">
      <alignment horizontal="left" vertical="top" textRotation="0" wrapText="false" indent="0" shrinkToFit="false"/>
      <protection locked="true" hidden="false"/>
    </xf>
    <xf numFmtId="164" fontId="16" fillId="0" borderId="8" xfId="0" applyFont="true" applyBorder="true" applyAlignment="true" applyProtection="false">
      <alignment horizontal="center" vertical="top" textRotation="0" wrapText="true" indent="0" shrinkToFit="false"/>
      <protection locked="true" hidden="false"/>
    </xf>
    <xf numFmtId="164" fontId="16" fillId="0" borderId="15" xfId="0" applyFont="true" applyBorder="true" applyAlignment="true" applyProtection="false">
      <alignment horizontal="general" vertical="center" textRotation="0" wrapText="true" indent="0" shrinkToFit="false"/>
      <protection locked="true" hidden="false"/>
    </xf>
    <xf numFmtId="164" fontId="23" fillId="0" borderId="6" xfId="20" applyFont="true" applyBorder="tru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6" xfId="0" applyFont="true" applyBorder="true" applyAlignment="true" applyProtection="false">
      <alignment horizontal="left" vertical="top" textRotation="0" wrapText="false" indent="0" shrinkToFit="false"/>
      <protection locked="true" hidden="false"/>
    </xf>
    <xf numFmtId="164" fontId="23" fillId="0" borderId="6" xfId="20" applyFont="false" applyBorder="true" applyAlignment="true" applyProtection="true">
      <alignment horizontal="general" vertical="center" textRotation="0" wrapText="tru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15" fillId="0" borderId="6" xfId="0" applyFont="true" applyBorder="true" applyAlignment="true" applyProtection="false">
      <alignment horizontal="general" vertical="top" textRotation="0" wrapText="false" indent="0" shrinkToFit="false"/>
      <protection locked="true" hidden="false"/>
    </xf>
    <xf numFmtId="164" fontId="15" fillId="0" borderId="6" xfId="0" applyFont="true" applyBorder="true" applyAlignment="true" applyProtection="false">
      <alignment horizontal="left" vertical="bottom" textRotation="0" wrapText="false" indent="0" shrinkToFit="false"/>
      <protection locked="true" hidden="false"/>
    </xf>
    <xf numFmtId="164" fontId="15" fillId="0" borderId="6" xfId="0" applyFont="true" applyBorder="true" applyAlignment="true" applyProtection="false">
      <alignment horizontal="general" vertical="top" textRotation="0" wrapText="true" indent="0" shrinkToFit="false"/>
      <protection locked="true" hidden="false"/>
    </xf>
    <xf numFmtId="164" fontId="15" fillId="0" borderId="6" xfId="0" applyFont="true" applyBorder="true" applyAlignment="true" applyProtection="false">
      <alignment horizontal="general" vertical="center" textRotation="0" wrapText="true" indent="0" shrinkToFit="false"/>
      <protection locked="true" hidden="false"/>
    </xf>
    <xf numFmtId="164" fontId="15" fillId="0" borderId="6" xfId="0" applyFont="true" applyBorder="true" applyAlignment="true" applyProtection="false">
      <alignment horizontal="left" vertical="center" textRotation="0" wrapText="false" indent="0" shrinkToFit="false"/>
      <protection locked="true" hidden="false"/>
    </xf>
    <xf numFmtId="164" fontId="16" fillId="12" borderId="6" xfId="0" applyFont="true" applyBorder="true" applyAlignment="true" applyProtection="false">
      <alignment horizontal="left" vertical="center" textRotation="0" wrapText="false" indent="0" shrinkToFit="false"/>
      <protection locked="true" hidden="false"/>
    </xf>
    <xf numFmtId="164" fontId="15" fillId="0" borderId="6"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general" vertical="center" textRotation="0" wrapText="false" indent="0" shrinkToFit="false"/>
      <protection locked="true" hidden="false"/>
    </xf>
    <xf numFmtId="164" fontId="15" fillId="0" borderId="15" xfId="0" applyFont="true" applyBorder="true" applyAlignment="true" applyProtection="false">
      <alignment horizontal="left" vertical="center" textRotation="0" wrapText="true" indent="0" shrinkToFit="false"/>
      <protection locked="true" hidden="false"/>
    </xf>
    <xf numFmtId="164" fontId="15" fillId="0" borderId="6" xfId="0" applyFont="true" applyBorder="true" applyAlignment="true" applyProtection="false">
      <alignment horizontal="left" vertical="center" textRotation="0" wrapText="true" indent="0" shrinkToFit="false"/>
      <protection locked="true" hidden="false"/>
    </xf>
    <xf numFmtId="164" fontId="15" fillId="0" borderId="7" xfId="0" applyFont="true" applyBorder="true" applyAlignment="true" applyProtection="false">
      <alignment horizontal="general" vertical="top" textRotation="0" wrapText="true" indent="0" shrinkToFit="false"/>
      <protection locked="true" hidden="false"/>
    </xf>
    <xf numFmtId="164" fontId="15" fillId="0" borderId="7" xfId="0" applyFont="true" applyBorder="true" applyAlignment="true" applyProtection="false">
      <alignment horizontal="general" vertical="bottom" textRotation="0" wrapText="true" indent="0" shrinkToFit="false"/>
      <protection locked="true" hidden="false"/>
    </xf>
    <xf numFmtId="164" fontId="15" fillId="0" borderId="16" xfId="0" applyFont="true" applyBorder="true" applyAlignment="false" applyProtection="false">
      <alignment horizontal="general" vertical="bottom" textRotation="0" wrapText="false" indent="0" shrinkToFit="false"/>
      <protection locked="true" hidden="false"/>
    </xf>
    <xf numFmtId="164" fontId="16" fillId="12" borderId="7" xfId="0" applyFont="true" applyBorder="true" applyAlignment="true" applyProtection="false">
      <alignment horizontal="general" vertical="bottom" textRotation="0" wrapText="true" indent="0" shrinkToFit="false"/>
      <protection locked="true" hidden="false"/>
    </xf>
    <xf numFmtId="164" fontId="16" fillId="12" borderId="6" xfId="0" applyFont="true" applyBorder="true" applyAlignment="true" applyProtection="false">
      <alignment horizontal="general" vertical="center" textRotation="0" wrapText="true" indent="0" shrinkToFit="false"/>
      <protection locked="true" hidden="false"/>
    </xf>
    <xf numFmtId="164" fontId="16" fillId="12" borderId="6" xfId="0" applyFont="true" applyBorder="true" applyAlignment="true" applyProtection="false">
      <alignment horizontal="left" vertical="center" textRotation="0" wrapText="true" indent="0" shrinkToFit="false"/>
      <protection locked="true" hidden="false"/>
    </xf>
    <xf numFmtId="164" fontId="15" fillId="0" borderId="6" xfId="0" applyFont="true" applyBorder="true" applyAlignment="true" applyProtection="false">
      <alignment horizontal="center" vertical="center" textRotation="0" wrapText="true" indent="0" shrinkToFit="false"/>
      <protection locked="true" hidden="false"/>
    </xf>
    <xf numFmtId="164" fontId="16" fillId="12" borderId="15" xfId="0" applyFont="true" applyBorder="true" applyAlignment="true" applyProtection="false">
      <alignment horizontal="general" vertical="center" textRotation="0" wrapText="true" indent="0" shrinkToFit="false"/>
      <protection locked="true" hidden="false"/>
    </xf>
    <xf numFmtId="164" fontId="15" fillId="0" borderId="8" xfId="0" applyFont="true" applyBorder="true" applyAlignment="true" applyProtection="false">
      <alignment horizontal="center" vertical="center" textRotation="0" wrapText="true" indent="0" shrinkToFit="false"/>
      <protection locked="true" hidden="false"/>
    </xf>
    <xf numFmtId="164" fontId="15" fillId="0" borderId="8" xfId="0" applyFont="true" applyBorder="true" applyAlignment="true" applyProtection="false">
      <alignment horizontal="left" vertical="center" textRotation="0" wrapText="false" indent="0" shrinkToFit="false"/>
      <protection locked="true" hidden="false"/>
    </xf>
    <xf numFmtId="166" fontId="16" fillId="0" borderId="6" xfId="0" applyFont="true" applyBorder="true" applyAlignment="true" applyProtection="false">
      <alignment horizontal="left" vertical="top" textRotation="0" wrapText="false" indent="0" shrinkToFit="false"/>
      <protection locked="true" hidden="false"/>
    </xf>
    <xf numFmtId="164" fontId="15" fillId="12" borderId="17" xfId="0" applyFont="true" applyBorder="true" applyAlignment="false" applyProtection="false">
      <alignment horizontal="general" vertical="bottom" textRotation="0" wrapText="false" indent="0" shrinkToFit="false"/>
      <protection locked="true" hidden="false"/>
    </xf>
    <xf numFmtId="164" fontId="15" fillId="0" borderId="8" xfId="0" applyFont="true" applyBorder="true" applyAlignment="true" applyProtection="false">
      <alignment horizontal="left" vertical="center" textRotation="0" wrapText="true" indent="0" shrinkToFit="false"/>
      <protection locked="true" hidden="false"/>
    </xf>
    <xf numFmtId="164" fontId="15" fillId="0" borderId="13" xfId="0" applyFont="true" applyBorder="true" applyAlignment="true" applyProtection="false">
      <alignment horizontal="general" vertical="center" textRotation="0" wrapText="true" indent="0" shrinkToFit="false"/>
      <protection locked="true" hidden="false"/>
    </xf>
    <xf numFmtId="164" fontId="15" fillId="0" borderId="13" xfId="0" applyFont="true" applyBorder="true" applyAlignment="true" applyProtection="false">
      <alignment horizontal="general" vertical="center" textRotation="0" wrapText="false" indent="0" shrinkToFit="false"/>
      <protection locked="true" hidden="false"/>
    </xf>
    <xf numFmtId="164" fontId="15" fillId="0" borderId="8" xfId="0" applyFont="true" applyBorder="true" applyAlignment="true" applyProtection="false">
      <alignment horizontal="general" vertical="center" textRotation="0" wrapText="true" indent="0" shrinkToFit="false"/>
      <protection locked="true" hidden="false"/>
    </xf>
    <xf numFmtId="164" fontId="15" fillId="0" borderId="8" xfId="0" applyFont="true" applyBorder="true" applyAlignment="true" applyProtection="false">
      <alignment horizontal="general" vertical="center" textRotation="0" wrapText="false" indent="0" shrinkToFit="false"/>
      <protection locked="true" hidden="false"/>
    </xf>
    <xf numFmtId="164" fontId="16" fillId="12" borderId="6" xfId="0" applyFont="true" applyBorder="true" applyAlignment="true" applyProtection="false">
      <alignment horizontal="center" vertical="center" textRotation="0" wrapText="true" indent="0" shrinkToFit="false"/>
      <protection locked="true" hidden="false"/>
    </xf>
    <xf numFmtId="164" fontId="15" fillId="12" borderId="15" xfId="0" applyFont="true" applyBorder="true" applyAlignment="true" applyProtection="false">
      <alignment horizontal="general" vertical="center" textRotation="0" wrapText="true" indent="0" shrinkToFit="false"/>
      <protection locked="true" hidden="false"/>
    </xf>
    <xf numFmtId="164" fontId="15" fillId="12" borderId="15" xfId="0" applyFont="true" applyBorder="true" applyAlignment="true" applyProtection="false">
      <alignment horizontal="general" vertical="center" textRotation="0" wrapText="false" indent="0" shrinkToFit="false"/>
      <protection locked="true" hidden="false"/>
    </xf>
    <xf numFmtId="164" fontId="15" fillId="0" borderId="15" xfId="0" applyFont="true" applyBorder="true" applyAlignment="true" applyProtection="false">
      <alignment horizontal="general" vertical="center" textRotation="0" wrapText="true" indent="0" shrinkToFit="false"/>
      <protection locked="true" hidden="false"/>
    </xf>
    <xf numFmtId="164" fontId="15" fillId="0" borderId="8"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25" fillId="2" borderId="0" xfId="22" applyFont="false" applyBorder="true" applyAlignment="true" applyProtection="true">
      <alignment horizontal="general" vertical="bottom" textRotation="0" wrapText="false" indent="0" shrinkToFit="false"/>
      <protection locked="true" hidden="false"/>
    </xf>
    <xf numFmtId="164" fontId="26" fillId="2" borderId="0" xfId="22" applyFont="true" applyBorder="true" applyAlignment="true" applyProtection="true">
      <alignment horizontal="general" vertical="bottom" textRotation="0" wrapText="false" indent="0" shrinkToFit="false"/>
      <protection locked="true" hidden="false"/>
    </xf>
    <xf numFmtId="164" fontId="16" fillId="3" borderId="1" xfId="23" applyFont="true" applyBorder="true" applyAlignment="true" applyProtection="true">
      <alignment horizontal="general" vertical="bottom" textRotation="0" wrapText="false" indent="0" shrinkToFit="false"/>
      <protection locked="true" hidden="false"/>
    </xf>
    <xf numFmtId="164" fontId="16" fillId="3" borderId="0" xfId="23" applyFont="false" applyBorder="true" applyAlignment="true" applyProtection="true">
      <alignment horizontal="general" vertical="bottom" textRotation="0" wrapText="false" indent="0" shrinkToFit="false"/>
      <protection locked="true" hidden="false"/>
    </xf>
    <xf numFmtId="164" fontId="28" fillId="4" borderId="1" xfId="24" applyFont="true" applyBorder="false" applyAlignment="true" applyProtection="true">
      <alignment horizontal="general" vertical="bottom" textRotation="0" wrapText="false" indent="0" shrinkToFit="false"/>
      <protection locked="true" hidden="false"/>
    </xf>
    <xf numFmtId="164" fontId="16" fillId="4" borderId="1" xfId="24" applyFont="true" applyBorder="false" applyAlignment="true" applyProtection="true">
      <alignment horizontal="general" vertical="bottom" textRotation="0" wrapText="false" indent="0" shrinkToFit="false"/>
      <protection locked="true" hidden="false"/>
    </xf>
    <xf numFmtId="164" fontId="16" fillId="4" borderId="1" xfId="24" applyFont="true" applyBorder="false" applyAlignment="true" applyProtection="true">
      <alignment horizontal="general" vertical="bottom" textRotation="0" wrapText="true" indent="0" shrinkToFit="false"/>
      <protection locked="true" hidden="false"/>
    </xf>
    <xf numFmtId="164" fontId="21" fillId="4" borderId="1" xfId="24" applyFont="true" applyBorder="false" applyAlignment="true" applyProtection="true">
      <alignment horizontal="general" vertical="bottom" textRotation="0" wrapText="false" indent="0" shrinkToFit="false"/>
      <protection locked="true" hidden="false"/>
    </xf>
    <xf numFmtId="164" fontId="23" fillId="4" borderId="1" xfId="20" applyFont="true" applyBorder="true" applyAlignment="true" applyProtection="true">
      <alignment horizontal="general" vertical="bottom" textRotation="0" wrapText="false" indent="0" shrinkToFit="false"/>
      <protection locked="true" hidden="false"/>
    </xf>
    <xf numFmtId="164" fontId="29" fillId="4" borderId="1" xfId="24" applyFont="true" applyBorder="false" applyAlignment="true" applyProtection="true">
      <alignment horizontal="general" vertical="bottom" textRotation="0" wrapText="false" indent="0" shrinkToFit="false"/>
      <protection locked="true" hidden="false"/>
    </xf>
    <xf numFmtId="164" fontId="15" fillId="4" borderId="1" xfId="24" applyFont="true" applyBorder="false" applyAlignment="true" applyProtection="true">
      <alignment horizontal="general" vertical="bottom" textRotation="0" wrapText="false" indent="0" shrinkToFit="false"/>
      <protection locked="true" hidden="false"/>
    </xf>
    <xf numFmtId="164" fontId="15" fillId="4" borderId="1" xfId="24" applyFont="true" applyBorder="false" applyAlignment="true" applyProtection="true">
      <alignment horizontal="general" vertical="bottom" textRotation="0" wrapText="true" indent="0" shrinkToFit="false"/>
      <protection locked="true" hidden="false"/>
    </xf>
    <xf numFmtId="164" fontId="7" fillId="4" borderId="1" xfId="24"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general" vertical="bottom" textRotation="0" wrapText="false" indent="0" shrinkToFit="false"/>
      <protection locked="true" hidden="false"/>
    </xf>
    <xf numFmtId="164" fontId="30" fillId="5" borderId="0" xfId="25" applyFont="false" applyBorder="true" applyAlignment="true" applyProtection="true">
      <alignment horizontal="general" vertical="bottom" textRotation="0" wrapText="false" indent="0" shrinkToFit="false"/>
      <protection locked="true" hidden="false"/>
    </xf>
    <xf numFmtId="164" fontId="33" fillId="6" borderId="6" xfId="26" applyFont="true" applyBorder="true" applyAlignment="true" applyProtection="true">
      <alignment horizontal="general" vertical="bottom" textRotation="0" wrapText="false" indent="0" shrinkToFit="false"/>
      <protection locked="true" hidden="false"/>
    </xf>
    <xf numFmtId="164" fontId="35" fillId="7" borderId="6" xfId="27" applyFont="true" applyBorder="true" applyAlignment="true" applyProtection="true">
      <alignment horizontal="general" vertical="bottom" textRotation="0" wrapText="false" indent="0" shrinkToFit="false"/>
      <protection locked="true" hidden="false"/>
    </xf>
    <xf numFmtId="164" fontId="25" fillId="8" borderId="6" xfId="28" applyFont="false" applyBorder="true" applyAlignment="true" applyProtection="true">
      <alignment horizontal="general" vertical="bottom" textRotation="0" wrapText="false" indent="0" shrinkToFit="false"/>
      <protection locked="true" hidden="false"/>
    </xf>
    <xf numFmtId="164" fontId="37" fillId="0" borderId="6"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4" fontId="25" fillId="8" borderId="1" xfId="28" applyFont="false" applyBorder="true" applyAlignment="true" applyProtection="true">
      <alignment horizontal="general" vertical="bottom" textRotation="0" wrapText="false" indent="0" shrinkToFit="false"/>
      <protection locked="true" hidden="false"/>
    </xf>
    <xf numFmtId="164" fontId="4" fillId="0" borderId="6" xfId="0" applyFont="true" applyBorder="tru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15">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 name="Excel Built-in 60% - Accent6" xfId="22"/>
    <cellStyle name="Excel Built-in 40% - Accent5" xfId="23"/>
    <cellStyle name="Excel Built-in Calculation" xfId="24"/>
    <cellStyle name="Excel Built-in Good" xfId="25"/>
    <cellStyle name="Excel Built-in Neutral" xfId="26"/>
    <cellStyle name="Excel Built-in Bad" xfId="27"/>
    <cellStyle name="Excel Built-in 60% - Accent3" xfId="28"/>
  </cellStyles>
  <dxfs count="8">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s>
  <colors>
    <indexedColors>
      <rgbColor rgb="FF000000"/>
      <rgbColor rgb="FFFFFFFF"/>
      <rgbColor rgb="FFFF0000"/>
      <rgbColor rgb="FF00FF00"/>
      <rgbColor rgb="FF0000FF"/>
      <rgbColor rgb="FFFFFF00"/>
      <rgbColor rgb="FFFF00FF"/>
      <rgbColor rgb="FFD6E3BC"/>
      <rgbColor rgb="FF9C0006"/>
      <rgbColor rgb="FF006100"/>
      <rgbColor rgb="FF000080"/>
      <rgbColor rgb="FF9C6500"/>
      <rgbColor rgb="FF800080"/>
      <rgbColor rgb="FF4F81BD"/>
      <rgbColor rgb="FFC3D69B"/>
      <rgbColor rgb="FF7F7F7F"/>
      <rgbColor rgb="FFB6DDE8"/>
      <rgbColor rgb="FFEA4335"/>
      <rgbColor rgb="FFF2F2F2"/>
      <rgbColor rgb="FFCFE2F3"/>
      <rgbColor rgb="FF660066"/>
      <rgbColor rgb="FFF2DBDB"/>
      <rgbColor rgb="FF0070C0"/>
      <rgbColor rgb="FFC6D9F0"/>
      <rgbColor rgb="FF000080"/>
      <rgbColor rgb="FFFF00FF"/>
      <rgbColor rgb="FFFFE599"/>
      <rgbColor rgb="FFD9D9D9"/>
      <rgbColor rgb="FF800080"/>
      <rgbColor rgb="FF800000"/>
      <rgbColor rgb="FF008080"/>
      <rgbColor rgb="FF0000FF"/>
      <rgbColor rgb="FFD8D8D8"/>
      <rgbColor rgb="FFD9EAD3"/>
      <rgbColor rgb="FFC6EFCE"/>
      <rgbColor rgb="FFFFEB9C"/>
      <rgbColor rgb="FFA4C2F4"/>
      <rgbColor rgb="FFE6B8AF"/>
      <rgbColor rgb="FFFFC7CE"/>
      <rgbColor rgb="FFFAC090"/>
      <rgbColor rgb="FF4285F4"/>
      <rgbColor rgb="FFB7DEE8"/>
      <rgbColor rgb="FF92D050"/>
      <rgbColor rgb="FFFBBC04"/>
      <rgbColor rgb="FFFF9900"/>
      <rgbColor rgb="FFFA7D00"/>
      <rgbColor rgb="FF757575"/>
      <rgbColor rgb="FF93C47D"/>
      <rgbColor rgb="FF003366"/>
      <rgbColor rgb="FF34A853"/>
      <rgbColor rgb="FF0A0A0A"/>
      <rgbColor rgb="FF1A1A1A"/>
      <rgbColor rgb="FFCC4125"/>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600" spc="-1" strike="noStrike">
                <a:solidFill>
                  <a:srgbClr val="757575"/>
                </a:solidFill>
                <a:latin typeface="Calibri"/>
                <a:ea typeface="Calibri"/>
              </a:defRPr>
            </a:pPr>
            <a:r>
              <a:rPr b="1" lang="en-US" sz="1600" spc="-1" strike="noStrike">
                <a:solidFill>
                  <a:srgbClr val="757575"/>
                </a:solidFill>
                <a:latin typeface="Calibri"/>
                <a:ea typeface="Calibri"/>
              </a:rPr>
              <a:t>Test Case Report</a:t>
            </a:r>
          </a:p>
        </c:rich>
      </c:tx>
      <c:overlay val="0"/>
      <c:spPr>
        <a:noFill/>
        <a:ln>
          <a:noFill/>
        </a:ln>
      </c:spPr>
    </c:title>
    <c:autoTitleDeleted val="0"/>
    <c:plotArea>
      <c:doughnutChart>
        <c:varyColors val="1"/>
        <c:ser>
          <c:idx val="0"/>
          <c:order val="0"/>
          <c:spPr>
            <a:solidFill>
              <a:srgbClr val="4f81bd"/>
            </a:solidFill>
            <a:ln>
              <a:noFill/>
            </a:ln>
          </c:spPr>
          <c:explosion val="0"/>
          <c:dPt>
            <c:idx val="0"/>
            <c:spPr>
              <a:solidFill>
                <a:srgbClr val="4285f4"/>
              </a:solidFill>
              <a:ln>
                <a:noFill/>
              </a:ln>
            </c:spPr>
          </c:dPt>
          <c:dPt>
            <c:idx val="1"/>
            <c:spPr>
              <a:solidFill>
                <a:srgbClr val="ea4335"/>
              </a:solidFill>
              <a:ln>
                <a:noFill/>
              </a:ln>
            </c:spPr>
          </c:dPt>
          <c:dPt>
            <c:idx val="2"/>
            <c:spPr>
              <a:solidFill>
                <a:srgbClr val="fbbc04"/>
              </a:solidFill>
              <a:ln>
                <a:noFill/>
              </a:ln>
            </c:spPr>
          </c:dPt>
          <c:dPt>
            <c:idx val="3"/>
            <c:spPr>
              <a:solidFill>
                <a:srgbClr val="34a853"/>
              </a:solidFill>
              <a:ln>
                <a:noFill/>
              </a:ln>
            </c:spPr>
          </c:dPt>
          <c:dLbls>
            <c:dLbl>
              <c:idx val="0"/>
              <c:txPr>
                <a:bodyPr/>
                <a:lstStyle/>
                <a:p>
                  <a:pPr>
                    <a:defRPr b="0" sz="1000" spc="-1" strike="noStrike">
                      <a:solidFill>
                        <a:srgbClr val="000000"/>
                      </a:solidFill>
                      <a:latin typeface="Calibri"/>
                    </a:defRPr>
                  </a:pPr>
                </a:p>
              </c:txPr>
              <c:showLegendKey val="0"/>
              <c:showVal val="0"/>
              <c:showCatName val="0"/>
              <c:showSerName val="0"/>
              <c:showPercent val="1"/>
              <c:separator>
</c:separator>
            </c:dLbl>
            <c:dLbl>
              <c:idx val="1"/>
              <c:txPr>
                <a:bodyPr/>
                <a:lstStyle/>
                <a:p>
                  <a:pPr>
                    <a:defRPr b="0" sz="1000" spc="-1" strike="noStrike">
                      <a:solidFill>
                        <a:srgbClr val="000000"/>
                      </a:solidFill>
                      <a:latin typeface="Calibri"/>
                    </a:defRPr>
                  </a:pPr>
                </a:p>
              </c:txPr>
              <c:showLegendKey val="0"/>
              <c:showVal val="0"/>
              <c:showCatName val="0"/>
              <c:showSerName val="0"/>
              <c:showPercent val="1"/>
              <c:separator>
</c:separator>
            </c:dLbl>
            <c:dLbl>
              <c:idx val="2"/>
              <c:txPr>
                <a:bodyPr/>
                <a:lstStyle/>
                <a:p>
                  <a:pPr>
                    <a:defRPr b="0" sz="1000" spc="-1" strike="noStrike">
                      <a:solidFill>
                        <a:srgbClr val="000000"/>
                      </a:solidFill>
                      <a:latin typeface="Calibri"/>
                    </a:defRPr>
                  </a:pPr>
                </a:p>
              </c:txPr>
              <c:showLegendKey val="0"/>
              <c:showVal val="0"/>
              <c:showCatName val="0"/>
              <c:showSerName val="0"/>
              <c:showPercent val="1"/>
              <c:separator>
</c:separator>
            </c:dLbl>
            <c:dLbl>
              <c:idx val="3"/>
              <c:txPr>
                <a:bodyPr/>
                <a:lstStyle/>
                <a:p>
                  <a:pPr>
                    <a:defRPr b="0" sz="1000" spc="-1" strike="noStrike">
                      <a:solidFill>
                        <a:srgbClr val="000000"/>
                      </a:solidFill>
                      <a:latin typeface="Calibri"/>
                    </a:defRPr>
                  </a:pPr>
                </a:p>
              </c:txPr>
              <c:showLegendKey val="0"/>
              <c:showVal val="0"/>
              <c:showCatName val="0"/>
              <c:showSerName val="0"/>
              <c:showPercent val="1"/>
              <c:separator>
</c:separator>
            </c:dLbl>
            <c:txPr>
              <a:bodyPr/>
              <a:lstStyle/>
              <a:p>
                <a:pPr>
                  <a:defRPr b="0" sz="1000" spc="-1" strike="noStrike">
                    <a:solidFill>
                      <a:srgbClr val="000000"/>
                    </a:solidFill>
                    <a:latin typeface="Calibri"/>
                    <a:ea typeface="Calibri"/>
                  </a:defRPr>
                </a:pPr>
              </a:p>
            </c:txPr>
            <c:showLegendKey val="0"/>
            <c:showVal val="0"/>
            <c:showCatName val="0"/>
            <c:showSerName val="0"/>
            <c:showPercent val="1"/>
            <c:separator>
</c:separator>
            <c:showLeaderLines val="0"/>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88</c:v>
                </c:pt>
                <c:pt idx="1">
                  <c:v>5</c:v>
                </c:pt>
                <c:pt idx="2">
                  <c:v>1</c:v>
                </c:pt>
                <c:pt idx="3">
                  <c:v>0</c:v>
                </c:pt>
              </c:numCache>
            </c:numRef>
          </c:val>
        </c:ser>
        <c:firstSliceAng val="0"/>
        <c:holeSize val="50"/>
      </c:doughnutChart>
      <c:spPr>
        <a:solidFill>
          <a:srgbClr val="ffffff"/>
        </a:solidFill>
        <a:ln>
          <a:noFill/>
        </a:ln>
      </c:spPr>
    </c:plotArea>
    <c:legend>
      <c:legendPos val="b"/>
      <c:overlay val="0"/>
      <c:spPr>
        <a:noFill/>
        <a:ln>
          <a:noFill/>
        </a:ln>
      </c:spPr>
      <c:txPr>
        <a:bodyPr/>
        <a:lstStyle/>
        <a:p>
          <a:pPr>
            <a:defRPr b="0" sz="900" spc="-1" strike="noStrike">
              <a:solidFill>
                <a:srgbClr val="1a1a1a"/>
              </a:solidFill>
              <a:latin typeface="Calibri"/>
              <a:ea typeface="Calibri"/>
            </a:defRPr>
          </a:pPr>
        </a:p>
      </c:txPr>
    </c:legend>
    <c:plotVisOnly val="1"/>
    <c:dispBlanksAs val="zero"/>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200160</xdr:colOff>
      <xdr:row>12</xdr:row>
      <xdr:rowOff>28440</xdr:rowOff>
    </xdr:from>
    <xdr:to>
      <xdr:col>11</xdr:col>
      <xdr:colOff>571320</xdr:colOff>
      <xdr:row>20</xdr:row>
      <xdr:rowOff>151920</xdr:rowOff>
    </xdr:to>
    <xdr:graphicFrame>
      <xdr:nvGraphicFramePr>
        <xdr:cNvPr id="0" name="Chart 1"/>
        <xdr:cNvGraphicFramePr/>
      </xdr:nvGraphicFramePr>
      <xdr:xfrm>
        <a:off x="11246400" y="2457000"/>
        <a:ext cx="3838320" cy="2161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23040</xdr:colOff>
      <xdr:row>0</xdr:row>
      <xdr:rowOff>23040</xdr:rowOff>
    </xdr:from>
    <xdr:to>
      <xdr:col>23</xdr:col>
      <xdr:colOff>388440</xdr:colOff>
      <xdr:row>106</xdr:row>
      <xdr:rowOff>68400</xdr:rowOff>
    </xdr:to>
    <xdr:pic>
      <xdr:nvPicPr>
        <xdr:cNvPr id="1" name="Picture 1" descr=""/>
        <xdr:cNvPicPr/>
      </xdr:nvPicPr>
      <xdr:blipFill>
        <a:blip r:embed="rId1"/>
        <a:stretch/>
      </xdr:blipFill>
      <xdr:spPr>
        <a:xfrm>
          <a:off x="23040" y="23040"/>
          <a:ext cx="16299360" cy="18622800"/>
        </a:xfrm>
        <a:prstGeom prst="rect">
          <a:avLst/>
        </a:prstGeom>
        <a:ln>
          <a:noFill/>
        </a:ln>
        <a:effectLst>
          <a:outerShdw algn="tl" blurRad="292100" dir="2700000" dist="139498" rotWithShape="0">
            <a:srgbClr val="333333">
              <a:alpha val="65000"/>
            </a:srgbClr>
          </a:outerShdw>
        </a:effectLst>
      </xdr:spPr>
    </xdr:pic>
    <xdr:clientData/>
  </xdr:twoCellAnchor>
</xdr:wsDr>
</file>

<file path=xl/tables/table1.xml><?xml version="1.0" encoding="utf-8"?>
<table xmlns="http://schemas.openxmlformats.org/spreadsheetml/2006/main" id="1" name="Table4" displayName="Table4" ref="A1:B20" headerRowCount="1" totalsRowCount="0" totalsRowShown="0">
  <autoFilter ref="A1:B20"/>
  <tableColumns count="2">
    <tableColumn id="1" name="Column1"/>
    <tableColumn id="2" name="Column2"/>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prnt.sc/9FMd_MFBVBAF" TargetMode="External"/><Relationship Id="rId2" Type="http://schemas.openxmlformats.org/officeDocument/2006/relationships/hyperlink" Target="https://prnt.sc/tX0tB14z0kq2" TargetMode="External"/><Relationship Id="rId3" Type="http://schemas.openxmlformats.org/officeDocument/2006/relationships/hyperlink" Target="https://prnt.sc/qaMcuvYeT-F6" TargetMode="External"/><Relationship Id="rId4" Type="http://schemas.openxmlformats.org/officeDocument/2006/relationships/hyperlink" Target="https://prnt.sc/j5zfc4HfNo5f" TargetMode="External"/><Relationship Id="rId5" Type="http://schemas.openxmlformats.org/officeDocument/2006/relationships/hyperlink" Target="https://prnt.sc/aEQzKlZ3HCZT" TargetMode="External"/><Relationship Id="rId6" Type="http://schemas.openxmlformats.org/officeDocument/2006/relationships/hyperlink" Target="https://prnt.sc/8ai2ZYsafw0b" TargetMode="External"/><Relationship Id="rId7" Type="http://schemas.openxmlformats.org/officeDocument/2006/relationships/hyperlink" Target="https://prnt.sc/z68gBz6F1-tJ" TargetMode="External"/><Relationship Id="rId8" Type="http://schemas.openxmlformats.org/officeDocument/2006/relationships/hyperlink" Target="https://prnt.sc/AQ9wdHQm7kdR" TargetMode="External"/><Relationship Id="rId9" Type="http://schemas.openxmlformats.org/officeDocument/2006/relationships/hyperlink" Target="https://prnt.sc/80eSqTjoV31n" TargetMode="External"/><Relationship Id="rId10" Type="http://schemas.openxmlformats.org/officeDocument/2006/relationships/hyperlink" Target="https://prnt.sc/MoqYPDbm_OEs" TargetMode="External"/><Relationship Id="rId11" Type="http://schemas.openxmlformats.org/officeDocument/2006/relationships/hyperlink" Target="https://prnt.sc/MoqYPDbm_OEs" TargetMode="External"/><Relationship Id="rId12" Type="http://schemas.openxmlformats.org/officeDocument/2006/relationships/hyperlink" Target="https://prnt.sc/lbVtGAlPMj3Y" TargetMode="External"/><Relationship Id="rId13" Type="http://schemas.openxmlformats.org/officeDocument/2006/relationships/hyperlink" Target="https://prnt.sc/NUk23sWHDUsk" TargetMode="External"/><Relationship Id="rId14" Type="http://schemas.openxmlformats.org/officeDocument/2006/relationships/hyperlink" Target="https://prnt.sc/vfIziFh05gy_" TargetMode="External"/><Relationship Id="rId15" Type="http://schemas.openxmlformats.org/officeDocument/2006/relationships/hyperlink" Target="https://prnt.sc/VnxoSzITsPTT" TargetMode="External"/><Relationship Id="rId16" Type="http://schemas.openxmlformats.org/officeDocument/2006/relationships/hyperlink" Target="mailto:!@" TargetMode="External"/><Relationship Id="rId17" Type="http://schemas.openxmlformats.org/officeDocument/2006/relationships/hyperlink" Target="https://prnt.sc/IQ0v-cksCbBm" TargetMode="External"/><Relationship Id="rId18" Type="http://schemas.openxmlformats.org/officeDocument/2006/relationships/hyperlink" Target="https://prnt.sc/4ZRlf3jze8-g" TargetMode="External"/><Relationship Id="rId19" Type="http://schemas.openxmlformats.org/officeDocument/2006/relationships/hyperlink" Target="https://prnt.sc/uLX8MFtqX_H-" TargetMode="External"/><Relationship Id="rId20" Type="http://schemas.openxmlformats.org/officeDocument/2006/relationships/hyperlink" Target="https://prnt.sc/_zGApfUQXkDI" TargetMode="External"/><Relationship Id="rId21" Type="http://schemas.openxmlformats.org/officeDocument/2006/relationships/hyperlink" Target="https://prnt.sc/_zGApfUQXkDI" TargetMode="External"/><Relationship Id="rId22" Type="http://schemas.openxmlformats.org/officeDocument/2006/relationships/hyperlink" Target="https://prnt.sc/c4q3Sx3V0rKY"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prnt.sc/MoqYPDbm_OEs" TargetMode="External"/><Relationship Id="rId2" Type="http://schemas.openxmlformats.org/officeDocument/2006/relationships/hyperlink" Target="https://prnt.sc/MoqYPDbm_OEs" TargetMode="External"/><Relationship Id="rId3" Type="http://schemas.openxmlformats.org/officeDocument/2006/relationships/hyperlink" Target="https://prnt.sc/vfIziFh05gy_" TargetMode="External"/><Relationship Id="rId4" Type="http://schemas.openxmlformats.org/officeDocument/2006/relationships/hyperlink" Target="https://prnt.sc/4ZRlf3jze8-g" TargetMode="External"/><Relationship Id="rId5" Type="http://schemas.openxmlformats.org/officeDocument/2006/relationships/hyperlink" Target="https://prnt.sc/uLX8MFtqX_H-" TargetMode="Externa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2.6640625" defaultRowHeight="15" zeroHeight="false" outlineLevelRow="0" outlineLevelCol="0"/>
  <cols>
    <col collapsed="false" customWidth="true" hidden="false" outlineLevel="0" max="1" min="1" style="0" width="14.33"/>
    <col collapsed="false" customWidth="true" hidden="false" outlineLevel="0" max="2" min="2" style="0" width="29.33"/>
    <col collapsed="false" customWidth="true" hidden="false" outlineLevel="0" max="3" min="3" style="0" width="21.66"/>
    <col collapsed="false" customWidth="true" hidden="false" outlineLevel="0" max="11" min="4" style="0" width="14.33"/>
    <col collapsed="false" customWidth="true" hidden="false" outlineLevel="0" max="12" min="12" style="0" width="40.67"/>
    <col collapsed="false" customWidth="true" hidden="false" outlineLevel="0" max="13" min="13" style="0" width="28.11"/>
    <col collapsed="false" customWidth="true" hidden="false" outlineLevel="0" max="14" min="14" style="0" width="21.33"/>
    <col collapsed="false" customWidth="true" hidden="false" outlineLevel="0" max="15" min="15" style="0" width="30.67"/>
    <col collapsed="false" customWidth="true" hidden="false" outlineLevel="0" max="16" min="16" style="0" width="25"/>
    <col collapsed="false" customWidth="true" hidden="false" outlineLevel="0" max="18" min="17" style="0" width="14.33"/>
  </cols>
  <sheetData>
    <row r="1" customFormat="false" ht="15.75" hidden="false" customHeight="true" outlineLevel="0" collapsed="false"/>
    <row r="2" customFormat="false" ht="15.75" hidden="false" customHeight="true" outlineLevel="0" collapsed="false"/>
    <row r="3" customFormat="false" ht="8.25" hidden="false" customHeight="true" outlineLevel="0" collapsed="false"/>
    <row r="4" customFormat="false" ht="25.5" hidden="false" customHeight="true" outlineLevel="0" collapsed="false">
      <c r="B4" s="1" t="s">
        <v>0</v>
      </c>
      <c r="C4" s="1"/>
      <c r="D4" s="1"/>
      <c r="E4" s="1"/>
      <c r="F4" s="1"/>
      <c r="G4" s="1"/>
      <c r="K4" s="2"/>
    </row>
    <row r="5" customFormat="false" ht="15.75" hidden="false" customHeight="true" outlineLevel="0" collapsed="false">
      <c r="B5" s="3" t="s">
        <v>1</v>
      </c>
      <c r="C5" s="4" t="s">
        <v>2</v>
      </c>
      <c r="D5" s="4"/>
      <c r="E5" s="4"/>
      <c r="F5" s="4"/>
      <c r="G5" s="4"/>
    </row>
    <row r="6" customFormat="false" ht="15.75" hidden="false" customHeight="true" outlineLevel="0" collapsed="false">
      <c r="B6" s="5" t="s">
        <v>3</v>
      </c>
      <c r="C6" s="4" t="s">
        <v>4</v>
      </c>
      <c r="D6" s="4"/>
      <c r="E6" s="4"/>
      <c r="F6" s="4"/>
      <c r="G6" s="4"/>
      <c r="I6" s="6" t="s">
        <v>5</v>
      </c>
      <c r="J6" s="6" t="s">
        <v>6</v>
      </c>
      <c r="L6" s="7" t="s">
        <v>7</v>
      </c>
    </row>
    <row r="7" customFormat="false" ht="15.75" hidden="false" customHeight="true" outlineLevel="0" collapsed="false">
      <c r="B7" s="3" t="s">
        <v>8</v>
      </c>
      <c r="C7" s="4" t="s">
        <v>9</v>
      </c>
      <c r="D7" s="4"/>
      <c r="E7" s="4"/>
      <c r="F7" s="4"/>
      <c r="G7" s="4"/>
      <c r="I7" s="8" t="n">
        <f aca="false">C15</f>
        <v>88</v>
      </c>
      <c r="J7" s="9" t="s">
        <v>10</v>
      </c>
      <c r="K7" s="10"/>
      <c r="L7" s="10"/>
    </row>
    <row r="8" customFormat="false" ht="15.75" hidden="false" customHeight="true" outlineLevel="0" collapsed="false">
      <c r="B8" s="3" t="s">
        <v>11</v>
      </c>
      <c r="C8" s="4" t="s">
        <v>12</v>
      </c>
      <c r="D8" s="4"/>
      <c r="E8" s="4"/>
      <c r="F8" s="4"/>
      <c r="G8" s="4"/>
      <c r="I8" s="8" t="n">
        <f aca="false">D15</f>
        <v>5</v>
      </c>
      <c r="J8" s="9" t="s">
        <v>13</v>
      </c>
      <c r="K8" s="10"/>
      <c r="L8" s="11"/>
    </row>
    <row r="9" customFormat="false" ht="15.75" hidden="false" customHeight="true" outlineLevel="0" collapsed="false">
      <c r="B9" s="3" t="s">
        <v>14</v>
      </c>
      <c r="C9" s="4" t="s">
        <v>12</v>
      </c>
      <c r="D9" s="4"/>
      <c r="E9" s="4"/>
      <c r="F9" s="4"/>
      <c r="G9" s="4"/>
      <c r="I9" s="8" t="n">
        <f aca="false">E15</f>
        <v>1</v>
      </c>
      <c r="J9" s="12" t="s">
        <v>15</v>
      </c>
      <c r="L9" s="13" t="s">
        <v>16</v>
      </c>
      <c r="M9" s="14" t="s">
        <v>17</v>
      </c>
      <c r="N9" s="14" t="s">
        <v>18</v>
      </c>
      <c r="O9" s="14"/>
      <c r="P9" s="14"/>
    </row>
    <row r="10" customFormat="false" ht="15.75" hidden="false" customHeight="true" outlineLevel="0" collapsed="false">
      <c r="B10" s="3" t="s">
        <v>19</v>
      </c>
      <c r="C10" s="4" t="s">
        <v>9</v>
      </c>
      <c r="D10" s="4"/>
      <c r="E10" s="4"/>
      <c r="F10" s="4"/>
      <c r="G10" s="4"/>
      <c r="I10" s="8" t="n">
        <f aca="false">F15</f>
        <v>0</v>
      </c>
      <c r="J10" s="12" t="s">
        <v>20</v>
      </c>
      <c r="L10" s="10"/>
      <c r="M10" s="10"/>
      <c r="N10" s="10" t="s">
        <v>21</v>
      </c>
      <c r="O10" s="10" t="s">
        <v>22</v>
      </c>
      <c r="P10" s="10"/>
    </row>
    <row r="11" customFormat="false" ht="15.75" hidden="false" customHeight="true" outlineLevel="0" collapsed="false">
      <c r="B11" s="15" t="s">
        <v>23</v>
      </c>
      <c r="C11" s="15"/>
      <c r="D11" s="15"/>
      <c r="E11" s="15"/>
      <c r="F11" s="15"/>
      <c r="G11" s="15"/>
    </row>
    <row r="12" customFormat="false" ht="15.75" hidden="false" customHeight="true" outlineLevel="0" collapsed="false">
      <c r="B12" s="15"/>
      <c r="C12" s="15"/>
      <c r="D12" s="15"/>
      <c r="E12" s="15"/>
      <c r="F12" s="15"/>
      <c r="G12" s="15"/>
    </row>
    <row r="13" customFormat="false" ht="15.75" hidden="false" customHeight="true" outlineLevel="0" collapsed="false">
      <c r="B13" s="16" t="s">
        <v>24</v>
      </c>
      <c r="C13" s="17" t="s">
        <v>10</v>
      </c>
      <c r="D13" s="17" t="s">
        <v>13</v>
      </c>
      <c r="E13" s="17" t="s">
        <v>15</v>
      </c>
      <c r="F13" s="17" t="s">
        <v>25</v>
      </c>
      <c r="G13" s="18" t="s">
        <v>26</v>
      </c>
      <c r="L13" s="19"/>
      <c r="M13" s="19"/>
      <c r="N13" s="19"/>
      <c r="O13" s="19"/>
      <c r="P13" s="19"/>
      <c r="Q13" s="19"/>
      <c r="R13" s="19"/>
    </row>
    <row r="14" customFormat="false" ht="48" hidden="false" customHeight="true" outlineLevel="0" collapsed="false">
      <c r="A14" s="20"/>
      <c r="B14" s="21"/>
      <c r="C14" s="22" t="n">
        <f aca="false">TestCase!B2</f>
        <v>88</v>
      </c>
      <c r="D14" s="23" t="n">
        <f aca="false">TestCase!B3</f>
        <v>5</v>
      </c>
      <c r="E14" s="24" t="n">
        <f aca="false">TestCase!B4</f>
        <v>1</v>
      </c>
      <c r="F14" s="25" t="n">
        <f aca="false">TestCase!B5</f>
        <v>0</v>
      </c>
      <c r="G14" s="26" t="n">
        <f aca="false">TestCase!B6</f>
        <v>94</v>
      </c>
      <c r="H14" s="20"/>
      <c r="I14" s="20"/>
      <c r="J14" s="20"/>
      <c r="K14" s="20"/>
      <c r="L14" s="27"/>
      <c r="M14" s="20"/>
      <c r="N14" s="20"/>
      <c r="O14" s="20"/>
      <c r="P14" s="20"/>
      <c r="Q14" s="20"/>
      <c r="R14" s="20"/>
      <c r="S14" s="20"/>
      <c r="T14" s="20"/>
      <c r="U14" s="20"/>
      <c r="V14" s="20"/>
      <c r="W14" s="20"/>
      <c r="X14" s="20"/>
      <c r="Y14" s="20"/>
      <c r="Z14" s="20"/>
    </row>
    <row r="15" customFormat="false" ht="18" hidden="false" customHeight="false" outlineLevel="0" collapsed="false">
      <c r="B15" s="28" t="s">
        <v>27</v>
      </c>
      <c r="C15" s="29" t="n">
        <f aca="false">SUM(C14)</f>
        <v>88</v>
      </c>
      <c r="D15" s="30" t="n">
        <f aca="false">SUM(D14)</f>
        <v>5</v>
      </c>
      <c r="E15" s="29" t="n">
        <f aca="false">SUM(E14)</f>
        <v>1</v>
      </c>
      <c r="F15" s="29" t="n">
        <f aca="false">SUM(F14)</f>
        <v>0</v>
      </c>
      <c r="G15" s="31" t="n">
        <f aca="false">SUM(G14)</f>
        <v>94</v>
      </c>
      <c r="L15" s="2"/>
      <c r="M15" s="32"/>
      <c r="N15" s="32"/>
      <c r="O15" s="32"/>
      <c r="P15" s="32"/>
      <c r="Q15" s="32"/>
      <c r="R15" s="32"/>
    </row>
    <row r="16" customFormat="false" ht="15.75" hidden="false" customHeight="true" outlineLevel="0" collapsed="false">
      <c r="B16" s="33"/>
      <c r="C16" s="33"/>
      <c r="D16" s="33"/>
      <c r="E16" s="33"/>
      <c r="F16" s="33"/>
      <c r="G16" s="33"/>
      <c r="L16" s="2"/>
      <c r="M16" s="32"/>
      <c r="N16" s="32"/>
      <c r="O16" s="32"/>
      <c r="P16" s="32"/>
      <c r="Q16" s="32"/>
      <c r="R16" s="32"/>
    </row>
    <row r="17" customFormat="false" ht="15.75" hidden="false" customHeight="true" outlineLevel="0" collapsed="false">
      <c r="B17" s="33"/>
      <c r="C17" s="33"/>
      <c r="D17" s="33"/>
      <c r="E17" s="33"/>
      <c r="F17" s="33"/>
      <c r="G17" s="33"/>
      <c r="L17" s="19"/>
      <c r="M17" s="19"/>
      <c r="N17" s="19"/>
      <c r="O17" s="19"/>
      <c r="P17" s="19"/>
      <c r="Q17" s="19"/>
      <c r="R17" s="19"/>
    </row>
    <row r="18" customFormat="false" ht="15.75" hidden="false" customHeight="true" outlineLevel="0" collapsed="false">
      <c r="B18" s="34" t="s">
        <v>28</v>
      </c>
      <c r="C18" s="34"/>
      <c r="D18" s="34"/>
      <c r="E18" s="34"/>
      <c r="F18" s="34"/>
      <c r="G18" s="34"/>
    </row>
    <row r="19" customFormat="false" ht="15.75" hidden="false" customHeight="true" outlineLevel="0" collapsed="false">
      <c r="B19" s="35" t="s">
        <v>29</v>
      </c>
      <c r="C19" s="35"/>
      <c r="D19" s="35"/>
      <c r="E19" s="35"/>
      <c r="F19" s="35" t="s">
        <v>30</v>
      </c>
      <c r="G19" s="35" t="s">
        <v>31</v>
      </c>
    </row>
    <row r="20" customFormat="false" ht="15.75" hidden="false" customHeight="true" outlineLevel="0" collapsed="false">
      <c r="B20" s="36" t="s">
        <v>32</v>
      </c>
      <c r="C20" s="36"/>
      <c r="D20" s="36"/>
      <c r="E20" s="37"/>
      <c r="F20" s="37" t="s">
        <v>33</v>
      </c>
      <c r="G20" s="37" t="s">
        <v>33</v>
      </c>
    </row>
    <row r="21" customFormat="false" ht="15.75" hidden="false" customHeight="true" outlineLevel="0" collapsed="false">
      <c r="B21" s="36" t="s">
        <v>34</v>
      </c>
      <c r="C21" s="36"/>
      <c r="D21" s="36"/>
      <c r="E21" s="37"/>
      <c r="F21" s="37" t="s">
        <v>33</v>
      </c>
      <c r="G21" s="37" t="s">
        <v>33</v>
      </c>
    </row>
    <row r="23" customFormat="false" ht="15.75" hidden="false" customHeight="true" outlineLevel="0" collapsed="false">
      <c r="B23" s="38"/>
      <c r="C23" s="39" t="s">
        <v>35</v>
      </c>
      <c r="D23" s="40" t="s">
        <v>36</v>
      </c>
      <c r="E23" s="40"/>
      <c r="F23" s="40"/>
      <c r="G23" s="40"/>
    </row>
    <row r="24" customFormat="false" ht="15.75" hidden="false" customHeight="true" outlineLevel="0" collapsed="false">
      <c r="B24" s="38"/>
      <c r="C24" s="38"/>
      <c r="D24" s="40"/>
      <c r="E24" s="40"/>
      <c r="F24" s="40"/>
      <c r="G24" s="40"/>
    </row>
    <row r="25" customFormat="false" ht="15.75" hidden="false" customHeight="true" outlineLevel="0" collapsed="false">
      <c r="B25" s="38"/>
      <c r="C25" s="38"/>
      <c r="D25" s="40"/>
      <c r="E25" s="40"/>
      <c r="F25" s="40"/>
      <c r="G25" s="40"/>
    </row>
    <row r="26" customFormat="false" ht="15.75" hidden="false" customHeight="true" outlineLevel="0" collapsed="false">
      <c r="B26" s="38"/>
      <c r="C26" s="38"/>
      <c r="D26" s="40"/>
      <c r="E26" s="40"/>
      <c r="F26" s="40"/>
      <c r="G26" s="40"/>
    </row>
    <row r="27" customFormat="false" ht="15.75" hidden="false" customHeight="true" outlineLevel="0" collapsed="false">
      <c r="B27" s="41" t="s">
        <v>37</v>
      </c>
      <c r="C27" s="42" t="s">
        <v>38</v>
      </c>
      <c r="D27" s="43" t="s">
        <v>39</v>
      </c>
      <c r="E27" s="43"/>
      <c r="F27" s="43"/>
      <c r="G27" s="43"/>
    </row>
    <row r="28" customFormat="false" ht="15.75" hidden="false" customHeight="true" outlineLevel="0" collapsed="false">
      <c r="B28" s="41"/>
      <c r="C28" s="41"/>
      <c r="D28" s="43"/>
      <c r="E28" s="43"/>
      <c r="F28" s="43"/>
      <c r="G28" s="43"/>
    </row>
    <row r="29" customFormat="false" ht="15.75" hidden="false" customHeight="true" outlineLevel="0" collapsed="false">
      <c r="B29" s="41"/>
      <c r="C29" s="41"/>
      <c r="D29" s="43"/>
      <c r="E29" s="43"/>
      <c r="F29" s="43"/>
      <c r="G29" s="43"/>
    </row>
    <row r="30" customFormat="false" ht="15.75" hidden="false" customHeight="true" outlineLevel="0" collapsed="false">
      <c r="B30" s="41"/>
      <c r="C30" s="41"/>
      <c r="D30" s="43"/>
      <c r="E30" s="43"/>
      <c r="F30" s="43"/>
      <c r="G30" s="43"/>
    </row>
    <row r="31" customFormat="false" ht="15.75" hidden="false" customHeight="true" outlineLevel="0" collapsed="false">
      <c r="B31" s="41" t="s">
        <v>37</v>
      </c>
      <c r="C31" s="42" t="s">
        <v>40</v>
      </c>
      <c r="D31" s="43" t="s">
        <v>41</v>
      </c>
      <c r="E31" s="43"/>
      <c r="F31" s="43"/>
      <c r="G31" s="43"/>
    </row>
    <row r="32" customFormat="false" ht="15.75" hidden="false" customHeight="true" outlineLevel="0" collapsed="false">
      <c r="B32" s="41"/>
      <c r="C32" s="41"/>
      <c r="D32" s="43"/>
      <c r="E32" s="43"/>
      <c r="F32" s="43"/>
      <c r="G32" s="43"/>
    </row>
    <row r="33" customFormat="false" ht="15.75" hidden="false" customHeight="true" outlineLevel="0" collapsed="false">
      <c r="B33" s="41"/>
      <c r="C33" s="41"/>
      <c r="D33" s="43"/>
      <c r="E33" s="43"/>
      <c r="F33" s="43"/>
      <c r="G33" s="43"/>
    </row>
    <row r="34" customFormat="false" ht="15.75" hidden="false" customHeight="true" outlineLevel="0" collapsed="false">
      <c r="B34" s="41"/>
      <c r="C34" s="41"/>
      <c r="D34" s="43"/>
      <c r="E34" s="43"/>
      <c r="F34" s="43"/>
      <c r="G34" s="43"/>
    </row>
    <row r="35" customFormat="false" ht="15.75" hidden="false" customHeight="true" outlineLevel="0" collapsed="false">
      <c r="B35" s="41" t="s">
        <v>37</v>
      </c>
      <c r="C35" s="42" t="e">
        <f aca="false">C35:g54negative testing</f>
        <v>#VALUE!</v>
      </c>
      <c r="D35" s="43" t="s">
        <v>42</v>
      </c>
      <c r="E35" s="43"/>
      <c r="F35" s="43"/>
      <c r="G35" s="43"/>
    </row>
    <row r="36" customFormat="false" ht="15.75" hidden="false" customHeight="true" outlineLevel="0" collapsed="false">
      <c r="B36" s="41"/>
      <c r="C36" s="41"/>
      <c r="D36" s="43"/>
      <c r="E36" s="43"/>
      <c r="F36" s="43"/>
      <c r="G36" s="43"/>
    </row>
    <row r="37" customFormat="false" ht="15.75" hidden="false" customHeight="true" outlineLevel="0" collapsed="false">
      <c r="B37" s="41"/>
      <c r="C37" s="41"/>
      <c r="D37" s="43"/>
      <c r="E37" s="43"/>
      <c r="F37" s="43"/>
      <c r="G37" s="43"/>
    </row>
    <row r="38" customFormat="false" ht="15.75" hidden="false" customHeight="true" outlineLevel="0" collapsed="false">
      <c r="B38" s="41"/>
      <c r="C38" s="41"/>
      <c r="D38" s="43"/>
      <c r="E38" s="43"/>
      <c r="F38" s="43"/>
      <c r="G38" s="43"/>
    </row>
    <row r="39" customFormat="false" ht="15.75" hidden="false" customHeight="true" outlineLevel="0" collapsed="false">
      <c r="B39" s="41" t="s">
        <v>37</v>
      </c>
      <c r="C39" s="42" t="s">
        <v>43</v>
      </c>
      <c r="D39" s="43" t="s">
        <v>44</v>
      </c>
      <c r="E39" s="43"/>
      <c r="F39" s="43"/>
      <c r="G39" s="43"/>
    </row>
    <row r="40" customFormat="false" ht="15.75" hidden="false" customHeight="true" outlineLevel="0" collapsed="false">
      <c r="B40" s="41"/>
      <c r="C40" s="41"/>
      <c r="D40" s="43"/>
      <c r="E40" s="43"/>
      <c r="F40" s="43"/>
      <c r="G40" s="43"/>
    </row>
    <row r="41" customFormat="false" ht="15.75" hidden="false" customHeight="true" outlineLevel="0" collapsed="false">
      <c r="B41" s="41"/>
      <c r="C41" s="41"/>
      <c r="D41" s="43"/>
      <c r="E41" s="43"/>
      <c r="F41" s="43"/>
      <c r="G41" s="43"/>
    </row>
    <row r="42" customFormat="false" ht="15.75" hidden="false" customHeight="true" outlineLevel="0" collapsed="false">
      <c r="B42" s="41"/>
      <c r="C42" s="41"/>
      <c r="D42" s="43"/>
      <c r="E42" s="43"/>
      <c r="F42" s="43"/>
      <c r="G42" s="43"/>
    </row>
    <row r="43" customFormat="false" ht="15.75" hidden="false" customHeight="true" outlineLevel="0" collapsed="false">
      <c r="B43" s="41" t="s">
        <v>37</v>
      </c>
      <c r="C43" s="44" t="s">
        <v>45</v>
      </c>
      <c r="D43" s="43" t="s">
        <v>46</v>
      </c>
      <c r="E43" s="43"/>
      <c r="F43" s="43"/>
      <c r="G43" s="43"/>
    </row>
    <row r="44" customFormat="false" ht="15.75" hidden="false" customHeight="true" outlineLevel="0" collapsed="false">
      <c r="B44" s="41"/>
      <c r="C44" s="41"/>
      <c r="D44" s="43"/>
      <c r="E44" s="43"/>
      <c r="F44" s="43"/>
      <c r="G44" s="43"/>
    </row>
    <row r="45" customFormat="false" ht="15.75" hidden="false" customHeight="true" outlineLevel="0" collapsed="false">
      <c r="B45" s="41"/>
      <c r="C45" s="41"/>
      <c r="D45" s="43"/>
      <c r="E45" s="43"/>
      <c r="F45" s="43"/>
      <c r="G45" s="43"/>
    </row>
    <row r="46" customFormat="false" ht="15.75" hidden="false" customHeight="true" outlineLevel="0" collapsed="false">
      <c r="B46" s="41"/>
      <c r="C46" s="41"/>
      <c r="D46" s="43"/>
      <c r="E46" s="43"/>
      <c r="F46" s="43"/>
      <c r="G46" s="43"/>
    </row>
    <row r="47" customFormat="false" ht="15.75" hidden="false" customHeight="true" outlineLevel="0" collapsed="false">
      <c r="B47" s="41" t="s">
        <v>37</v>
      </c>
      <c r="C47" s="44" t="s">
        <v>47</v>
      </c>
      <c r="D47" s="43" t="s">
        <v>48</v>
      </c>
      <c r="E47" s="43"/>
      <c r="F47" s="43"/>
      <c r="G47" s="43"/>
    </row>
    <row r="48" customFormat="false" ht="15.75" hidden="false" customHeight="true" outlineLevel="0" collapsed="false">
      <c r="B48" s="41"/>
      <c r="C48" s="41"/>
      <c r="D48" s="43"/>
      <c r="E48" s="43"/>
      <c r="F48" s="43"/>
      <c r="G48" s="43"/>
    </row>
    <row r="49" customFormat="false" ht="15.75" hidden="false" customHeight="true" outlineLevel="0" collapsed="false">
      <c r="B49" s="41"/>
      <c r="C49" s="41"/>
      <c r="D49" s="43"/>
      <c r="E49" s="43"/>
      <c r="F49" s="43"/>
      <c r="G49" s="43"/>
    </row>
    <row r="50" customFormat="false" ht="33.75" hidden="false" customHeight="true" outlineLevel="0" collapsed="false">
      <c r="B50" s="41"/>
      <c r="C50" s="41"/>
      <c r="D50" s="43"/>
      <c r="E50" s="43"/>
      <c r="F50" s="43"/>
      <c r="G50" s="43"/>
    </row>
    <row r="51" customFormat="false" ht="15.75" hidden="false" customHeight="true" outlineLevel="0" collapsed="false">
      <c r="B51" s="41" t="s">
        <v>37</v>
      </c>
      <c r="C51" s="44" t="s">
        <v>49</v>
      </c>
      <c r="D51" s="43" t="s">
        <v>50</v>
      </c>
      <c r="E51" s="43"/>
      <c r="F51" s="43"/>
      <c r="G51" s="43"/>
    </row>
    <row r="52" customFormat="false" ht="15.75" hidden="false" customHeight="true" outlineLevel="0" collapsed="false">
      <c r="B52" s="41"/>
      <c r="C52" s="41"/>
      <c r="D52" s="43"/>
      <c r="E52" s="43"/>
      <c r="F52" s="43"/>
      <c r="G52" s="43"/>
    </row>
    <row r="53" customFormat="false" ht="15.75" hidden="false" customHeight="true" outlineLevel="0" collapsed="false">
      <c r="B53" s="41"/>
      <c r="C53" s="41"/>
      <c r="D53" s="43"/>
      <c r="E53" s="43"/>
      <c r="F53" s="43"/>
      <c r="G53" s="43"/>
    </row>
    <row r="54" customFormat="false" ht="39" hidden="false" customHeight="true" outlineLevel="0" collapsed="false">
      <c r="B54" s="41"/>
      <c r="C54" s="41"/>
      <c r="D54" s="43"/>
      <c r="E54" s="43"/>
      <c r="F54" s="43"/>
      <c r="G54" s="43"/>
    </row>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43:B46"/>
    <mergeCell ref="C43:C46"/>
    <mergeCell ref="D43:G46"/>
    <mergeCell ref="B47:B50"/>
    <mergeCell ref="C47:C50"/>
    <mergeCell ref="D47:G50"/>
    <mergeCell ref="B51:B54"/>
    <mergeCell ref="C51:C54"/>
    <mergeCell ref="D51:G54"/>
  </mergeCells>
  <printOptions headings="false" gridLines="false" gridLinesSet="true" horizontalCentered="false" verticalCentered="false"/>
  <pageMargins left="0.7" right="0.7" top="0"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89"/>
  <sheetViews>
    <sheetView showFormulas="false" showGridLines="true" showRowColHeaders="true" showZeros="true" rightToLeft="false" tabSelected="false" showOutlineSymbols="true" defaultGridColor="true" view="normal" topLeftCell="E1" colorId="64" zoomScale="91" zoomScaleNormal="91" zoomScalePageLayoutView="100" workbookViewId="0">
      <pane xSplit="0" ySplit="7" topLeftCell="A170" activePane="bottomLeft" state="frozen"/>
      <selection pane="topLeft" activeCell="E1" activeCellId="0" sqref="E1"/>
      <selection pane="bottomLeft" activeCell="H3" activeCellId="0" sqref="H3"/>
    </sheetView>
  </sheetViews>
  <sheetFormatPr defaultColWidth="12.6640625" defaultRowHeight="15" zeroHeight="false" outlineLevelRow="0" outlineLevelCol="0"/>
  <cols>
    <col collapsed="false" customWidth="true" hidden="false" outlineLevel="0" max="1" min="1" style="45" width="17.55"/>
    <col collapsed="false" customWidth="true" hidden="false" outlineLevel="0" max="2" min="2" style="45" width="13.33"/>
    <col collapsed="false" customWidth="true" hidden="false" outlineLevel="0" max="3" min="3" style="45" width="16"/>
    <col collapsed="false" customWidth="true" hidden="false" outlineLevel="0" max="4" min="4" style="45" width="19.33"/>
    <col collapsed="false" customWidth="true" hidden="false" outlineLevel="0" max="5" min="5" style="45" width="43.67"/>
    <col collapsed="false" customWidth="true" hidden="false" outlineLevel="0" max="6" min="6" style="45" width="48.33"/>
    <col collapsed="false" customWidth="true" hidden="false" outlineLevel="0" max="7" min="7" style="45" width="23.66"/>
    <col collapsed="false" customWidth="true" hidden="false" outlineLevel="0" max="8" min="8" style="45" width="21.33"/>
    <col collapsed="false" customWidth="true" hidden="false" outlineLevel="0" max="9" min="9" style="45" width="21.11"/>
    <col collapsed="false" customWidth="true" hidden="false" outlineLevel="0" max="10" min="10" style="45" width="17.55"/>
    <col collapsed="false" customWidth="true" hidden="false" outlineLevel="0" max="11" min="11" style="45" width="19.22"/>
    <col collapsed="false" customWidth="true" hidden="false" outlineLevel="0" max="12" min="12" style="45" width="95.67"/>
    <col collapsed="false" customWidth="true" hidden="false" outlineLevel="0" max="13" min="13" style="45" width="67.67"/>
    <col collapsed="false" customWidth="false" hidden="false" outlineLevel="0" max="1024" min="14" style="45" width="12.66"/>
  </cols>
  <sheetData>
    <row r="1" customFormat="false" ht="15.75" hidden="false" customHeight="true" outlineLevel="0" collapsed="false">
      <c r="A1" s="46" t="s">
        <v>51</v>
      </c>
      <c r="B1" s="46"/>
      <c r="C1" s="47"/>
      <c r="D1" s="47"/>
      <c r="E1" s="48"/>
      <c r="F1" s="49" t="s">
        <v>52</v>
      </c>
      <c r="G1" s="49"/>
      <c r="H1" s="47"/>
      <c r="I1" s="47"/>
      <c r="J1" s="48"/>
      <c r="M1" s="50"/>
      <c r="N1" s="50"/>
      <c r="O1" s="50"/>
      <c r="P1" s="50"/>
      <c r="Q1" s="50"/>
      <c r="R1" s="50"/>
      <c r="S1" s="50"/>
      <c r="T1" s="50"/>
      <c r="U1" s="50"/>
      <c r="V1" s="50"/>
      <c r="W1" s="50"/>
      <c r="X1" s="50"/>
      <c r="Y1" s="50"/>
      <c r="Z1" s="50"/>
      <c r="AA1" s="50"/>
      <c r="AB1" s="50"/>
    </row>
    <row r="2" customFormat="false" ht="15.75" hidden="false" customHeight="true" outlineLevel="0" collapsed="false">
      <c r="A2" s="51" t="s">
        <v>10</v>
      </c>
      <c r="B2" s="52" t="n">
        <f aca="false">COUNTIF(K8:K503, "Passed")</f>
        <v>88</v>
      </c>
      <c r="C2" s="47"/>
      <c r="D2" s="47"/>
      <c r="E2" s="48"/>
      <c r="F2" s="0"/>
      <c r="G2" s="0"/>
      <c r="H2" s="47"/>
      <c r="I2" s="47"/>
      <c r="J2" s="48"/>
      <c r="M2" s="50"/>
      <c r="N2" s="50"/>
      <c r="O2" s="50"/>
      <c r="P2" s="50"/>
      <c r="Q2" s="50"/>
      <c r="R2" s="50"/>
      <c r="S2" s="50"/>
      <c r="T2" s="50"/>
      <c r="U2" s="50"/>
      <c r="V2" s="50"/>
      <c r="W2" s="50"/>
      <c r="X2" s="50"/>
      <c r="Y2" s="50"/>
      <c r="Z2" s="50"/>
      <c r="AA2" s="50"/>
      <c r="AB2" s="50"/>
    </row>
    <row r="3" customFormat="false" ht="15.75" hidden="false" customHeight="true" outlineLevel="0" collapsed="false">
      <c r="A3" s="53" t="s">
        <v>13</v>
      </c>
      <c r="B3" s="52" t="n">
        <f aca="false">COUNTIF(K8:K503, "Failed")</f>
        <v>5</v>
      </c>
      <c r="C3" s="47"/>
      <c r="D3" s="47"/>
      <c r="E3" s="48"/>
      <c r="F3" s="0"/>
      <c r="G3" s="0"/>
      <c r="H3" s="47"/>
      <c r="I3" s="47"/>
      <c r="J3" s="48"/>
      <c r="M3" s="50"/>
      <c r="N3" s="50"/>
      <c r="O3" s="50"/>
      <c r="P3" s="50"/>
      <c r="Q3" s="50"/>
      <c r="R3" s="50"/>
      <c r="S3" s="50"/>
      <c r="T3" s="50"/>
      <c r="U3" s="50"/>
      <c r="V3" s="50"/>
      <c r="W3" s="50"/>
      <c r="X3" s="50"/>
      <c r="Y3" s="50"/>
      <c r="Z3" s="50"/>
      <c r="AA3" s="50"/>
      <c r="AB3" s="50"/>
    </row>
    <row r="4" customFormat="false" ht="15.75" hidden="false" customHeight="true" outlineLevel="0" collapsed="false">
      <c r="A4" s="54" t="s">
        <v>15</v>
      </c>
      <c r="B4" s="52" t="n">
        <f aca="false">COUNTIF(K7:K503, "Not Executed")</f>
        <v>1</v>
      </c>
      <c r="C4" s="47"/>
      <c r="D4" s="47"/>
      <c r="E4" s="48"/>
      <c r="F4" s="0"/>
      <c r="G4" s="0"/>
      <c r="H4" s="47"/>
      <c r="I4" s="47"/>
      <c r="J4" s="48"/>
      <c r="M4" s="50"/>
      <c r="N4" s="50"/>
      <c r="O4" s="50"/>
      <c r="P4" s="50"/>
      <c r="Q4" s="50"/>
      <c r="R4" s="50"/>
      <c r="S4" s="50"/>
      <c r="T4" s="50"/>
      <c r="U4" s="50"/>
      <c r="V4" s="50"/>
      <c r="W4" s="50"/>
      <c r="X4" s="50"/>
      <c r="Y4" s="50"/>
      <c r="Z4" s="50"/>
      <c r="AA4" s="50"/>
      <c r="AB4" s="50"/>
    </row>
    <row r="5" customFormat="false" ht="15.75" hidden="false" customHeight="true" outlineLevel="0" collapsed="false">
      <c r="A5" s="55" t="s">
        <v>20</v>
      </c>
      <c r="B5" s="52" t="n">
        <f aca="false">COUNTIF(K7:K503, "Out of Scope")</f>
        <v>0</v>
      </c>
      <c r="C5" s="47"/>
      <c r="D5" s="47"/>
      <c r="E5" s="48"/>
      <c r="F5" s="47"/>
      <c r="G5" s="47"/>
      <c r="H5" s="47"/>
      <c r="I5" s="47"/>
      <c r="J5" s="48"/>
      <c r="M5" s="50"/>
      <c r="N5" s="50"/>
      <c r="O5" s="50"/>
      <c r="P5" s="50"/>
      <c r="Q5" s="50"/>
      <c r="R5" s="50"/>
      <c r="S5" s="50"/>
      <c r="T5" s="50"/>
      <c r="U5" s="50"/>
      <c r="V5" s="50"/>
      <c r="W5" s="50"/>
      <c r="X5" s="50"/>
      <c r="Y5" s="50"/>
      <c r="Z5" s="50"/>
      <c r="AA5" s="50"/>
      <c r="AB5" s="50"/>
    </row>
    <row r="6" customFormat="false" ht="15.75" hidden="false" customHeight="true" outlineLevel="0" collapsed="false">
      <c r="A6" s="56" t="s">
        <v>53</v>
      </c>
      <c r="B6" s="57" t="n">
        <f aca="false">SUM(B2:B5)</f>
        <v>94</v>
      </c>
      <c r="C6" s="47"/>
      <c r="D6" s="47"/>
      <c r="E6" s="48"/>
      <c r="F6" s="47"/>
      <c r="G6" s="47"/>
      <c r="H6" s="47"/>
      <c r="I6" s="47"/>
      <c r="J6" s="48"/>
      <c r="M6" s="50"/>
      <c r="N6" s="50"/>
      <c r="O6" s="50"/>
      <c r="P6" s="50"/>
      <c r="Q6" s="50"/>
      <c r="R6" s="50"/>
      <c r="S6" s="50"/>
      <c r="T6" s="50"/>
      <c r="U6" s="50"/>
      <c r="V6" s="50"/>
      <c r="W6" s="50"/>
      <c r="X6" s="50"/>
      <c r="Y6" s="50"/>
      <c r="Z6" s="50"/>
      <c r="AA6" s="50"/>
      <c r="AB6" s="50"/>
    </row>
    <row r="7" customFormat="false" ht="26.25" hidden="false" customHeight="true" outlineLevel="0" collapsed="false">
      <c r="A7" s="58" t="s">
        <v>54</v>
      </c>
      <c r="B7" s="58" t="s">
        <v>55</v>
      </c>
      <c r="C7" s="58" t="s">
        <v>56</v>
      </c>
      <c r="D7" s="58" t="s">
        <v>57</v>
      </c>
      <c r="E7" s="58" t="s">
        <v>24</v>
      </c>
      <c r="F7" s="59" t="s">
        <v>58</v>
      </c>
      <c r="G7" s="59" t="s">
        <v>59</v>
      </c>
      <c r="H7" s="59" t="s">
        <v>60</v>
      </c>
      <c r="I7" s="59" t="s">
        <v>61</v>
      </c>
      <c r="J7" s="59" t="s">
        <v>62</v>
      </c>
      <c r="K7" s="58" t="s">
        <v>6</v>
      </c>
      <c r="L7" s="58" t="s">
        <v>63</v>
      </c>
      <c r="M7" s="50"/>
      <c r="N7" s="50"/>
      <c r="O7" s="50"/>
      <c r="P7" s="50"/>
      <c r="Q7" s="50"/>
      <c r="R7" s="50"/>
      <c r="S7" s="50"/>
      <c r="T7" s="50"/>
      <c r="U7" s="50"/>
      <c r="V7" s="50"/>
      <c r="W7" s="50"/>
      <c r="X7" s="50"/>
      <c r="Y7" s="50"/>
      <c r="Z7" s="50"/>
      <c r="AA7" s="50"/>
      <c r="AB7" s="50"/>
    </row>
    <row r="8" customFormat="false" ht="30.6" hidden="false" customHeight="true" outlineLevel="0" collapsed="false">
      <c r="A8" s="60" t="s">
        <v>64</v>
      </c>
      <c r="B8" s="61" t="s">
        <v>4</v>
      </c>
      <c r="C8" s="61" t="s">
        <v>65</v>
      </c>
      <c r="D8" s="62" t="s">
        <v>66</v>
      </c>
      <c r="E8" s="63" t="s">
        <v>67</v>
      </c>
      <c r="F8" s="63" t="s">
        <v>68</v>
      </c>
      <c r="G8" s="63" t="s">
        <v>69</v>
      </c>
      <c r="H8" s="64" t="s">
        <v>70</v>
      </c>
      <c r="I8" s="63" t="s">
        <v>71</v>
      </c>
      <c r="J8" s="65"/>
      <c r="K8" s="66" t="s">
        <v>72</v>
      </c>
      <c r="L8" s="67"/>
      <c r="M8" s="50"/>
      <c r="N8" s="50"/>
      <c r="O8" s="50"/>
      <c r="P8" s="50"/>
      <c r="Q8" s="50"/>
      <c r="R8" s="50"/>
      <c r="S8" s="50"/>
      <c r="T8" s="50"/>
      <c r="U8" s="50"/>
      <c r="V8" s="50"/>
      <c r="W8" s="50"/>
      <c r="X8" s="50"/>
      <c r="Y8" s="50"/>
      <c r="Z8" s="50"/>
      <c r="AA8" s="50"/>
      <c r="AB8" s="50"/>
    </row>
    <row r="9" customFormat="false" ht="14.25" hidden="false" customHeight="true" outlineLevel="0" collapsed="false">
      <c r="A9" s="60"/>
      <c r="B9" s="61"/>
      <c r="C9" s="61"/>
      <c r="D9" s="68"/>
      <c r="E9" s="63"/>
      <c r="F9" s="63"/>
      <c r="G9" s="63"/>
      <c r="H9" s="64"/>
      <c r="I9" s="63"/>
      <c r="J9" s="65"/>
      <c r="K9" s="66"/>
      <c r="L9" s="67"/>
      <c r="M9" s="50"/>
      <c r="N9" s="50"/>
      <c r="O9" s="50"/>
      <c r="P9" s="50"/>
      <c r="Q9" s="50"/>
      <c r="R9" s="50"/>
      <c r="S9" s="50"/>
      <c r="T9" s="50"/>
      <c r="U9" s="50"/>
      <c r="V9" s="50"/>
      <c r="W9" s="50"/>
      <c r="X9" s="50"/>
      <c r="Y9" s="50"/>
      <c r="Z9" s="50"/>
      <c r="AA9" s="50"/>
      <c r="AB9" s="50"/>
    </row>
    <row r="10" customFormat="false" ht="31.2" hidden="false" customHeight="true" outlineLevel="0" collapsed="false">
      <c r="A10" s="60" t="s">
        <v>73</v>
      </c>
      <c r="B10" s="61"/>
      <c r="C10" s="61"/>
      <c r="D10" s="68" t="s">
        <v>66</v>
      </c>
      <c r="E10" s="63" t="s">
        <v>74</v>
      </c>
      <c r="F10" s="63" t="s">
        <v>75</v>
      </c>
      <c r="G10" s="63" t="s">
        <v>76</v>
      </c>
      <c r="H10" s="64" t="s">
        <v>70</v>
      </c>
      <c r="I10" s="63" t="s">
        <v>77</v>
      </c>
      <c r="J10" s="65"/>
      <c r="K10" s="66" t="s">
        <v>72</v>
      </c>
      <c r="L10" s="67"/>
      <c r="M10" s="50"/>
      <c r="N10" s="50"/>
      <c r="O10" s="50"/>
      <c r="P10" s="50"/>
      <c r="Q10" s="50"/>
      <c r="R10" s="50"/>
      <c r="S10" s="50"/>
      <c r="T10" s="50"/>
      <c r="U10" s="50"/>
      <c r="V10" s="50"/>
      <c r="W10" s="50"/>
      <c r="X10" s="50"/>
      <c r="Y10" s="50"/>
      <c r="Z10" s="50"/>
      <c r="AA10" s="50"/>
      <c r="AB10" s="50"/>
    </row>
    <row r="11" customFormat="false" ht="12.6" hidden="false" customHeight="true" outlineLevel="0" collapsed="false">
      <c r="A11" s="60"/>
      <c r="B11" s="61"/>
      <c r="C11" s="61"/>
      <c r="D11" s="68"/>
      <c r="E11" s="63"/>
      <c r="F11" s="63"/>
      <c r="G11" s="63"/>
      <c r="H11" s="64"/>
      <c r="I11" s="63"/>
      <c r="J11" s="65"/>
      <c r="K11" s="66"/>
      <c r="L11" s="69"/>
      <c r="M11" s="50"/>
      <c r="N11" s="50"/>
      <c r="O11" s="50"/>
      <c r="P11" s="50"/>
      <c r="Q11" s="50"/>
      <c r="R11" s="50"/>
      <c r="S11" s="50"/>
      <c r="T11" s="50"/>
      <c r="U11" s="50"/>
      <c r="V11" s="50"/>
      <c r="W11" s="50"/>
      <c r="X11" s="50"/>
      <c r="Y11" s="50"/>
      <c r="Z11" s="50"/>
      <c r="AA11" s="50"/>
      <c r="AB11" s="50"/>
    </row>
    <row r="12" customFormat="false" ht="31.2" hidden="false" customHeight="true" outlineLevel="0" collapsed="false">
      <c r="A12" s="60" t="s">
        <v>78</v>
      </c>
      <c r="B12" s="61"/>
      <c r="C12" s="61"/>
      <c r="D12" s="68" t="s">
        <v>79</v>
      </c>
      <c r="E12" s="63" t="s">
        <v>80</v>
      </c>
      <c r="F12" s="63" t="s">
        <v>81</v>
      </c>
      <c r="G12" s="63" t="s">
        <v>76</v>
      </c>
      <c r="H12" s="64" t="s">
        <v>70</v>
      </c>
      <c r="I12" s="63" t="s">
        <v>71</v>
      </c>
      <c r="J12" s="65"/>
      <c r="K12" s="66" t="s">
        <v>72</v>
      </c>
      <c r="L12" s="69"/>
      <c r="M12" s="50"/>
      <c r="N12" s="50"/>
      <c r="O12" s="50"/>
      <c r="P12" s="50"/>
      <c r="Q12" s="50"/>
      <c r="R12" s="50"/>
      <c r="S12" s="50"/>
      <c r="T12" s="50"/>
      <c r="U12" s="50"/>
      <c r="V12" s="50"/>
      <c r="W12" s="50"/>
      <c r="X12" s="50"/>
      <c r="Y12" s="50"/>
      <c r="Z12" s="50"/>
      <c r="AA12" s="50"/>
      <c r="AB12" s="50"/>
    </row>
    <row r="13" customFormat="false" ht="14.25" hidden="false" customHeight="true" outlineLevel="0" collapsed="false">
      <c r="A13" s="60"/>
      <c r="B13" s="61"/>
      <c r="C13" s="61"/>
      <c r="D13" s="68"/>
      <c r="E13" s="63"/>
      <c r="F13" s="63"/>
      <c r="G13" s="63"/>
      <c r="H13" s="64"/>
      <c r="I13" s="63"/>
      <c r="J13" s="65"/>
      <c r="K13" s="66"/>
      <c r="L13" s="50"/>
      <c r="M13" s="50"/>
      <c r="N13" s="50"/>
      <c r="O13" s="50"/>
      <c r="P13" s="50"/>
      <c r="Q13" s="50"/>
      <c r="R13" s="50"/>
      <c r="S13" s="50"/>
      <c r="T13" s="50"/>
      <c r="U13" s="50"/>
      <c r="V13" s="50"/>
      <c r="W13" s="50"/>
      <c r="X13" s="50"/>
      <c r="Y13" s="50"/>
      <c r="Z13" s="50"/>
      <c r="AA13" s="50"/>
    </row>
    <row r="14" customFormat="false" ht="30.6" hidden="false" customHeight="true" outlineLevel="0" collapsed="false">
      <c r="A14" s="60" t="s">
        <v>82</v>
      </c>
      <c r="B14" s="61"/>
      <c r="C14" s="61"/>
      <c r="D14" s="68" t="s">
        <v>79</v>
      </c>
      <c r="E14" s="63" t="s">
        <v>83</v>
      </c>
      <c r="F14" s="63" t="s">
        <v>84</v>
      </c>
      <c r="G14" s="63" t="s">
        <v>76</v>
      </c>
      <c r="H14" s="64" t="s">
        <v>70</v>
      </c>
      <c r="I14" s="63" t="s">
        <v>85</v>
      </c>
      <c r="J14" s="70" t="s">
        <v>86</v>
      </c>
      <c r="K14" s="66" t="s">
        <v>72</v>
      </c>
      <c r="L14" s="50"/>
      <c r="M14" s="50"/>
      <c r="N14" s="50"/>
      <c r="O14" s="50"/>
      <c r="P14" s="50"/>
      <c r="Q14" s="50"/>
      <c r="R14" s="50"/>
      <c r="S14" s="50"/>
      <c r="T14" s="50"/>
      <c r="U14" s="50"/>
      <c r="V14" s="50"/>
      <c r="W14" s="50"/>
      <c r="X14" s="50"/>
      <c r="Y14" s="50"/>
      <c r="Z14" s="50"/>
      <c r="AA14" s="50"/>
    </row>
    <row r="15" customFormat="false" ht="14.25" hidden="false" customHeight="true" outlineLevel="0" collapsed="false">
      <c r="A15" s="60"/>
      <c r="B15" s="61"/>
      <c r="C15" s="61"/>
      <c r="D15" s="68"/>
      <c r="E15" s="63"/>
      <c r="F15" s="63"/>
      <c r="G15" s="63"/>
      <c r="H15" s="64"/>
      <c r="I15" s="63"/>
      <c r="J15" s="65"/>
      <c r="K15" s="66"/>
      <c r="L15" s="50"/>
      <c r="M15" s="50"/>
      <c r="N15" s="50"/>
      <c r="O15" s="50"/>
      <c r="P15" s="50"/>
      <c r="Q15" s="50"/>
      <c r="R15" s="50"/>
      <c r="S15" s="50"/>
      <c r="T15" s="50"/>
      <c r="U15" s="50"/>
      <c r="V15" s="50"/>
      <c r="W15" s="50"/>
      <c r="X15" s="50"/>
      <c r="Y15" s="50"/>
      <c r="Z15" s="50"/>
      <c r="AA15" s="50"/>
    </row>
    <row r="16" customFormat="false" ht="31.2" hidden="false" customHeight="true" outlineLevel="0" collapsed="false">
      <c r="A16" s="60" t="s">
        <v>87</v>
      </c>
      <c r="B16" s="61"/>
      <c r="C16" s="61"/>
      <c r="D16" s="68" t="s">
        <v>79</v>
      </c>
      <c r="E16" s="63" t="s">
        <v>88</v>
      </c>
      <c r="F16" s="63" t="s">
        <v>89</v>
      </c>
      <c r="G16" s="63" t="s">
        <v>90</v>
      </c>
      <c r="H16" s="64" t="s">
        <v>91</v>
      </c>
      <c r="I16" s="63" t="s">
        <v>92</v>
      </c>
      <c r="J16" s="70" t="s">
        <v>93</v>
      </c>
      <c r="K16" s="66" t="s">
        <v>72</v>
      </c>
      <c r="L16" s="50"/>
      <c r="M16" s="50"/>
      <c r="N16" s="50"/>
      <c r="O16" s="50"/>
      <c r="P16" s="50"/>
      <c r="Q16" s="50"/>
      <c r="R16" s="50"/>
      <c r="S16" s="50"/>
      <c r="T16" s="50"/>
      <c r="U16" s="50"/>
      <c r="V16" s="50"/>
      <c r="W16" s="50"/>
      <c r="X16" s="50"/>
      <c r="Y16" s="50"/>
      <c r="Z16" s="50"/>
      <c r="AA16" s="50"/>
    </row>
    <row r="17" customFormat="false" ht="14.4" hidden="false" customHeight="false" outlineLevel="0" collapsed="false">
      <c r="A17" s="60"/>
      <c r="B17" s="61"/>
      <c r="C17" s="61"/>
      <c r="D17" s="68"/>
      <c r="E17" s="63"/>
      <c r="F17" s="63"/>
      <c r="G17" s="63"/>
      <c r="H17" s="64"/>
      <c r="I17" s="63"/>
      <c r="J17" s="65"/>
      <c r="K17" s="66"/>
      <c r="L17" s="50"/>
      <c r="M17" s="50"/>
      <c r="N17" s="50"/>
      <c r="O17" s="50"/>
      <c r="P17" s="50"/>
      <c r="Q17" s="50"/>
      <c r="R17" s="50"/>
      <c r="S17" s="50"/>
      <c r="T17" s="50"/>
      <c r="U17" s="50"/>
      <c r="V17" s="50"/>
      <c r="W17" s="50"/>
      <c r="X17" s="50"/>
      <c r="Y17" s="50"/>
      <c r="Z17" s="50"/>
      <c r="AA17" s="50"/>
    </row>
    <row r="18" customFormat="false" ht="31.8" hidden="false" customHeight="true" outlineLevel="0" collapsed="false">
      <c r="A18" s="60" t="s">
        <v>94</v>
      </c>
      <c r="B18" s="61"/>
      <c r="C18" s="61"/>
      <c r="D18" s="68" t="s">
        <v>79</v>
      </c>
      <c r="E18" s="63" t="s">
        <v>95</v>
      </c>
      <c r="F18" s="63" t="s">
        <v>96</v>
      </c>
      <c r="G18" s="63" t="s">
        <v>76</v>
      </c>
      <c r="H18" s="64" t="s">
        <v>97</v>
      </c>
      <c r="I18" s="63" t="s">
        <v>98</v>
      </c>
      <c r="J18" s="70" t="s">
        <v>99</v>
      </c>
      <c r="K18" s="66" t="s">
        <v>72</v>
      </c>
      <c r="L18" s="50"/>
      <c r="M18" s="50"/>
      <c r="N18" s="50"/>
      <c r="O18" s="50"/>
      <c r="P18" s="50"/>
      <c r="Q18" s="50"/>
      <c r="R18" s="50"/>
      <c r="S18" s="50"/>
      <c r="T18" s="50"/>
      <c r="U18" s="50"/>
      <c r="V18" s="50"/>
      <c r="W18" s="50"/>
      <c r="X18" s="50"/>
      <c r="Y18" s="50"/>
      <c r="Z18" s="50"/>
      <c r="AA18" s="50"/>
    </row>
    <row r="19" customFormat="false" ht="14.4" hidden="false" customHeight="false" outlineLevel="0" collapsed="false">
      <c r="A19" s="60"/>
      <c r="B19" s="61"/>
      <c r="C19" s="61"/>
      <c r="D19" s="68"/>
      <c r="E19" s="63"/>
      <c r="F19" s="63"/>
      <c r="G19" s="63"/>
      <c r="H19" s="64"/>
      <c r="I19" s="63"/>
      <c r="J19" s="65"/>
      <c r="K19" s="66"/>
      <c r="L19" s="50"/>
      <c r="M19" s="50"/>
      <c r="N19" s="50"/>
      <c r="O19" s="50"/>
      <c r="P19" s="50"/>
      <c r="Q19" s="50"/>
      <c r="R19" s="50"/>
      <c r="S19" s="50"/>
      <c r="T19" s="50"/>
      <c r="U19" s="50"/>
      <c r="V19" s="50"/>
      <c r="W19" s="50"/>
      <c r="X19" s="50"/>
      <c r="Y19" s="50"/>
      <c r="Z19" s="50"/>
      <c r="AA19" s="50"/>
    </row>
    <row r="20" customFormat="false" ht="31.8" hidden="false" customHeight="true" outlineLevel="0" collapsed="false">
      <c r="A20" s="60" t="s">
        <v>100</v>
      </c>
      <c r="B20" s="61"/>
      <c r="C20" s="61"/>
      <c r="D20" s="68" t="s">
        <v>79</v>
      </c>
      <c r="E20" s="63" t="s">
        <v>101</v>
      </c>
      <c r="F20" s="63" t="s">
        <v>89</v>
      </c>
      <c r="G20" s="63" t="s">
        <v>76</v>
      </c>
      <c r="H20" s="71" t="s">
        <v>102</v>
      </c>
      <c r="I20" s="63" t="s">
        <v>103</v>
      </c>
      <c r="J20" s="70"/>
      <c r="K20" s="66" t="s">
        <v>72</v>
      </c>
      <c r="L20" s="50"/>
      <c r="M20" s="50"/>
      <c r="N20" s="50"/>
      <c r="O20" s="50"/>
      <c r="P20" s="50"/>
      <c r="Q20" s="50"/>
      <c r="R20" s="50"/>
      <c r="S20" s="50"/>
      <c r="T20" s="50"/>
      <c r="U20" s="50"/>
      <c r="V20" s="50"/>
      <c r="W20" s="50"/>
      <c r="X20" s="50"/>
      <c r="Y20" s="50"/>
      <c r="Z20" s="50"/>
      <c r="AA20" s="50"/>
    </row>
    <row r="21" customFormat="false" ht="15.75" hidden="false" customHeight="true" outlineLevel="0" collapsed="false">
      <c r="A21" s="60"/>
      <c r="B21" s="61"/>
      <c r="C21" s="61"/>
      <c r="D21" s="68"/>
      <c r="E21" s="63"/>
      <c r="F21" s="63"/>
      <c r="G21" s="63"/>
      <c r="H21" s="64"/>
      <c r="I21" s="63"/>
      <c r="J21" s="65"/>
      <c r="K21" s="66"/>
      <c r="L21" s="50"/>
      <c r="M21" s="50"/>
      <c r="N21" s="50"/>
      <c r="O21" s="50"/>
      <c r="P21" s="50"/>
      <c r="Q21" s="50"/>
      <c r="R21" s="50"/>
      <c r="S21" s="50"/>
      <c r="T21" s="50"/>
      <c r="U21" s="50"/>
      <c r="V21" s="50"/>
      <c r="W21" s="50"/>
      <c r="X21" s="50"/>
      <c r="Y21" s="50"/>
      <c r="Z21" s="50"/>
      <c r="AA21" s="50"/>
    </row>
    <row r="22" customFormat="false" ht="30" hidden="false" customHeight="true" outlineLevel="0" collapsed="false">
      <c r="A22" s="60" t="s">
        <v>104</v>
      </c>
      <c r="B22" s="61"/>
      <c r="C22" s="61"/>
      <c r="D22" s="68" t="s">
        <v>79</v>
      </c>
      <c r="E22" s="63" t="s">
        <v>105</v>
      </c>
      <c r="F22" s="63" t="s">
        <v>89</v>
      </c>
      <c r="G22" s="63" t="s">
        <v>76</v>
      </c>
      <c r="H22" s="64" t="s">
        <v>106</v>
      </c>
      <c r="I22" s="63" t="s">
        <v>103</v>
      </c>
      <c r="J22" s="70"/>
      <c r="K22" s="66" t="s">
        <v>72</v>
      </c>
      <c r="L22" s="50"/>
      <c r="M22" s="50"/>
      <c r="N22" s="50"/>
      <c r="O22" s="50"/>
      <c r="P22" s="50"/>
      <c r="Q22" s="50"/>
      <c r="R22" s="50"/>
      <c r="S22" s="50"/>
      <c r="T22" s="50"/>
      <c r="U22" s="50"/>
      <c r="V22" s="50"/>
      <c r="W22" s="50"/>
      <c r="X22" s="50"/>
      <c r="Y22" s="50"/>
      <c r="Z22" s="50"/>
      <c r="AA22" s="50"/>
    </row>
    <row r="23" customFormat="false" ht="15.75" hidden="false" customHeight="true" outlineLevel="0" collapsed="false">
      <c r="A23" s="60"/>
      <c r="B23" s="61"/>
      <c r="C23" s="61"/>
      <c r="D23" s="68"/>
      <c r="E23" s="63"/>
      <c r="F23" s="63"/>
      <c r="G23" s="63"/>
      <c r="H23" s="64"/>
      <c r="I23" s="63"/>
      <c r="J23" s="65"/>
      <c r="K23" s="66"/>
      <c r="L23" s="50"/>
      <c r="M23" s="50"/>
      <c r="N23" s="50"/>
      <c r="O23" s="50"/>
      <c r="P23" s="50"/>
      <c r="Q23" s="50"/>
      <c r="R23" s="50"/>
      <c r="S23" s="50"/>
      <c r="T23" s="50"/>
      <c r="U23" s="50"/>
      <c r="V23" s="50"/>
      <c r="W23" s="50"/>
      <c r="X23" s="50"/>
      <c r="Y23" s="50"/>
      <c r="Z23" s="50"/>
      <c r="AA23" s="50"/>
    </row>
    <row r="24" customFormat="false" ht="29.4" hidden="false" customHeight="true" outlineLevel="0" collapsed="false">
      <c r="A24" s="60" t="s">
        <v>107</v>
      </c>
      <c r="B24" s="61"/>
      <c r="C24" s="61"/>
      <c r="D24" s="68" t="s">
        <v>79</v>
      </c>
      <c r="E24" s="63" t="s">
        <v>108</v>
      </c>
      <c r="F24" s="63" t="s">
        <v>89</v>
      </c>
      <c r="G24" s="63" t="s">
        <v>76</v>
      </c>
      <c r="H24" s="64" t="s">
        <v>109</v>
      </c>
      <c r="I24" s="63" t="s">
        <v>110</v>
      </c>
      <c r="J24" s="65"/>
      <c r="K24" s="66" t="s">
        <v>72</v>
      </c>
      <c r="L24" s="50"/>
      <c r="M24" s="50"/>
      <c r="N24" s="50"/>
      <c r="O24" s="50"/>
      <c r="P24" s="50"/>
      <c r="Q24" s="50"/>
      <c r="R24" s="50"/>
      <c r="S24" s="50"/>
      <c r="T24" s="50"/>
      <c r="U24" s="50"/>
      <c r="V24" s="50"/>
      <c r="W24" s="50"/>
      <c r="X24" s="50"/>
      <c r="Y24" s="50"/>
      <c r="Z24" s="50"/>
      <c r="AA24" s="50"/>
    </row>
    <row r="25" customFormat="false" ht="15.75" hidden="false" customHeight="true" outlineLevel="0" collapsed="false">
      <c r="A25" s="60"/>
      <c r="B25" s="61"/>
      <c r="C25" s="61"/>
      <c r="D25" s="68"/>
      <c r="E25" s="63"/>
      <c r="F25" s="63"/>
      <c r="G25" s="63"/>
      <c r="H25" s="64"/>
      <c r="I25" s="63"/>
      <c r="J25" s="65"/>
      <c r="K25" s="66"/>
      <c r="L25" s="50"/>
      <c r="M25" s="50"/>
      <c r="N25" s="50"/>
      <c r="O25" s="50"/>
      <c r="P25" s="50"/>
      <c r="Q25" s="50"/>
      <c r="R25" s="50"/>
      <c r="S25" s="50"/>
      <c r="T25" s="50"/>
      <c r="U25" s="50"/>
      <c r="V25" s="50"/>
      <c r="W25" s="50"/>
      <c r="X25" s="50"/>
      <c r="Y25" s="50"/>
      <c r="Z25" s="50"/>
      <c r="AA25" s="50"/>
    </row>
    <row r="26" customFormat="false" ht="27" hidden="false" customHeight="true" outlineLevel="0" collapsed="false">
      <c r="A26" s="60" t="s">
        <v>111</v>
      </c>
      <c r="B26" s="61"/>
      <c r="C26" s="61"/>
      <c r="D26" s="68" t="s">
        <v>79</v>
      </c>
      <c r="E26" s="63" t="s">
        <v>112</v>
      </c>
      <c r="F26" s="63" t="s">
        <v>113</v>
      </c>
      <c r="G26" s="63" t="s">
        <v>76</v>
      </c>
      <c r="H26" s="64" t="s">
        <v>114</v>
      </c>
      <c r="I26" s="63" t="s">
        <v>103</v>
      </c>
      <c r="J26" s="65"/>
      <c r="K26" s="66" t="s">
        <v>72</v>
      </c>
      <c r="L26" s="50"/>
      <c r="M26" s="50"/>
      <c r="N26" s="50"/>
      <c r="O26" s="50"/>
      <c r="P26" s="50"/>
      <c r="Q26" s="50"/>
      <c r="R26" s="50"/>
      <c r="S26" s="50"/>
      <c r="T26" s="50"/>
      <c r="U26" s="50"/>
      <c r="V26" s="50"/>
      <c r="W26" s="50"/>
      <c r="X26" s="50"/>
      <c r="Y26" s="50"/>
      <c r="Z26" s="50"/>
      <c r="AA26" s="50"/>
    </row>
    <row r="27" customFormat="false" ht="15.75" hidden="false" customHeight="true" outlineLevel="0" collapsed="false">
      <c r="A27" s="60"/>
      <c r="B27" s="61"/>
      <c r="C27" s="61"/>
      <c r="D27" s="68"/>
      <c r="E27" s="63"/>
      <c r="F27" s="63"/>
      <c r="G27" s="63"/>
      <c r="H27" s="64"/>
      <c r="I27" s="63"/>
      <c r="J27" s="65"/>
      <c r="K27" s="66"/>
      <c r="L27" s="50"/>
      <c r="M27" s="50"/>
      <c r="N27" s="50"/>
      <c r="O27" s="50"/>
      <c r="P27" s="50"/>
      <c r="Q27" s="50"/>
      <c r="R27" s="50"/>
      <c r="S27" s="50"/>
      <c r="T27" s="50"/>
      <c r="U27" s="50"/>
      <c r="V27" s="50"/>
      <c r="W27" s="50"/>
      <c r="X27" s="50"/>
      <c r="Y27" s="50"/>
      <c r="Z27" s="50"/>
      <c r="AA27" s="50"/>
    </row>
    <row r="28" customFormat="false" ht="28.8" hidden="false" customHeight="true" outlineLevel="0" collapsed="false">
      <c r="A28" s="60" t="s">
        <v>115</v>
      </c>
      <c r="B28" s="61"/>
      <c r="C28" s="61"/>
      <c r="D28" s="68" t="s">
        <v>79</v>
      </c>
      <c r="E28" s="63" t="s">
        <v>116</v>
      </c>
      <c r="F28" s="63" t="s">
        <v>113</v>
      </c>
      <c r="G28" s="63" t="s">
        <v>76</v>
      </c>
      <c r="H28" s="71" t="s">
        <v>117</v>
      </c>
      <c r="I28" s="63" t="s">
        <v>103</v>
      </c>
      <c r="J28" s="65"/>
      <c r="K28" s="66" t="s">
        <v>72</v>
      </c>
      <c r="L28" s="50"/>
      <c r="M28" s="50"/>
      <c r="N28" s="50"/>
      <c r="O28" s="50"/>
      <c r="P28" s="50"/>
      <c r="Q28" s="50"/>
      <c r="R28" s="50"/>
      <c r="S28" s="50"/>
      <c r="T28" s="50"/>
      <c r="U28" s="50"/>
      <c r="V28" s="50"/>
      <c r="W28" s="50"/>
      <c r="X28" s="50"/>
      <c r="Y28" s="50"/>
      <c r="Z28" s="50"/>
      <c r="AA28" s="50"/>
    </row>
    <row r="29" customFormat="false" ht="15.75" hidden="false" customHeight="true" outlineLevel="0" collapsed="false">
      <c r="A29" s="60"/>
      <c r="B29" s="61"/>
      <c r="C29" s="61"/>
      <c r="D29" s="68"/>
      <c r="E29" s="63"/>
      <c r="F29" s="63"/>
      <c r="G29" s="63"/>
      <c r="H29" s="64"/>
      <c r="I29" s="63"/>
      <c r="J29" s="65"/>
      <c r="K29" s="66"/>
      <c r="L29" s="50"/>
      <c r="M29" s="50"/>
      <c r="N29" s="50"/>
      <c r="O29" s="50"/>
      <c r="P29" s="50"/>
      <c r="Q29" s="50"/>
      <c r="R29" s="50"/>
      <c r="S29" s="50"/>
      <c r="T29" s="50"/>
      <c r="U29" s="50"/>
      <c r="V29" s="50"/>
      <c r="W29" s="50"/>
      <c r="X29" s="50"/>
      <c r="Y29" s="50"/>
      <c r="Z29" s="50"/>
      <c r="AA29" s="50"/>
    </row>
    <row r="30" customFormat="false" ht="29.4" hidden="false" customHeight="true" outlineLevel="0" collapsed="false">
      <c r="A30" s="60" t="s">
        <v>118</v>
      </c>
      <c r="B30" s="61"/>
      <c r="C30" s="61"/>
      <c r="D30" s="68" t="s">
        <v>79</v>
      </c>
      <c r="E30" s="63" t="s">
        <v>119</v>
      </c>
      <c r="F30" s="63" t="s">
        <v>120</v>
      </c>
      <c r="G30" s="63" t="s">
        <v>76</v>
      </c>
      <c r="H30" s="64" t="s">
        <v>121</v>
      </c>
      <c r="I30" s="63" t="s">
        <v>103</v>
      </c>
      <c r="J30" s="65"/>
      <c r="K30" s="66" t="s">
        <v>72</v>
      </c>
      <c r="L30" s="50"/>
      <c r="M30" s="50"/>
      <c r="N30" s="50"/>
      <c r="O30" s="50"/>
      <c r="P30" s="50"/>
      <c r="Q30" s="50"/>
      <c r="R30" s="50"/>
      <c r="S30" s="50"/>
      <c r="T30" s="50"/>
      <c r="U30" s="50"/>
      <c r="V30" s="50"/>
      <c r="W30" s="50"/>
      <c r="X30" s="50"/>
      <c r="Y30" s="50"/>
      <c r="Z30" s="50"/>
      <c r="AA30" s="50"/>
    </row>
    <row r="31" customFormat="false" ht="15.75" hidden="false" customHeight="true" outlineLevel="0" collapsed="false">
      <c r="A31" s="60"/>
      <c r="B31" s="61"/>
      <c r="C31" s="61"/>
      <c r="D31" s="68"/>
      <c r="E31" s="63"/>
      <c r="F31" s="63"/>
      <c r="G31" s="63"/>
      <c r="H31" s="64"/>
      <c r="I31" s="63"/>
      <c r="J31" s="65"/>
      <c r="K31" s="66"/>
      <c r="L31" s="50"/>
      <c r="M31" s="50"/>
      <c r="N31" s="50"/>
      <c r="O31" s="50"/>
      <c r="P31" s="50"/>
      <c r="Q31" s="50"/>
      <c r="R31" s="50"/>
      <c r="S31" s="50"/>
      <c r="T31" s="50"/>
      <c r="U31" s="50"/>
      <c r="V31" s="50"/>
      <c r="W31" s="50"/>
      <c r="X31" s="50"/>
      <c r="Y31" s="50"/>
      <c r="Z31" s="50"/>
      <c r="AA31" s="50"/>
    </row>
    <row r="32" customFormat="false" ht="31.8" hidden="false" customHeight="true" outlineLevel="0" collapsed="false">
      <c r="A32" s="60" t="s">
        <v>122</v>
      </c>
      <c r="B32" s="61"/>
      <c r="C32" s="61"/>
      <c r="D32" s="68" t="s">
        <v>79</v>
      </c>
      <c r="E32" s="63" t="s">
        <v>123</v>
      </c>
      <c r="F32" s="63" t="s">
        <v>124</v>
      </c>
      <c r="G32" s="63" t="s">
        <v>76</v>
      </c>
      <c r="H32" s="64" t="s">
        <v>125</v>
      </c>
      <c r="I32" s="63" t="s">
        <v>103</v>
      </c>
      <c r="J32" s="70" t="s">
        <v>126</v>
      </c>
      <c r="K32" s="66" t="s">
        <v>72</v>
      </c>
      <c r="L32" s="50"/>
      <c r="M32" s="50"/>
      <c r="N32" s="50"/>
      <c r="O32" s="50"/>
      <c r="P32" s="50"/>
      <c r="Q32" s="50"/>
      <c r="R32" s="50"/>
      <c r="S32" s="50"/>
      <c r="T32" s="50"/>
      <c r="U32" s="50"/>
      <c r="V32" s="50"/>
      <c r="W32" s="50"/>
      <c r="X32" s="50"/>
      <c r="Y32" s="50"/>
      <c r="Z32" s="50"/>
      <c r="AA32" s="50"/>
    </row>
    <row r="33" customFormat="false" ht="12" hidden="false" customHeight="true" outlineLevel="0" collapsed="false">
      <c r="A33" s="60"/>
      <c r="B33" s="61"/>
      <c r="C33" s="61"/>
      <c r="D33" s="68"/>
      <c r="E33" s="63"/>
      <c r="F33" s="63"/>
      <c r="G33" s="63"/>
      <c r="H33" s="64"/>
      <c r="I33" s="63"/>
      <c r="J33" s="65"/>
      <c r="K33" s="66"/>
      <c r="L33" s="50"/>
      <c r="M33" s="50"/>
      <c r="N33" s="50"/>
      <c r="O33" s="50"/>
      <c r="P33" s="50"/>
      <c r="Q33" s="50"/>
      <c r="R33" s="50"/>
      <c r="S33" s="50"/>
      <c r="T33" s="50"/>
      <c r="U33" s="50"/>
      <c r="V33" s="50"/>
      <c r="W33" s="50"/>
      <c r="X33" s="50"/>
      <c r="Y33" s="50"/>
      <c r="Z33" s="50"/>
      <c r="AA33" s="50"/>
    </row>
    <row r="34" customFormat="false" ht="34.8" hidden="false" customHeight="true" outlineLevel="0" collapsed="false">
      <c r="A34" s="60" t="s">
        <v>127</v>
      </c>
      <c r="B34" s="61"/>
      <c r="C34" s="61"/>
      <c r="D34" s="68" t="s">
        <v>79</v>
      </c>
      <c r="E34" s="63" t="s">
        <v>128</v>
      </c>
      <c r="F34" s="63" t="s">
        <v>129</v>
      </c>
      <c r="G34" s="63" t="s">
        <v>76</v>
      </c>
      <c r="H34" s="71" t="s">
        <v>130</v>
      </c>
      <c r="I34" s="63" t="s">
        <v>103</v>
      </c>
      <c r="J34" s="65"/>
      <c r="K34" s="66" t="s">
        <v>72</v>
      </c>
      <c r="L34" s="50"/>
      <c r="M34" s="50"/>
      <c r="N34" s="50"/>
      <c r="O34" s="50"/>
      <c r="P34" s="50"/>
      <c r="Q34" s="50"/>
      <c r="R34" s="50"/>
      <c r="S34" s="50"/>
      <c r="T34" s="50"/>
      <c r="U34" s="50"/>
      <c r="V34" s="50"/>
      <c r="W34" s="50"/>
      <c r="X34" s="50"/>
      <c r="Y34" s="50"/>
      <c r="Z34" s="50"/>
      <c r="AA34" s="50"/>
    </row>
    <row r="35" customFormat="false" ht="15.75" hidden="false" customHeight="true" outlineLevel="0" collapsed="false">
      <c r="A35" s="60"/>
      <c r="B35" s="61"/>
      <c r="C35" s="61"/>
      <c r="D35" s="68"/>
      <c r="E35" s="63"/>
      <c r="F35" s="63"/>
      <c r="G35" s="63"/>
      <c r="H35" s="64"/>
      <c r="I35" s="63"/>
      <c r="J35" s="65"/>
      <c r="K35" s="66"/>
      <c r="L35" s="50"/>
      <c r="M35" s="50"/>
      <c r="N35" s="50"/>
      <c r="O35" s="50"/>
      <c r="P35" s="50"/>
      <c r="Q35" s="50"/>
      <c r="R35" s="50"/>
      <c r="S35" s="50"/>
      <c r="T35" s="50"/>
      <c r="U35" s="50"/>
      <c r="V35" s="50"/>
      <c r="W35" s="50"/>
      <c r="X35" s="50"/>
      <c r="Y35" s="50"/>
      <c r="Z35" s="50"/>
      <c r="AA35" s="50"/>
    </row>
    <row r="36" customFormat="false" ht="30.6" hidden="false" customHeight="true" outlineLevel="0" collapsed="false">
      <c r="A36" s="60" t="s">
        <v>131</v>
      </c>
      <c r="B36" s="61"/>
      <c r="C36" s="61"/>
      <c r="D36" s="68" t="s">
        <v>79</v>
      </c>
      <c r="E36" s="63" t="s">
        <v>128</v>
      </c>
      <c r="F36" s="63" t="s">
        <v>124</v>
      </c>
      <c r="G36" s="63" t="s">
        <v>76</v>
      </c>
      <c r="H36" s="71" t="s">
        <v>130</v>
      </c>
      <c r="I36" s="63" t="s">
        <v>103</v>
      </c>
      <c r="J36" s="70" t="s">
        <v>132</v>
      </c>
      <c r="K36" s="66" t="s">
        <v>72</v>
      </c>
      <c r="L36" s="50"/>
      <c r="M36" s="50"/>
      <c r="N36" s="50"/>
      <c r="O36" s="50"/>
      <c r="P36" s="50"/>
      <c r="Q36" s="50"/>
      <c r="R36" s="50"/>
      <c r="S36" s="50"/>
      <c r="T36" s="50"/>
      <c r="U36" s="50"/>
      <c r="V36" s="50"/>
      <c r="W36" s="50"/>
      <c r="X36" s="50"/>
      <c r="Y36" s="50"/>
      <c r="Z36" s="50"/>
      <c r="AA36" s="50"/>
    </row>
    <row r="37" customFormat="false" ht="15.75" hidden="false" customHeight="true" outlineLevel="0" collapsed="false">
      <c r="A37" s="60"/>
      <c r="B37" s="61"/>
      <c r="C37" s="61"/>
      <c r="D37" s="68"/>
      <c r="E37" s="63"/>
      <c r="F37" s="63"/>
      <c r="G37" s="63"/>
      <c r="H37" s="64"/>
      <c r="I37" s="63"/>
      <c r="J37" s="65"/>
      <c r="K37" s="66"/>
      <c r="L37" s="50"/>
      <c r="M37" s="50"/>
      <c r="N37" s="50"/>
      <c r="O37" s="50"/>
      <c r="P37" s="50"/>
      <c r="Q37" s="50"/>
      <c r="R37" s="50"/>
      <c r="S37" s="50"/>
      <c r="T37" s="50"/>
      <c r="U37" s="50"/>
      <c r="V37" s="50"/>
      <c r="W37" s="50"/>
      <c r="X37" s="50"/>
      <c r="Y37" s="50"/>
      <c r="Z37" s="50"/>
      <c r="AA37" s="50"/>
    </row>
    <row r="38" customFormat="false" ht="31.8" hidden="false" customHeight="true" outlineLevel="0" collapsed="false">
      <c r="A38" s="60" t="s">
        <v>133</v>
      </c>
      <c r="B38" s="61"/>
      <c r="C38" s="61"/>
      <c r="D38" s="68" t="s">
        <v>79</v>
      </c>
      <c r="E38" s="63" t="s">
        <v>134</v>
      </c>
      <c r="F38" s="63" t="s">
        <v>135</v>
      </c>
      <c r="G38" s="63" t="s">
        <v>76</v>
      </c>
      <c r="H38" s="64" t="s">
        <v>136</v>
      </c>
      <c r="I38" s="63" t="s">
        <v>137</v>
      </c>
      <c r="J38" s="65"/>
      <c r="K38" s="66" t="s">
        <v>72</v>
      </c>
      <c r="L38" s="50"/>
      <c r="M38" s="50"/>
      <c r="N38" s="50"/>
      <c r="O38" s="50"/>
      <c r="P38" s="50"/>
      <c r="Q38" s="50"/>
      <c r="R38" s="50"/>
      <c r="S38" s="50"/>
      <c r="T38" s="50"/>
      <c r="U38" s="50"/>
      <c r="V38" s="50"/>
      <c r="W38" s="50"/>
      <c r="X38" s="50"/>
      <c r="Y38" s="50"/>
      <c r="Z38" s="50"/>
      <c r="AA38" s="50"/>
    </row>
    <row r="39" customFormat="false" ht="15.75" hidden="false" customHeight="true" outlineLevel="0" collapsed="false">
      <c r="A39" s="60"/>
      <c r="B39" s="61"/>
      <c r="C39" s="61"/>
      <c r="D39" s="68"/>
      <c r="E39" s="63"/>
      <c r="F39" s="63"/>
      <c r="G39" s="63"/>
      <c r="H39" s="64"/>
      <c r="I39" s="63"/>
      <c r="J39" s="65"/>
      <c r="K39" s="66"/>
      <c r="L39" s="50"/>
      <c r="M39" s="50"/>
      <c r="N39" s="50"/>
      <c r="O39" s="50"/>
      <c r="P39" s="50"/>
      <c r="Q39" s="50"/>
      <c r="R39" s="50"/>
      <c r="S39" s="50"/>
      <c r="T39" s="50"/>
      <c r="U39" s="50"/>
      <c r="V39" s="50"/>
      <c r="W39" s="50"/>
      <c r="X39" s="50"/>
      <c r="Y39" s="50"/>
      <c r="Z39" s="50"/>
      <c r="AA39" s="50"/>
    </row>
    <row r="40" customFormat="false" ht="38.4" hidden="false" customHeight="true" outlineLevel="0" collapsed="false">
      <c r="A40" s="60" t="s">
        <v>138</v>
      </c>
      <c r="B40" s="61"/>
      <c r="C40" s="61"/>
      <c r="D40" s="68" t="s">
        <v>79</v>
      </c>
      <c r="E40" s="63" t="s">
        <v>139</v>
      </c>
      <c r="F40" s="63" t="s">
        <v>140</v>
      </c>
      <c r="G40" s="63" t="s">
        <v>76</v>
      </c>
      <c r="H40" s="64" t="s">
        <v>141</v>
      </c>
      <c r="I40" s="63" t="s">
        <v>137</v>
      </c>
      <c r="J40" s="65"/>
      <c r="K40" s="66" t="s">
        <v>72</v>
      </c>
      <c r="L40" s="50"/>
      <c r="M40" s="50"/>
      <c r="N40" s="50"/>
      <c r="O40" s="50"/>
      <c r="P40" s="50"/>
      <c r="Q40" s="50"/>
      <c r="R40" s="50"/>
      <c r="S40" s="50"/>
      <c r="T40" s="50"/>
      <c r="U40" s="50"/>
      <c r="V40" s="50"/>
      <c r="W40" s="50"/>
      <c r="X40" s="50"/>
      <c r="Y40" s="50"/>
      <c r="Z40" s="50"/>
      <c r="AA40" s="50"/>
    </row>
    <row r="41" customFormat="false" ht="15" hidden="false" customHeight="true" outlineLevel="0" collapsed="false">
      <c r="A41" s="60"/>
      <c r="B41" s="61"/>
      <c r="C41" s="61"/>
      <c r="D41" s="68"/>
      <c r="E41" s="63"/>
      <c r="F41" s="63"/>
      <c r="G41" s="63"/>
      <c r="H41" s="64"/>
      <c r="I41" s="63"/>
      <c r="J41" s="65"/>
      <c r="K41" s="66"/>
      <c r="L41" s="50"/>
      <c r="M41" s="50"/>
      <c r="N41" s="50"/>
      <c r="O41" s="50"/>
      <c r="P41" s="50"/>
      <c r="Q41" s="50"/>
      <c r="R41" s="50"/>
      <c r="S41" s="50"/>
      <c r="T41" s="50"/>
      <c r="U41" s="50"/>
      <c r="V41" s="50"/>
      <c r="W41" s="50"/>
      <c r="X41" s="50"/>
      <c r="Y41" s="50"/>
      <c r="Z41" s="50"/>
      <c r="AA41" s="50"/>
    </row>
    <row r="42" customFormat="false" ht="34.8" hidden="false" customHeight="true" outlineLevel="0" collapsed="false">
      <c r="A42" s="60" t="s">
        <v>142</v>
      </c>
      <c r="B42" s="61"/>
      <c r="C42" s="61"/>
      <c r="D42" s="68" t="s">
        <v>79</v>
      </c>
      <c r="E42" s="63" t="s">
        <v>143</v>
      </c>
      <c r="F42" s="63" t="s">
        <v>144</v>
      </c>
      <c r="G42" s="63" t="s">
        <v>76</v>
      </c>
      <c r="H42" s="64" t="s">
        <v>145</v>
      </c>
      <c r="I42" s="63" t="s">
        <v>146</v>
      </c>
      <c r="J42" s="70" t="s">
        <v>147</v>
      </c>
      <c r="K42" s="66" t="s">
        <v>72</v>
      </c>
      <c r="L42" s="50"/>
      <c r="M42" s="50"/>
      <c r="N42" s="50"/>
      <c r="O42" s="50"/>
      <c r="P42" s="50"/>
      <c r="Q42" s="50"/>
      <c r="R42" s="50"/>
      <c r="S42" s="50"/>
      <c r="T42" s="50"/>
      <c r="U42" s="50"/>
      <c r="V42" s="50"/>
      <c r="W42" s="50"/>
      <c r="X42" s="50"/>
      <c r="Y42" s="50"/>
      <c r="Z42" s="50"/>
      <c r="AA42" s="50"/>
    </row>
    <row r="43" customFormat="false" ht="15.75" hidden="false" customHeight="true" outlineLevel="0" collapsed="false">
      <c r="A43" s="60"/>
      <c r="B43" s="61"/>
      <c r="C43" s="61"/>
      <c r="D43" s="68"/>
      <c r="E43" s="63"/>
      <c r="F43" s="63"/>
      <c r="G43" s="63"/>
      <c r="H43" s="64"/>
      <c r="I43" s="63"/>
      <c r="J43" s="65"/>
      <c r="K43" s="66"/>
      <c r="L43" s="50"/>
      <c r="M43" s="50"/>
      <c r="N43" s="50"/>
      <c r="O43" s="50"/>
      <c r="P43" s="50"/>
      <c r="Q43" s="50"/>
      <c r="R43" s="50"/>
      <c r="S43" s="50"/>
      <c r="T43" s="50"/>
      <c r="U43" s="50"/>
      <c r="V43" s="50"/>
      <c r="W43" s="50"/>
      <c r="X43" s="50"/>
      <c r="Y43" s="50"/>
      <c r="Z43" s="50"/>
      <c r="AA43" s="50"/>
    </row>
    <row r="44" customFormat="false" ht="30.6" hidden="false" customHeight="true" outlineLevel="0" collapsed="false">
      <c r="A44" s="60" t="s">
        <v>148</v>
      </c>
      <c r="B44" s="61"/>
      <c r="C44" s="61"/>
      <c r="D44" s="68" t="s">
        <v>79</v>
      </c>
      <c r="E44" s="63" t="s">
        <v>149</v>
      </c>
      <c r="F44" s="63" t="s">
        <v>150</v>
      </c>
      <c r="G44" s="63" t="s">
        <v>76</v>
      </c>
      <c r="H44" s="71" t="s">
        <v>151</v>
      </c>
      <c r="I44" s="63" t="s">
        <v>152</v>
      </c>
      <c r="J44" s="65"/>
      <c r="K44" s="66" t="s">
        <v>72</v>
      </c>
      <c r="L44" s="50"/>
      <c r="M44" s="50"/>
      <c r="N44" s="50"/>
      <c r="O44" s="50"/>
      <c r="P44" s="50"/>
      <c r="Q44" s="50"/>
      <c r="R44" s="50"/>
      <c r="S44" s="50"/>
      <c r="T44" s="50"/>
      <c r="U44" s="50"/>
      <c r="V44" s="50"/>
      <c r="W44" s="50"/>
      <c r="X44" s="50"/>
      <c r="Y44" s="50"/>
      <c r="Z44" s="50"/>
      <c r="AA44" s="50"/>
    </row>
    <row r="45" customFormat="false" ht="15.75" hidden="false" customHeight="true" outlineLevel="0" collapsed="false">
      <c r="A45" s="60"/>
      <c r="B45" s="61"/>
      <c r="C45" s="61"/>
      <c r="D45" s="68"/>
      <c r="E45" s="63"/>
      <c r="F45" s="63"/>
      <c r="G45" s="63"/>
      <c r="H45" s="64"/>
      <c r="I45" s="63"/>
      <c r="J45" s="65"/>
      <c r="K45" s="66"/>
      <c r="L45" s="50"/>
      <c r="M45" s="50"/>
      <c r="N45" s="50"/>
      <c r="O45" s="50"/>
      <c r="P45" s="50"/>
      <c r="Q45" s="50"/>
      <c r="R45" s="50"/>
      <c r="S45" s="50"/>
      <c r="T45" s="50"/>
      <c r="U45" s="50"/>
      <c r="V45" s="50"/>
      <c r="W45" s="50"/>
      <c r="X45" s="50"/>
      <c r="Y45" s="50"/>
      <c r="Z45" s="50"/>
      <c r="AA45" s="50"/>
    </row>
    <row r="46" customFormat="false" ht="43.2" hidden="false" customHeight="true" outlineLevel="0" collapsed="false">
      <c r="A46" s="60" t="s">
        <v>153</v>
      </c>
      <c r="B46" s="61"/>
      <c r="C46" s="61"/>
      <c r="D46" s="68" t="s">
        <v>79</v>
      </c>
      <c r="E46" s="63" t="s">
        <v>154</v>
      </c>
      <c r="F46" s="63" t="s">
        <v>155</v>
      </c>
      <c r="G46" s="63" t="s">
        <v>156</v>
      </c>
      <c r="H46" s="64" t="s">
        <v>157</v>
      </c>
      <c r="I46" s="63" t="s">
        <v>158</v>
      </c>
      <c r="J46" s="70" t="s">
        <v>159</v>
      </c>
      <c r="K46" s="66" t="s">
        <v>72</v>
      </c>
      <c r="L46" s="50"/>
      <c r="M46" s="50"/>
      <c r="N46" s="50"/>
      <c r="O46" s="50"/>
      <c r="P46" s="50"/>
      <c r="Q46" s="50"/>
      <c r="R46" s="50"/>
      <c r="S46" s="50"/>
      <c r="T46" s="50"/>
      <c r="U46" s="50"/>
      <c r="V46" s="50"/>
      <c r="W46" s="50"/>
      <c r="X46" s="50"/>
      <c r="Y46" s="50"/>
      <c r="Z46" s="50"/>
      <c r="AA46" s="50"/>
    </row>
    <row r="47" customFormat="false" ht="15.75" hidden="false" customHeight="true" outlineLevel="0" collapsed="false">
      <c r="A47" s="60"/>
      <c r="B47" s="61"/>
      <c r="C47" s="61"/>
      <c r="D47" s="68"/>
      <c r="E47" s="63"/>
      <c r="F47" s="63"/>
      <c r="G47" s="63"/>
      <c r="H47" s="64"/>
      <c r="I47" s="63"/>
      <c r="J47" s="65"/>
      <c r="K47" s="66"/>
      <c r="L47" s="50"/>
      <c r="M47" s="50"/>
      <c r="N47" s="50"/>
      <c r="O47" s="50"/>
      <c r="P47" s="50"/>
      <c r="Q47" s="50"/>
      <c r="R47" s="50"/>
      <c r="S47" s="50"/>
      <c r="T47" s="50"/>
      <c r="U47" s="50"/>
      <c r="V47" s="50"/>
      <c r="W47" s="50"/>
      <c r="X47" s="50"/>
      <c r="Y47" s="50"/>
      <c r="Z47" s="50"/>
      <c r="AA47" s="50"/>
    </row>
    <row r="48" customFormat="false" ht="30.6" hidden="false" customHeight="true" outlineLevel="0" collapsed="false">
      <c r="A48" s="60" t="s">
        <v>160</v>
      </c>
      <c r="B48" s="61"/>
      <c r="C48" s="61"/>
      <c r="D48" s="68" t="s">
        <v>79</v>
      </c>
      <c r="E48" s="63" t="s">
        <v>161</v>
      </c>
      <c r="F48" s="63" t="s">
        <v>162</v>
      </c>
      <c r="G48" s="63" t="s">
        <v>163</v>
      </c>
      <c r="H48" s="64" t="s">
        <v>164</v>
      </c>
      <c r="I48" s="63" t="s">
        <v>165</v>
      </c>
      <c r="J48" s="70" t="s">
        <v>166</v>
      </c>
      <c r="K48" s="66" t="s">
        <v>72</v>
      </c>
      <c r="L48" s="50"/>
      <c r="M48" s="50"/>
      <c r="N48" s="50"/>
      <c r="O48" s="50"/>
      <c r="P48" s="50"/>
      <c r="Q48" s="50"/>
      <c r="R48" s="50"/>
      <c r="S48" s="50"/>
      <c r="T48" s="50"/>
      <c r="U48" s="50"/>
      <c r="V48" s="50"/>
      <c r="W48" s="50"/>
      <c r="X48" s="50"/>
      <c r="Y48" s="50"/>
      <c r="Z48" s="50"/>
      <c r="AA48" s="50"/>
    </row>
    <row r="49" customFormat="false" ht="15.75" hidden="false" customHeight="true" outlineLevel="0" collapsed="false">
      <c r="A49" s="60"/>
      <c r="B49" s="61"/>
      <c r="C49" s="61"/>
      <c r="D49" s="68"/>
      <c r="E49" s="63"/>
      <c r="F49" s="63"/>
      <c r="G49" s="63"/>
      <c r="H49" s="64"/>
      <c r="I49" s="63"/>
      <c r="J49" s="65"/>
      <c r="K49" s="66"/>
      <c r="L49" s="50"/>
      <c r="M49" s="50"/>
      <c r="N49" s="50"/>
      <c r="O49" s="50"/>
      <c r="P49" s="50"/>
      <c r="Q49" s="50"/>
      <c r="R49" s="50"/>
      <c r="S49" s="50"/>
      <c r="T49" s="50"/>
      <c r="U49" s="50"/>
      <c r="V49" s="50"/>
      <c r="W49" s="50"/>
      <c r="X49" s="50"/>
      <c r="Y49" s="50"/>
      <c r="Z49" s="50"/>
      <c r="AA49" s="50"/>
    </row>
    <row r="50" customFormat="false" ht="31.8" hidden="false" customHeight="true" outlineLevel="0" collapsed="false">
      <c r="A50" s="60" t="s">
        <v>167</v>
      </c>
      <c r="B50" s="61"/>
      <c r="C50" s="61"/>
      <c r="D50" s="68" t="s">
        <v>79</v>
      </c>
      <c r="E50" s="63" t="s">
        <v>168</v>
      </c>
      <c r="F50" s="63" t="s">
        <v>169</v>
      </c>
      <c r="G50" s="63" t="s">
        <v>76</v>
      </c>
      <c r="H50" s="64" t="s">
        <v>170</v>
      </c>
      <c r="I50" s="63" t="s">
        <v>165</v>
      </c>
      <c r="J50" s="65"/>
      <c r="K50" s="66" t="s">
        <v>72</v>
      </c>
      <c r="L50" s="50"/>
      <c r="M50" s="50"/>
      <c r="N50" s="50"/>
      <c r="O50" s="50"/>
      <c r="P50" s="50"/>
      <c r="Q50" s="50"/>
      <c r="R50" s="50"/>
      <c r="S50" s="50"/>
      <c r="T50" s="50"/>
      <c r="U50" s="50"/>
      <c r="V50" s="50"/>
      <c r="W50" s="50"/>
      <c r="X50" s="50"/>
      <c r="Y50" s="50"/>
      <c r="Z50" s="50"/>
      <c r="AA50" s="50"/>
    </row>
    <row r="51" customFormat="false" ht="15.75" hidden="false" customHeight="true" outlineLevel="0" collapsed="false">
      <c r="A51" s="60"/>
      <c r="B51" s="61"/>
      <c r="C51" s="61"/>
      <c r="D51" s="68"/>
      <c r="E51" s="63"/>
      <c r="F51" s="63"/>
      <c r="G51" s="63"/>
      <c r="H51" s="64"/>
      <c r="I51" s="63"/>
      <c r="J51" s="65"/>
      <c r="K51" s="66"/>
      <c r="L51" s="50"/>
      <c r="M51" s="50"/>
      <c r="N51" s="50"/>
      <c r="O51" s="50"/>
      <c r="P51" s="50"/>
      <c r="Q51" s="50"/>
      <c r="R51" s="50"/>
      <c r="S51" s="50"/>
      <c r="T51" s="50"/>
      <c r="U51" s="50"/>
      <c r="V51" s="50"/>
      <c r="W51" s="50"/>
      <c r="X51" s="50"/>
      <c r="Y51" s="50"/>
      <c r="Z51" s="50"/>
      <c r="AA51" s="50"/>
    </row>
    <row r="52" customFormat="false" ht="29.4" hidden="false" customHeight="true" outlineLevel="0" collapsed="false">
      <c r="A52" s="60" t="s">
        <v>171</v>
      </c>
      <c r="B52" s="61"/>
      <c r="C52" s="61"/>
      <c r="D52" s="68" t="s">
        <v>79</v>
      </c>
      <c r="E52" s="63" t="s">
        <v>172</v>
      </c>
      <c r="F52" s="63" t="s">
        <v>173</v>
      </c>
      <c r="G52" s="63" t="s">
        <v>163</v>
      </c>
      <c r="H52" s="64" t="s">
        <v>174</v>
      </c>
      <c r="I52" s="63" t="s">
        <v>165</v>
      </c>
      <c r="J52" s="65"/>
      <c r="K52" s="66" t="s">
        <v>72</v>
      </c>
      <c r="L52" s="50"/>
      <c r="M52" s="50"/>
      <c r="N52" s="50"/>
      <c r="O52" s="50"/>
      <c r="P52" s="50"/>
      <c r="Q52" s="50"/>
      <c r="R52" s="50"/>
      <c r="S52" s="50"/>
      <c r="T52" s="50"/>
      <c r="U52" s="50"/>
      <c r="V52" s="50"/>
      <c r="W52" s="50"/>
      <c r="X52" s="50"/>
      <c r="Y52" s="50"/>
      <c r="Z52" s="50"/>
      <c r="AA52" s="50"/>
    </row>
    <row r="53" customFormat="false" ht="15.75" hidden="false" customHeight="true" outlineLevel="0" collapsed="false">
      <c r="A53" s="60"/>
      <c r="B53" s="61"/>
      <c r="C53" s="61"/>
      <c r="D53" s="68"/>
      <c r="E53" s="63"/>
      <c r="F53" s="63"/>
      <c r="G53" s="63"/>
      <c r="H53" s="64"/>
      <c r="I53" s="63"/>
      <c r="J53" s="65"/>
      <c r="K53" s="66"/>
      <c r="L53" s="50"/>
      <c r="M53" s="50"/>
      <c r="N53" s="50"/>
      <c r="O53" s="50"/>
      <c r="P53" s="50"/>
      <c r="Q53" s="50"/>
      <c r="R53" s="50"/>
      <c r="S53" s="50"/>
      <c r="T53" s="50"/>
      <c r="U53" s="50"/>
      <c r="V53" s="50"/>
      <c r="W53" s="50"/>
      <c r="X53" s="50"/>
      <c r="Y53" s="50"/>
      <c r="Z53" s="50"/>
      <c r="AA53" s="50"/>
    </row>
    <row r="54" customFormat="false" ht="30.6" hidden="false" customHeight="true" outlineLevel="0" collapsed="false">
      <c r="A54" s="60" t="s">
        <v>175</v>
      </c>
      <c r="B54" s="61"/>
      <c r="C54" s="61"/>
      <c r="D54" s="68" t="s">
        <v>79</v>
      </c>
      <c r="E54" s="63" t="s">
        <v>176</v>
      </c>
      <c r="F54" s="63" t="s">
        <v>177</v>
      </c>
      <c r="G54" s="63" t="s">
        <v>76</v>
      </c>
      <c r="H54" s="64" t="s">
        <v>178</v>
      </c>
      <c r="I54" s="63" t="s">
        <v>165</v>
      </c>
      <c r="J54" s="65"/>
      <c r="K54" s="66" t="s">
        <v>72</v>
      </c>
      <c r="L54" s="50"/>
      <c r="M54" s="50"/>
      <c r="N54" s="50"/>
      <c r="O54" s="50"/>
      <c r="P54" s="50"/>
      <c r="Q54" s="50"/>
      <c r="R54" s="50"/>
      <c r="S54" s="50"/>
      <c r="T54" s="50"/>
      <c r="U54" s="50"/>
      <c r="V54" s="50"/>
      <c r="W54" s="50"/>
      <c r="X54" s="50"/>
      <c r="Y54" s="50"/>
      <c r="Z54" s="50"/>
      <c r="AA54" s="50"/>
    </row>
    <row r="55" customFormat="false" ht="15.75" hidden="false" customHeight="true" outlineLevel="0" collapsed="false">
      <c r="A55" s="60"/>
      <c r="B55" s="61"/>
      <c r="C55" s="61"/>
      <c r="D55" s="68"/>
      <c r="E55" s="63"/>
      <c r="F55" s="63"/>
      <c r="G55" s="63"/>
      <c r="H55" s="64"/>
      <c r="I55" s="63"/>
      <c r="J55" s="65"/>
      <c r="K55" s="66"/>
      <c r="L55" s="50"/>
      <c r="M55" s="50"/>
      <c r="N55" s="50"/>
      <c r="O55" s="50"/>
      <c r="P55" s="50"/>
      <c r="Q55" s="50"/>
      <c r="R55" s="50"/>
      <c r="S55" s="50"/>
      <c r="T55" s="50"/>
      <c r="U55" s="50"/>
      <c r="V55" s="50"/>
      <c r="W55" s="50"/>
      <c r="X55" s="50"/>
      <c r="Y55" s="50"/>
      <c r="Z55" s="50"/>
      <c r="AA55" s="50"/>
    </row>
    <row r="56" customFormat="false" ht="31.8" hidden="false" customHeight="true" outlineLevel="0" collapsed="false">
      <c r="A56" s="60" t="s">
        <v>179</v>
      </c>
      <c r="B56" s="61"/>
      <c r="C56" s="61"/>
      <c r="D56" s="68" t="s">
        <v>79</v>
      </c>
      <c r="E56" s="63" t="s">
        <v>180</v>
      </c>
      <c r="F56" s="63" t="s">
        <v>181</v>
      </c>
      <c r="G56" s="63" t="s">
        <v>76</v>
      </c>
      <c r="H56" s="64" t="s">
        <v>182</v>
      </c>
      <c r="I56" s="63" t="s">
        <v>165</v>
      </c>
      <c r="J56" s="65"/>
      <c r="K56" s="66" t="s">
        <v>72</v>
      </c>
      <c r="L56" s="50"/>
      <c r="M56" s="50"/>
      <c r="N56" s="50"/>
      <c r="O56" s="50"/>
      <c r="P56" s="50"/>
      <c r="Q56" s="50"/>
      <c r="R56" s="50"/>
      <c r="S56" s="50"/>
      <c r="T56" s="50"/>
      <c r="U56" s="50"/>
      <c r="V56" s="50"/>
      <c r="W56" s="50"/>
      <c r="X56" s="50"/>
      <c r="Y56" s="50"/>
      <c r="Z56" s="50"/>
      <c r="AA56" s="50"/>
    </row>
    <row r="57" customFormat="false" ht="15.75" hidden="false" customHeight="true" outlineLevel="0" collapsed="false">
      <c r="A57" s="60"/>
      <c r="B57" s="61"/>
      <c r="C57" s="61"/>
      <c r="D57" s="68"/>
      <c r="E57" s="63"/>
      <c r="F57" s="63"/>
      <c r="G57" s="63"/>
      <c r="H57" s="64"/>
      <c r="I57" s="63"/>
      <c r="J57" s="65"/>
      <c r="K57" s="66"/>
      <c r="L57" s="50"/>
      <c r="M57" s="50"/>
      <c r="N57" s="50"/>
      <c r="O57" s="50"/>
      <c r="P57" s="50"/>
      <c r="Q57" s="50"/>
      <c r="R57" s="50"/>
      <c r="S57" s="50"/>
      <c r="T57" s="50"/>
      <c r="U57" s="50"/>
      <c r="V57" s="50"/>
      <c r="W57" s="50"/>
      <c r="X57" s="50"/>
      <c r="Y57" s="50"/>
      <c r="Z57" s="50"/>
      <c r="AA57" s="50"/>
    </row>
    <row r="58" customFormat="false" ht="30.6" hidden="false" customHeight="true" outlineLevel="0" collapsed="false">
      <c r="A58" s="60" t="s">
        <v>183</v>
      </c>
      <c r="B58" s="61"/>
      <c r="C58" s="61"/>
      <c r="D58" s="68" t="s">
        <v>79</v>
      </c>
      <c r="E58" s="63" t="s">
        <v>184</v>
      </c>
      <c r="F58" s="63" t="s">
        <v>185</v>
      </c>
      <c r="G58" s="63" t="s">
        <v>76</v>
      </c>
      <c r="H58" s="64" t="s">
        <v>186</v>
      </c>
      <c r="I58" s="63" t="s">
        <v>187</v>
      </c>
      <c r="J58" s="65"/>
      <c r="K58" s="66" t="s">
        <v>72</v>
      </c>
      <c r="L58" s="50"/>
      <c r="M58" s="50"/>
      <c r="N58" s="50"/>
      <c r="O58" s="50"/>
      <c r="P58" s="50"/>
      <c r="Q58" s="50"/>
      <c r="R58" s="50"/>
      <c r="S58" s="50"/>
      <c r="T58" s="50"/>
      <c r="U58" s="50"/>
      <c r="V58" s="50"/>
      <c r="W58" s="50"/>
      <c r="X58" s="50"/>
      <c r="Y58" s="50"/>
      <c r="Z58" s="50"/>
      <c r="AA58" s="50"/>
    </row>
    <row r="59" customFormat="false" ht="15.75" hidden="false" customHeight="true" outlineLevel="0" collapsed="false">
      <c r="A59" s="60"/>
      <c r="B59" s="61"/>
      <c r="C59" s="61"/>
      <c r="D59" s="68"/>
      <c r="E59" s="63"/>
      <c r="F59" s="63"/>
      <c r="G59" s="63"/>
      <c r="H59" s="64"/>
      <c r="I59" s="63"/>
      <c r="J59" s="65"/>
      <c r="K59" s="66"/>
      <c r="L59" s="50"/>
      <c r="M59" s="50"/>
      <c r="N59" s="50"/>
      <c r="O59" s="50"/>
      <c r="P59" s="50"/>
      <c r="Q59" s="50"/>
      <c r="R59" s="50"/>
      <c r="S59" s="50"/>
      <c r="T59" s="50"/>
      <c r="U59" s="50"/>
      <c r="V59" s="50"/>
      <c r="W59" s="50"/>
      <c r="X59" s="50"/>
      <c r="Y59" s="50"/>
      <c r="Z59" s="50"/>
      <c r="AA59" s="50"/>
    </row>
    <row r="60" customFormat="false" ht="31.2" hidden="false" customHeight="true" outlineLevel="0" collapsed="false">
      <c r="A60" s="60" t="s">
        <v>188</v>
      </c>
      <c r="B60" s="61"/>
      <c r="C60" s="61"/>
      <c r="D60" s="68" t="s">
        <v>79</v>
      </c>
      <c r="E60" s="63" t="s">
        <v>189</v>
      </c>
      <c r="F60" s="63" t="s">
        <v>190</v>
      </c>
      <c r="G60" s="63" t="s">
        <v>76</v>
      </c>
      <c r="H60" s="64" t="s">
        <v>191</v>
      </c>
      <c r="I60" s="63" t="s">
        <v>192</v>
      </c>
      <c r="J60" s="70" t="s">
        <v>193</v>
      </c>
      <c r="K60" s="66" t="s">
        <v>72</v>
      </c>
      <c r="L60" s="50"/>
      <c r="M60" s="50"/>
      <c r="N60" s="50"/>
      <c r="O60" s="50"/>
      <c r="P60" s="50"/>
      <c r="Q60" s="50"/>
      <c r="R60" s="50"/>
      <c r="S60" s="50"/>
      <c r="T60" s="50"/>
      <c r="U60" s="50"/>
      <c r="V60" s="50"/>
      <c r="W60" s="50"/>
      <c r="X60" s="50"/>
      <c r="Y60" s="50"/>
      <c r="Z60" s="50"/>
      <c r="AA60" s="50"/>
    </row>
    <row r="61" customFormat="false" ht="15.75" hidden="false" customHeight="true" outlineLevel="0" collapsed="false">
      <c r="A61" s="60"/>
      <c r="B61" s="61"/>
      <c r="C61" s="61"/>
      <c r="D61" s="68"/>
      <c r="E61" s="63"/>
      <c r="F61" s="63"/>
      <c r="G61" s="63"/>
      <c r="H61" s="64"/>
      <c r="I61" s="63"/>
      <c r="J61" s="65"/>
      <c r="K61" s="66"/>
      <c r="L61" s="50"/>
      <c r="M61" s="50"/>
      <c r="N61" s="50"/>
      <c r="O61" s="50"/>
      <c r="P61" s="50"/>
      <c r="Q61" s="50"/>
      <c r="R61" s="50"/>
      <c r="S61" s="50"/>
      <c r="T61" s="50"/>
      <c r="U61" s="50"/>
      <c r="V61" s="50"/>
      <c r="W61" s="50"/>
      <c r="X61" s="50"/>
      <c r="Y61" s="50"/>
      <c r="Z61" s="50"/>
      <c r="AA61" s="50"/>
    </row>
    <row r="62" customFormat="false" ht="34.8" hidden="false" customHeight="true" outlineLevel="0" collapsed="false">
      <c r="A62" s="60" t="s">
        <v>194</v>
      </c>
      <c r="B62" s="61"/>
      <c r="C62" s="61"/>
      <c r="D62" s="68" t="s">
        <v>79</v>
      </c>
      <c r="E62" s="63" t="s">
        <v>195</v>
      </c>
      <c r="F62" s="63" t="s">
        <v>196</v>
      </c>
      <c r="G62" s="63" t="s">
        <v>197</v>
      </c>
      <c r="H62" s="64" t="s">
        <v>198</v>
      </c>
      <c r="I62" s="63" t="s">
        <v>192</v>
      </c>
      <c r="J62" s="70" t="s">
        <v>199</v>
      </c>
      <c r="K62" s="66" t="s">
        <v>200</v>
      </c>
      <c r="L62" s="50"/>
      <c r="M62" s="50"/>
      <c r="N62" s="50"/>
      <c r="O62" s="50"/>
      <c r="P62" s="50"/>
      <c r="Q62" s="50"/>
      <c r="R62" s="50"/>
      <c r="S62" s="50"/>
      <c r="T62" s="50"/>
      <c r="U62" s="50"/>
      <c r="V62" s="50"/>
      <c r="W62" s="50"/>
      <c r="X62" s="50"/>
      <c r="Y62" s="50"/>
      <c r="Z62" s="50"/>
      <c r="AA62" s="50"/>
    </row>
    <row r="63" customFormat="false" ht="15.75" hidden="false" customHeight="true" outlineLevel="0" collapsed="false">
      <c r="A63" s="60"/>
      <c r="B63" s="61"/>
      <c r="C63" s="61"/>
      <c r="D63" s="68"/>
      <c r="E63" s="63"/>
      <c r="F63" s="63"/>
      <c r="G63" s="63"/>
      <c r="H63" s="64"/>
      <c r="I63" s="63"/>
      <c r="J63" s="65"/>
      <c r="K63" s="66"/>
      <c r="L63" s="50"/>
      <c r="M63" s="50"/>
      <c r="N63" s="50"/>
      <c r="O63" s="50"/>
      <c r="P63" s="50"/>
      <c r="Q63" s="50"/>
      <c r="R63" s="50"/>
      <c r="S63" s="50"/>
      <c r="T63" s="50"/>
      <c r="U63" s="50"/>
      <c r="V63" s="50"/>
      <c r="W63" s="50"/>
      <c r="X63" s="50"/>
      <c r="Y63" s="50"/>
      <c r="Z63" s="50"/>
      <c r="AA63" s="50"/>
    </row>
    <row r="64" customFormat="false" ht="31.2" hidden="false" customHeight="true" outlineLevel="0" collapsed="false">
      <c r="A64" s="60" t="s">
        <v>201</v>
      </c>
      <c r="B64" s="61"/>
      <c r="C64" s="61"/>
      <c r="D64" s="68" t="s">
        <v>79</v>
      </c>
      <c r="E64" s="63" t="s">
        <v>202</v>
      </c>
      <c r="F64" s="63" t="s">
        <v>203</v>
      </c>
      <c r="G64" s="63" t="s">
        <v>204</v>
      </c>
      <c r="H64" s="64" t="s">
        <v>205</v>
      </c>
      <c r="I64" s="63" t="s">
        <v>206</v>
      </c>
      <c r="J64" s="70" t="s">
        <v>207</v>
      </c>
      <c r="K64" s="66" t="s">
        <v>200</v>
      </c>
      <c r="L64" s="50"/>
      <c r="M64" s="50"/>
      <c r="N64" s="50"/>
      <c r="O64" s="50"/>
      <c r="P64" s="50"/>
      <c r="Q64" s="50"/>
      <c r="R64" s="50"/>
      <c r="S64" s="50"/>
      <c r="T64" s="50"/>
      <c r="U64" s="50"/>
      <c r="V64" s="50"/>
      <c r="W64" s="50"/>
      <c r="X64" s="50"/>
      <c r="Y64" s="50"/>
      <c r="Z64" s="50"/>
      <c r="AA64" s="50"/>
    </row>
    <row r="65" customFormat="false" ht="15.75" hidden="false" customHeight="true" outlineLevel="0" collapsed="false">
      <c r="A65" s="60"/>
      <c r="B65" s="61"/>
      <c r="C65" s="61"/>
      <c r="D65" s="68"/>
      <c r="E65" s="63"/>
      <c r="F65" s="63"/>
      <c r="G65" s="63"/>
      <c r="H65" s="64"/>
      <c r="I65" s="63"/>
      <c r="J65" s="65"/>
      <c r="K65" s="66"/>
      <c r="L65" s="50"/>
      <c r="M65" s="50"/>
      <c r="N65" s="50"/>
      <c r="O65" s="50"/>
      <c r="P65" s="50"/>
      <c r="Q65" s="50"/>
      <c r="R65" s="50"/>
      <c r="S65" s="50"/>
      <c r="T65" s="50"/>
      <c r="U65" s="50"/>
      <c r="V65" s="50"/>
      <c r="W65" s="50"/>
      <c r="X65" s="50"/>
      <c r="Y65" s="50"/>
      <c r="Z65" s="50"/>
      <c r="AA65" s="50"/>
    </row>
    <row r="66" customFormat="false" ht="33" hidden="false" customHeight="true" outlineLevel="0" collapsed="false">
      <c r="A66" s="60" t="s">
        <v>208</v>
      </c>
      <c r="B66" s="61"/>
      <c r="C66" s="61"/>
      <c r="D66" s="68" t="s">
        <v>66</v>
      </c>
      <c r="E66" s="63" t="s">
        <v>209</v>
      </c>
      <c r="F66" s="63" t="s">
        <v>210</v>
      </c>
      <c r="G66" s="63" t="s">
        <v>76</v>
      </c>
      <c r="H66" s="71" t="s">
        <v>191</v>
      </c>
      <c r="I66" s="63" t="s">
        <v>211</v>
      </c>
      <c r="J66" s="70" t="s">
        <v>212</v>
      </c>
      <c r="K66" s="66" t="s">
        <v>72</v>
      </c>
      <c r="L66" s="50"/>
      <c r="M66" s="50"/>
      <c r="N66" s="50"/>
      <c r="O66" s="50"/>
      <c r="P66" s="50"/>
      <c r="Q66" s="50"/>
      <c r="R66" s="50"/>
      <c r="S66" s="50"/>
      <c r="T66" s="50"/>
      <c r="U66" s="50"/>
      <c r="V66" s="50"/>
      <c r="W66" s="50"/>
      <c r="X66" s="50"/>
      <c r="Y66" s="50"/>
      <c r="Z66" s="50"/>
      <c r="AA66" s="50"/>
    </row>
    <row r="67" customFormat="false" ht="15.75" hidden="false" customHeight="true" outlineLevel="0" collapsed="false">
      <c r="A67" s="60"/>
      <c r="B67" s="61"/>
      <c r="C67" s="61"/>
      <c r="D67" s="68"/>
      <c r="E67" s="63"/>
      <c r="F67" s="63"/>
      <c r="G67" s="63"/>
      <c r="H67" s="64"/>
      <c r="I67" s="63"/>
      <c r="J67" s="65"/>
      <c r="K67" s="66"/>
      <c r="L67" s="50"/>
      <c r="M67" s="50"/>
      <c r="N67" s="50"/>
      <c r="O67" s="50"/>
      <c r="P67" s="50"/>
      <c r="Q67" s="50"/>
      <c r="R67" s="50"/>
      <c r="S67" s="50"/>
      <c r="T67" s="50"/>
      <c r="U67" s="50"/>
      <c r="V67" s="50"/>
      <c r="W67" s="50"/>
      <c r="X67" s="50"/>
      <c r="Y67" s="50"/>
      <c r="Z67" s="50"/>
      <c r="AA67" s="50"/>
    </row>
    <row r="68" customFormat="false" ht="35.4" hidden="false" customHeight="true" outlineLevel="0" collapsed="false">
      <c r="A68" s="60" t="s">
        <v>213</v>
      </c>
      <c r="B68" s="61"/>
      <c r="C68" s="61"/>
      <c r="D68" s="68" t="s">
        <v>79</v>
      </c>
      <c r="E68" s="63" t="s">
        <v>214</v>
      </c>
      <c r="F68" s="63" t="s">
        <v>215</v>
      </c>
      <c r="G68" s="63" t="s">
        <v>76</v>
      </c>
      <c r="H68" s="64" t="s">
        <v>216</v>
      </c>
      <c r="I68" s="63" t="s">
        <v>217</v>
      </c>
      <c r="J68" s="65"/>
      <c r="K68" s="66" t="s">
        <v>72</v>
      </c>
      <c r="L68" s="50"/>
      <c r="M68" s="50"/>
      <c r="N68" s="50"/>
      <c r="O68" s="50"/>
      <c r="P68" s="50"/>
      <c r="Q68" s="50"/>
      <c r="R68" s="50"/>
      <c r="S68" s="50"/>
      <c r="T68" s="50"/>
      <c r="U68" s="50"/>
      <c r="V68" s="50"/>
      <c r="W68" s="50"/>
      <c r="X68" s="50"/>
      <c r="Y68" s="50"/>
      <c r="Z68" s="50"/>
      <c r="AA68" s="50"/>
    </row>
    <row r="69" customFormat="false" ht="15.75" hidden="false" customHeight="true" outlineLevel="0" collapsed="false">
      <c r="A69" s="60"/>
      <c r="B69" s="61"/>
      <c r="C69" s="61"/>
      <c r="D69" s="68"/>
      <c r="E69" s="63"/>
      <c r="F69" s="63"/>
      <c r="G69" s="63"/>
      <c r="H69" s="64"/>
      <c r="I69" s="63"/>
      <c r="J69" s="65"/>
      <c r="K69" s="66"/>
      <c r="L69" s="50"/>
      <c r="M69" s="50"/>
      <c r="N69" s="50"/>
      <c r="O69" s="50"/>
      <c r="P69" s="50"/>
      <c r="Q69" s="50"/>
      <c r="R69" s="50"/>
      <c r="S69" s="50"/>
      <c r="T69" s="50"/>
      <c r="U69" s="50"/>
      <c r="V69" s="50"/>
      <c r="W69" s="50"/>
      <c r="X69" s="50"/>
      <c r="Y69" s="50"/>
      <c r="Z69" s="50"/>
      <c r="AA69" s="50"/>
    </row>
    <row r="70" customFormat="false" ht="27" hidden="false" customHeight="true" outlineLevel="0" collapsed="false">
      <c r="A70" s="60" t="s">
        <v>218</v>
      </c>
      <c r="B70" s="61"/>
      <c r="C70" s="61"/>
      <c r="D70" s="68" t="s">
        <v>43</v>
      </c>
      <c r="E70" s="63" t="s">
        <v>219</v>
      </c>
      <c r="F70" s="63" t="s">
        <v>220</v>
      </c>
      <c r="G70" s="63" t="s">
        <v>76</v>
      </c>
      <c r="H70" s="64" t="s">
        <v>221</v>
      </c>
      <c r="I70" s="63" t="s">
        <v>222</v>
      </c>
      <c r="J70" s="65"/>
      <c r="K70" s="66" t="s">
        <v>72</v>
      </c>
      <c r="L70" s="50"/>
      <c r="M70" s="50"/>
      <c r="N70" s="50"/>
      <c r="O70" s="50"/>
      <c r="P70" s="50"/>
      <c r="Q70" s="50"/>
      <c r="R70" s="50"/>
      <c r="S70" s="50"/>
      <c r="T70" s="50"/>
      <c r="U70" s="50"/>
      <c r="V70" s="50"/>
      <c r="W70" s="50"/>
      <c r="X70" s="50"/>
      <c r="Y70" s="50"/>
      <c r="Z70" s="50"/>
      <c r="AA70" s="50"/>
    </row>
    <row r="71" customFormat="false" ht="15.75" hidden="false" customHeight="true" outlineLevel="0" collapsed="false">
      <c r="A71" s="60"/>
      <c r="B71" s="61"/>
      <c r="C71" s="61"/>
      <c r="D71" s="68"/>
      <c r="E71" s="63"/>
      <c r="F71" s="63"/>
      <c r="G71" s="63"/>
      <c r="H71" s="64"/>
      <c r="I71" s="63"/>
      <c r="J71" s="65"/>
      <c r="K71" s="66"/>
      <c r="L71" s="50"/>
      <c r="M71" s="50"/>
      <c r="N71" s="50"/>
      <c r="O71" s="50"/>
      <c r="P71" s="50"/>
      <c r="Q71" s="50"/>
      <c r="R71" s="50"/>
      <c r="S71" s="50"/>
      <c r="T71" s="50"/>
      <c r="U71" s="50"/>
      <c r="V71" s="50"/>
      <c r="W71" s="50"/>
      <c r="X71" s="50"/>
      <c r="Y71" s="50"/>
      <c r="Z71" s="50"/>
      <c r="AA71" s="50"/>
    </row>
    <row r="72" customFormat="false" ht="37.8" hidden="false" customHeight="true" outlineLevel="0" collapsed="false">
      <c r="A72" s="60" t="s">
        <v>223</v>
      </c>
      <c r="B72" s="61"/>
      <c r="C72" s="61"/>
      <c r="D72" s="68" t="s">
        <v>79</v>
      </c>
      <c r="E72" s="63" t="s">
        <v>224</v>
      </c>
      <c r="F72" s="63" t="s">
        <v>225</v>
      </c>
      <c r="G72" s="63" t="s">
        <v>76</v>
      </c>
      <c r="H72" s="64" t="s">
        <v>226</v>
      </c>
      <c r="I72" s="63" t="s">
        <v>227</v>
      </c>
      <c r="J72" s="70" t="s">
        <v>228</v>
      </c>
      <c r="K72" s="66" t="s">
        <v>72</v>
      </c>
      <c r="L72" s="50"/>
      <c r="M72" s="50"/>
      <c r="N72" s="50"/>
      <c r="O72" s="50"/>
      <c r="P72" s="50"/>
      <c r="Q72" s="50"/>
      <c r="R72" s="50"/>
      <c r="S72" s="50"/>
      <c r="T72" s="50"/>
      <c r="U72" s="50"/>
      <c r="V72" s="50"/>
      <c r="W72" s="50"/>
      <c r="X72" s="50"/>
      <c r="Y72" s="50"/>
      <c r="Z72" s="50"/>
      <c r="AA72" s="50"/>
    </row>
    <row r="73" customFormat="false" ht="15.75" hidden="false" customHeight="true" outlineLevel="0" collapsed="false">
      <c r="A73" s="60"/>
      <c r="B73" s="61"/>
      <c r="C73" s="61"/>
      <c r="D73" s="68"/>
      <c r="E73" s="63"/>
      <c r="F73" s="63"/>
      <c r="G73" s="63"/>
      <c r="H73" s="64"/>
      <c r="I73" s="63"/>
      <c r="J73" s="65"/>
      <c r="K73" s="66"/>
      <c r="L73" s="50"/>
      <c r="M73" s="50"/>
      <c r="N73" s="50"/>
      <c r="O73" s="50"/>
      <c r="P73" s="50"/>
      <c r="Q73" s="50"/>
      <c r="R73" s="50"/>
      <c r="S73" s="50"/>
      <c r="T73" s="50"/>
      <c r="U73" s="50"/>
      <c r="V73" s="50"/>
      <c r="W73" s="50"/>
      <c r="X73" s="50"/>
      <c r="Y73" s="50"/>
      <c r="Z73" s="50"/>
      <c r="AA73" s="50"/>
    </row>
    <row r="74" customFormat="false" ht="30" hidden="false" customHeight="true" outlineLevel="0" collapsed="false">
      <c r="A74" s="60" t="s">
        <v>229</v>
      </c>
      <c r="B74" s="61"/>
      <c r="C74" s="61"/>
      <c r="D74" s="68" t="s">
        <v>79</v>
      </c>
      <c r="E74" s="63" t="s">
        <v>230</v>
      </c>
      <c r="F74" s="63" t="s">
        <v>231</v>
      </c>
      <c r="G74" s="63" t="s">
        <v>232</v>
      </c>
      <c r="H74" s="64" t="s">
        <v>233</v>
      </c>
      <c r="I74" s="63" t="s">
        <v>227</v>
      </c>
      <c r="J74" s="65"/>
      <c r="K74" s="66" t="s">
        <v>72</v>
      </c>
      <c r="L74" s="50"/>
      <c r="M74" s="50"/>
      <c r="N74" s="50"/>
      <c r="O74" s="50"/>
      <c r="P74" s="50"/>
      <c r="Q74" s="50"/>
      <c r="R74" s="50"/>
      <c r="S74" s="50"/>
      <c r="T74" s="50"/>
      <c r="U74" s="50"/>
      <c r="V74" s="50"/>
      <c r="W74" s="50"/>
      <c r="X74" s="50"/>
      <c r="Y74" s="50"/>
      <c r="Z74" s="50"/>
      <c r="AA74" s="50"/>
    </row>
    <row r="75" customFormat="false" ht="15.75" hidden="false" customHeight="true" outlineLevel="0" collapsed="false">
      <c r="A75" s="60"/>
      <c r="B75" s="61"/>
      <c r="C75" s="61"/>
      <c r="D75" s="68"/>
      <c r="E75" s="63"/>
      <c r="F75" s="63"/>
      <c r="G75" s="63"/>
      <c r="H75" s="64"/>
      <c r="I75" s="63"/>
      <c r="J75" s="65"/>
      <c r="K75" s="66"/>
      <c r="L75" s="50"/>
      <c r="M75" s="50"/>
      <c r="N75" s="50"/>
      <c r="O75" s="50"/>
      <c r="P75" s="50"/>
      <c r="Q75" s="50"/>
      <c r="R75" s="50"/>
      <c r="S75" s="50"/>
      <c r="T75" s="50"/>
      <c r="U75" s="50"/>
      <c r="V75" s="50"/>
      <c r="W75" s="50"/>
      <c r="X75" s="50"/>
      <c r="Y75" s="50"/>
      <c r="Z75" s="50"/>
      <c r="AA75" s="50"/>
    </row>
    <row r="76" customFormat="false" ht="28.2" hidden="false" customHeight="true" outlineLevel="0" collapsed="false">
      <c r="A76" s="60" t="s">
        <v>234</v>
      </c>
      <c r="B76" s="61"/>
      <c r="C76" s="61"/>
      <c r="D76" s="68" t="s">
        <v>79</v>
      </c>
      <c r="E76" s="63" t="s">
        <v>235</v>
      </c>
      <c r="F76" s="63" t="s">
        <v>236</v>
      </c>
      <c r="G76" s="63" t="s">
        <v>237</v>
      </c>
      <c r="H76" s="64" t="s">
        <v>238</v>
      </c>
      <c r="I76" s="63" t="s">
        <v>227</v>
      </c>
      <c r="J76" s="70" t="s">
        <v>239</v>
      </c>
      <c r="K76" s="66" t="s">
        <v>200</v>
      </c>
      <c r="L76" s="50"/>
      <c r="M76" s="50"/>
      <c r="N76" s="50"/>
      <c r="O76" s="50"/>
      <c r="P76" s="50"/>
      <c r="Q76" s="50"/>
      <c r="R76" s="50"/>
      <c r="S76" s="50"/>
      <c r="T76" s="50"/>
      <c r="U76" s="50"/>
      <c r="V76" s="50"/>
      <c r="W76" s="50"/>
      <c r="X76" s="50"/>
      <c r="Y76" s="50"/>
      <c r="Z76" s="50"/>
      <c r="AA76" s="50"/>
    </row>
    <row r="77" customFormat="false" ht="15.75" hidden="false" customHeight="true" outlineLevel="0" collapsed="false">
      <c r="A77" s="60"/>
      <c r="B77" s="61"/>
      <c r="C77" s="61"/>
      <c r="D77" s="68"/>
      <c r="E77" s="63"/>
      <c r="F77" s="63"/>
      <c r="G77" s="63"/>
      <c r="H77" s="64"/>
      <c r="I77" s="63"/>
      <c r="J77" s="65"/>
      <c r="K77" s="66"/>
      <c r="L77" s="50"/>
      <c r="M77" s="50"/>
      <c r="N77" s="50"/>
      <c r="O77" s="50"/>
      <c r="P77" s="50"/>
      <c r="Q77" s="50"/>
      <c r="R77" s="50"/>
      <c r="S77" s="50"/>
      <c r="T77" s="50"/>
      <c r="U77" s="50"/>
      <c r="V77" s="50"/>
      <c r="W77" s="50"/>
      <c r="X77" s="50"/>
      <c r="Y77" s="50"/>
      <c r="Z77" s="50"/>
      <c r="AA77" s="50"/>
    </row>
    <row r="78" customFormat="false" ht="28.2" hidden="false" customHeight="true" outlineLevel="0" collapsed="false">
      <c r="A78" s="60" t="s">
        <v>240</v>
      </c>
      <c r="B78" s="61"/>
      <c r="C78" s="61"/>
      <c r="D78" s="68" t="s">
        <v>79</v>
      </c>
      <c r="E78" s="63" t="s">
        <v>241</v>
      </c>
      <c r="F78" s="63" t="s">
        <v>242</v>
      </c>
      <c r="G78" s="63" t="s">
        <v>243</v>
      </c>
      <c r="H78" s="64" t="s">
        <v>244</v>
      </c>
      <c r="I78" s="63" t="s">
        <v>245</v>
      </c>
      <c r="J78" s="65"/>
      <c r="K78" s="66" t="s">
        <v>72</v>
      </c>
      <c r="L78" s="50"/>
      <c r="M78" s="50"/>
      <c r="N78" s="50"/>
      <c r="O78" s="50"/>
      <c r="P78" s="50"/>
      <c r="Q78" s="50"/>
      <c r="R78" s="50"/>
      <c r="S78" s="50"/>
      <c r="T78" s="50"/>
      <c r="U78" s="50"/>
      <c r="V78" s="50"/>
      <c r="W78" s="50"/>
      <c r="X78" s="50"/>
      <c r="Y78" s="50"/>
      <c r="Z78" s="50"/>
      <c r="AA78" s="50"/>
    </row>
    <row r="79" customFormat="false" ht="15.75" hidden="false" customHeight="true" outlineLevel="0" collapsed="false">
      <c r="A79" s="60"/>
      <c r="B79" s="61"/>
      <c r="C79" s="61"/>
      <c r="D79" s="68"/>
      <c r="E79" s="63"/>
      <c r="F79" s="63"/>
      <c r="G79" s="63"/>
      <c r="H79" s="64"/>
      <c r="I79" s="63"/>
      <c r="J79" s="65"/>
      <c r="K79" s="66"/>
      <c r="L79" s="50"/>
      <c r="M79" s="50"/>
      <c r="N79" s="50"/>
      <c r="O79" s="50"/>
      <c r="P79" s="50"/>
      <c r="Q79" s="50"/>
      <c r="R79" s="50"/>
      <c r="S79" s="50"/>
      <c r="T79" s="50"/>
      <c r="U79" s="50"/>
      <c r="V79" s="50"/>
      <c r="W79" s="50"/>
      <c r="X79" s="50"/>
      <c r="Y79" s="50"/>
      <c r="Z79" s="50"/>
      <c r="AA79" s="50"/>
    </row>
    <row r="80" customFormat="false" ht="28.8" hidden="false" customHeight="true" outlineLevel="0" collapsed="false">
      <c r="A80" s="60" t="s">
        <v>246</v>
      </c>
      <c r="B80" s="61"/>
      <c r="C80" s="61"/>
      <c r="D80" s="68" t="s">
        <v>79</v>
      </c>
      <c r="E80" s="63" t="s">
        <v>247</v>
      </c>
      <c r="F80" s="63" t="s">
        <v>248</v>
      </c>
      <c r="G80" s="63" t="s">
        <v>76</v>
      </c>
      <c r="H80" s="64" t="s">
        <v>249</v>
      </c>
      <c r="I80" s="63" t="s">
        <v>245</v>
      </c>
      <c r="J80" s="70" t="s">
        <v>250</v>
      </c>
      <c r="K80" s="66" t="s">
        <v>72</v>
      </c>
      <c r="L80" s="50"/>
      <c r="M80" s="50"/>
      <c r="N80" s="50"/>
      <c r="O80" s="50"/>
      <c r="P80" s="50"/>
      <c r="Q80" s="50"/>
      <c r="R80" s="50"/>
      <c r="S80" s="50"/>
      <c r="T80" s="50"/>
      <c r="U80" s="50"/>
      <c r="V80" s="50"/>
      <c r="W80" s="50"/>
      <c r="X80" s="50"/>
      <c r="Y80" s="50"/>
      <c r="Z80" s="50"/>
      <c r="AA80" s="50"/>
    </row>
    <row r="81" customFormat="false" ht="15.75" hidden="false" customHeight="true" outlineLevel="0" collapsed="false">
      <c r="A81" s="60"/>
      <c r="B81" s="61"/>
      <c r="C81" s="61"/>
      <c r="D81" s="68"/>
      <c r="E81" s="63"/>
      <c r="F81" s="63"/>
      <c r="G81" s="63"/>
      <c r="H81" s="64"/>
      <c r="I81" s="63"/>
      <c r="J81" s="65"/>
      <c r="K81" s="66"/>
      <c r="L81" s="50"/>
      <c r="M81" s="50"/>
      <c r="N81" s="50"/>
      <c r="O81" s="50"/>
      <c r="P81" s="50"/>
      <c r="Q81" s="50"/>
      <c r="R81" s="50"/>
      <c r="S81" s="50"/>
      <c r="T81" s="50"/>
      <c r="U81" s="50"/>
      <c r="V81" s="50"/>
      <c r="W81" s="50"/>
      <c r="X81" s="50"/>
      <c r="Y81" s="50"/>
      <c r="Z81" s="50"/>
      <c r="AA81" s="50"/>
    </row>
    <row r="82" customFormat="false" ht="45" hidden="false" customHeight="true" outlineLevel="0" collapsed="false">
      <c r="A82" s="60" t="s">
        <v>251</v>
      </c>
      <c r="B82" s="61"/>
      <c r="C82" s="61"/>
      <c r="D82" s="68" t="s">
        <v>66</v>
      </c>
      <c r="E82" s="63" t="s">
        <v>252</v>
      </c>
      <c r="F82" s="63" t="s">
        <v>253</v>
      </c>
      <c r="G82" s="63" t="s">
        <v>76</v>
      </c>
      <c r="H82" s="64" t="s">
        <v>70</v>
      </c>
      <c r="I82" s="63" t="s">
        <v>254</v>
      </c>
      <c r="J82" s="65"/>
      <c r="K82" s="66" t="s">
        <v>72</v>
      </c>
      <c r="L82" s="50"/>
      <c r="M82" s="50"/>
      <c r="N82" s="50"/>
      <c r="O82" s="50"/>
      <c r="P82" s="50"/>
      <c r="Q82" s="50"/>
      <c r="R82" s="50"/>
      <c r="S82" s="50"/>
      <c r="T82" s="50"/>
      <c r="U82" s="50"/>
      <c r="V82" s="50"/>
      <c r="W82" s="50"/>
      <c r="X82" s="50"/>
      <c r="Y82" s="50"/>
      <c r="Z82" s="50"/>
      <c r="AA82" s="50"/>
    </row>
    <row r="83" customFormat="false" ht="15.75" hidden="false" customHeight="true" outlineLevel="0" collapsed="false">
      <c r="A83" s="60"/>
      <c r="B83" s="61"/>
      <c r="C83" s="61"/>
      <c r="D83" s="68"/>
      <c r="E83" s="63"/>
      <c r="F83" s="63"/>
      <c r="G83" s="63"/>
      <c r="H83" s="64"/>
      <c r="I83" s="63"/>
      <c r="J83" s="65"/>
      <c r="K83" s="66"/>
      <c r="L83" s="50"/>
      <c r="M83" s="50"/>
      <c r="N83" s="50"/>
      <c r="O83" s="50"/>
      <c r="P83" s="50"/>
      <c r="Q83" s="50"/>
      <c r="R83" s="50"/>
      <c r="S83" s="50"/>
      <c r="T83" s="50"/>
      <c r="U83" s="50"/>
      <c r="V83" s="50"/>
      <c r="W83" s="50"/>
      <c r="X83" s="50"/>
      <c r="Y83" s="50"/>
      <c r="Z83" s="50"/>
      <c r="AA83" s="50"/>
    </row>
    <row r="84" customFormat="false" ht="46.2" hidden="false" customHeight="true" outlineLevel="0" collapsed="false">
      <c r="A84" s="60" t="s">
        <v>255</v>
      </c>
      <c r="B84" s="61"/>
      <c r="C84" s="61"/>
      <c r="D84" s="68" t="s">
        <v>66</v>
      </c>
      <c r="E84" s="63" t="s">
        <v>256</v>
      </c>
      <c r="F84" s="63" t="s">
        <v>257</v>
      </c>
      <c r="G84" s="63" t="s">
        <v>76</v>
      </c>
      <c r="H84" s="64" t="s">
        <v>70</v>
      </c>
      <c r="I84" s="63" t="s">
        <v>258</v>
      </c>
      <c r="J84" s="65"/>
      <c r="K84" s="66" t="s">
        <v>72</v>
      </c>
      <c r="L84" s="50"/>
      <c r="M84" s="50"/>
      <c r="N84" s="50"/>
      <c r="O84" s="50"/>
      <c r="P84" s="50"/>
      <c r="Q84" s="50"/>
      <c r="R84" s="50"/>
      <c r="S84" s="50"/>
      <c r="T84" s="50"/>
      <c r="U84" s="50"/>
      <c r="V84" s="50"/>
      <c r="W84" s="50"/>
      <c r="X84" s="50"/>
      <c r="Y84" s="50"/>
      <c r="Z84" s="50"/>
      <c r="AA84" s="50"/>
    </row>
    <row r="85" customFormat="false" ht="15.75" hidden="false" customHeight="true" outlineLevel="0" collapsed="false">
      <c r="A85" s="60"/>
      <c r="B85" s="61"/>
      <c r="C85" s="61"/>
      <c r="D85" s="68"/>
      <c r="E85" s="63"/>
      <c r="F85" s="63"/>
      <c r="G85" s="63"/>
      <c r="H85" s="64"/>
      <c r="I85" s="63"/>
      <c r="J85" s="65"/>
      <c r="K85" s="66"/>
      <c r="L85" s="50"/>
      <c r="M85" s="50"/>
      <c r="N85" s="50"/>
      <c r="O85" s="50"/>
      <c r="P85" s="50"/>
      <c r="Q85" s="50"/>
      <c r="R85" s="50"/>
      <c r="S85" s="50"/>
      <c r="T85" s="50"/>
      <c r="U85" s="50"/>
      <c r="V85" s="50"/>
      <c r="W85" s="50"/>
      <c r="X85" s="50"/>
      <c r="Y85" s="50"/>
      <c r="Z85" s="50"/>
      <c r="AA85" s="50"/>
    </row>
    <row r="86" customFormat="false" ht="25.8" hidden="false" customHeight="true" outlineLevel="0" collapsed="false">
      <c r="A86" s="60" t="s">
        <v>259</v>
      </c>
      <c r="B86" s="61"/>
      <c r="C86" s="61"/>
      <c r="D86" s="68" t="s">
        <v>66</v>
      </c>
      <c r="E86" s="63" t="s">
        <v>260</v>
      </c>
      <c r="F86" s="63" t="s">
        <v>261</v>
      </c>
      <c r="G86" s="63" t="s">
        <v>76</v>
      </c>
      <c r="H86" s="64" t="s">
        <v>70</v>
      </c>
      <c r="I86" s="63" t="s">
        <v>262</v>
      </c>
      <c r="J86" s="65"/>
      <c r="K86" s="66" t="s">
        <v>72</v>
      </c>
      <c r="L86" s="50"/>
      <c r="M86" s="50"/>
      <c r="N86" s="50"/>
      <c r="O86" s="50"/>
      <c r="P86" s="50"/>
      <c r="Q86" s="50"/>
      <c r="R86" s="50"/>
      <c r="S86" s="50"/>
      <c r="T86" s="50"/>
      <c r="U86" s="50"/>
      <c r="V86" s="50"/>
      <c r="W86" s="50"/>
      <c r="X86" s="50"/>
      <c r="Y86" s="50"/>
      <c r="Z86" s="50"/>
      <c r="AA86" s="50"/>
    </row>
    <row r="87" customFormat="false" ht="15.75" hidden="false" customHeight="true" outlineLevel="0" collapsed="false">
      <c r="A87" s="60"/>
      <c r="B87" s="61"/>
      <c r="C87" s="61"/>
      <c r="D87" s="68"/>
      <c r="E87" s="63"/>
      <c r="F87" s="63"/>
      <c r="G87" s="63"/>
      <c r="H87" s="64"/>
      <c r="I87" s="63"/>
      <c r="J87" s="65"/>
      <c r="K87" s="66"/>
      <c r="L87" s="50"/>
      <c r="M87" s="50"/>
      <c r="N87" s="50"/>
      <c r="O87" s="50"/>
      <c r="P87" s="50"/>
      <c r="Q87" s="50"/>
      <c r="R87" s="50"/>
      <c r="S87" s="50"/>
      <c r="T87" s="50"/>
      <c r="U87" s="50"/>
      <c r="V87" s="50"/>
      <c r="W87" s="50"/>
      <c r="X87" s="50"/>
      <c r="Y87" s="50"/>
      <c r="Z87" s="50"/>
      <c r="AA87" s="50"/>
    </row>
    <row r="88" customFormat="false" ht="27" hidden="false" customHeight="true" outlineLevel="0" collapsed="false">
      <c r="A88" s="60" t="s">
        <v>263</v>
      </c>
      <c r="B88" s="61"/>
      <c r="C88" s="61"/>
      <c r="D88" s="68" t="s">
        <v>66</v>
      </c>
      <c r="E88" s="63" t="s">
        <v>264</v>
      </c>
      <c r="F88" s="63" t="s">
        <v>265</v>
      </c>
      <c r="G88" s="63" t="s">
        <v>76</v>
      </c>
      <c r="H88" s="64" t="s">
        <v>70</v>
      </c>
      <c r="I88" s="63" t="s">
        <v>266</v>
      </c>
      <c r="J88" s="65"/>
      <c r="K88" s="66" t="s">
        <v>72</v>
      </c>
      <c r="L88" s="50"/>
      <c r="M88" s="50"/>
      <c r="N88" s="50"/>
      <c r="O88" s="50"/>
      <c r="P88" s="50"/>
      <c r="Q88" s="50"/>
      <c r="R88" s="50"/>
      <c r="S88" s="50"/>
      <c r="T88" s="50"/>
      <c r="U88" s="50"/>
      <c r="V88" s="50"/>
      <c r="W88" s="50"/>
      <c r="X88" s="50"/>
      <c r="Y88" s="50"/>
      <c r="Z88" s="50"/>
      <c r="AA88" s="50"/>
    </row>
    <row r="89" customFormat="false" ht="15.75" hidden="false" customHeight="true" outlineLevel="0" collapsed="false">
      <c r="A89" s="60"/>
      <c r="B89" s="61"/>
      <c r="C89" s="61"/>
      <c r="D89" s="68"/>
      <c r="E89" s="63"/>
      <c r="F89" s="63"/>
      <c r="G89" s="63"/>
      <c r="H89" s="64"/>
      <c r="I89" s="63"/>
      <c r="J89" s="65"/>
      <c r="K89" s="66"/>
      <c r="L89" s="50"/>
      <c r="M89" s="50"/>
      <c r="N89" s="50"/>
      <c r="O89" s="50"/>
      <c r="P89" s="50"/>
      <c r="Q89" s="50"/>
      <c r="R89" s="50"/>
      <c r="S89" s="50"/>
      <c r="T89" s="50"/>
      <c r="U89" s="50"/>
      <c r="V89" s="50"/>
      <c r="W89" s="50"/>
      <c r="X89" s="50"/>
      <c r="Y89" s="50"/>
      <c r="Z89" s="50"/>
      <c r="AA89" s="50"/>
    </row>
    <row r="90" customFormat="false" ht="30.6" hidden="false" customHeight="true" outlineLevel="0" collapsed="false">
      <c r="A90" s="60" t="s">
        <v>267</v>
      </c>
      <c r="B90" s="61"/>
      <c r="C90" s="61"/>
      <c r="D90" s="68" t="s">
        <v>66</v>
      </c>
      <c r="E90" s="63" t="s">
        <v>268</v>
      </c>
      <c r="F90" s="63" t="s">
        <v>269</v>
      </c>
      <c r="G90" s="63" t="s">
        <v>76</v>
      </c>
      <c r="H90" s="64" t="s">
        <v>70</v>
      </c>
      <c r="I90" s="63" t="s">
        <v>270</v>
      </c>
      <c r="J90" s="65"/>
      <c r="K90" s="66" t="s">
        <v>72</v>
      </c>
      <c r="L90" s="50"/>
      <c r="M90" s="50"/>
      <c r="N90" s="50"/>
      <c r="O90" s="50"/>
      <c r="P90" s="50"/>
      <c r="Q90" s="50"/>
      <c r="R90" s="50"/>
      <c r="S90" s="50"/>
      <c r="T90" s="50"/>
      <c r="U90" s="50"/>
      <c r="V90" s="50"/>
      <c r="W90" s="50"/>
      <c r="X90" s="50"/>
      <c r="Y90" s="50"/>
      <c r="Z90" s="50"/>
      <c r="AA90" s="50"/>
    </row>
    <row r="91" customFormat="false" ht="15.75" hidden="false" customHeight="true" outlineLevel="0" collapsed="false">
      <c r="A91" s="60"/>
      <c r="B91" s="61"/>
      <c r="C91" s="61"/>
      <c r="D91" s="68"/>
      <c r="E91" s="63"/>
      <c r="F91" s="63"/>
      <c r="G91" s="63"/>
      <c r="H91" s="64"/>
      <c r="I91" s="63"/>
      <c r="J91" s="65"/>
      <c r="K91" s="66"/>
      <c r="L91" s="72"/>
      <c r="M91" s="50"/>
      <c r="N91" s="50"/>
      <c r="O91" s="50"/>
      <c r="P91" s="50"/>
      <c r="Q91" s="50"/>
      <c r="R91" s="50"/>
      <c r="S91" s="50"/>
      <c r="T91" s="50"/>
      <c r="U91" s="50"/>
      <c r="V91" s="50"/>
      <c r="W91" s="50"/>
      <c r="X91" s="50"/>
      <c r="Y91" s="50"/>
      <c r="Z91" s="50"/>
      <c r="AA91" s="50"/>
    </row>
    <row r="92" customFormat="false" ht="31.8" hidden="false" customHeight="true" outlineLevel="0" collapsed="false">
      <c r="A92" s="60" t="s">
        <v>271</v>
      </c>
      <c r="B92" s="61"/>
      <c r="C92" s="61"/>
      <c r="D92" s="68" t="s">
        <v>79</v>
      </c>
      <c r="E92" s="63" t="s">
        <v>272</v>
      </c>
      <c r="F92" s="63" t="s">
        <v>273</v>
      </c>
      <c r="G92" s="63" t="s">
        <v>76</v>
      </c>
      <c r="H92" s="64" t="s">
        <v>70</v>
      </c>
      <c r="I92" s="63" t="s">
        <v>274</v>
      </c>
      <c r="J92" s="65"/>
      <c r="K92" s="66" t="s">
        <v>72</v>
      </c>
      <c r="L92" s="50"/>
      <c r="M92" s="50"/>
      <c r="N92" s="50"/>
      <c r="O92" s="50"/>
      <c r="P92" s="50"/>
      <c r="Q92" s="50"/>
      <c r="R92" s="50"/>
      <c r="S92" s="50"/>
      <c r="T92" s="50"/>
      <c r="U92" s="50"/>
      <c r="V92" s="50"/>
      <c r="W92" s="50"/>
      <c r="X92" s="50"/>
      <c r="Y92" s="50"/>
      <c r="Z92" s="50"/>
      <c r="AA92" s="50"/>
    </row>
    <row r="93" customFormat="false" ht="15.75" hidden="false" customHeight="true" outlineLevel="0" collapsed="false">
      <c r="A93" s="60"/>
      <c r="B93" s="61"/>
      <c r="C93" s="61"/>
      <c r="D93" s="68"/>
      <c r="E93" s="63"/>
      <c r="F93" s="63"/>
      <c r="G93" s="63"/>
      <c r="H93" s="64"/>
      <c r="I93" s="63"/>
      <c r="J93" s="65"/>
      <c r="K93" s="66"/>
      <c r="L93" s="50"/>
      <c r="M93" s="50"/>
      <c r="N93" s="50"/>
      <c r="O93" s="50"/>
      <c r="P93" s="50"/>
      <c r="Q93" s="50"/>
      <c r="R93" s="50"/>
      <c r="S93" s="50"/>
      <c r="T93" s="50"/>
      <c r="U93" s="50"/>
      <c r="V93" s="50"/>
      <c r="W93" s="50"/>
      <c r="X93" s="50"/>
      <c r="Y93" s="50"/>
      <c r="Z93" s="50"/>
      <c r="AA93" s="50"/>
    </row>
    <row r="94" customFormat="false" ht="34.8" hidden="false" customHeight="true" outlineLevel="0" collapsed="false">
      <c r="A94" s="60" t="s">
        <v>275</v>
      </c>
      <c r="B94" s="61"/>
      <c r="C94" s="61"/>
      <c r="D94" s="68" t="s">
        <v>79</v>
      </c>
      <c r="E94" s="63" t="s">
        <v>276</v>
      </c>
      <c r="F94" s="63" t="s">
        <v>277</v>
      </c>
      <c r="G94" s="63" t="s">
        <v>76</v>
      </c>
      <c r="H94" s="64" t="s">
        <v>278</v>
      </c>
      <c r="I94" s="63" t="s">
        <v>279</v>
      </c>
      <c r="J94" s="65"/>
      <c r="K94" s="66" t="s">
        <v>72</v>
      </c>
      <c r="L94" s="50"/>
      <c r="M94" s="50"/>
      <c r="N94" s="50"/>
      <c r="O94" s="50"/>
      <c r="P94" s="50"/>
      <c r="Q94" s="50"/>
      <c r="R94" s="50"/>
      <c r="S94" s="50"/>
      <c r="T94" s="50"/>
      <c r="U94" s="50"/>
      <c r="V94" s="50"/>
      <c r="W94" s="50"/>
      <c r="X94" s="50"/>
      <c r="Y94" s="50"/>
      <c r="Z94" s="50"/>
      <c r="AA94" s="50"/>
    </row>
    <row r="95" customFormat="false" ht="15.75" hidden="false" customHeight="true" outlineLevel="0" collapsed="false">
      <c r="A95" s="60"/>
      <c r="B95" s="61"/>
      <c r="C95" s="61"/>
      <c r="D95" s="68"/>
      <c r="E95" s="63"/>
      <c r="F95" s="63"/>
      <c r="G95" s="63"/>
      <c r="H95" s="64"/>
      <c r="I95" s="63"/>
      <c r="J95" s="65"/>
      <c r="K95" s="66"/>
      <c r="L95" s="50"/>
      <c r="M95" s="50"/>
      <c r="N95" s="50"/>
      <c r="O95" s="50"/>
      <c r="P95" s="50"/>
      <c r="Q95" s="50"/>
      <c r="R95" s="50"/>
      <c r="S95" s="50"/>
      <c r="T95" s="50"/>
      <c r="U95" s="50"/>
      <c r="V95" s="50"/>
      <c r="W95" s="50"/>
      <c r="X95" s="50"/>
      <c r="Y95" s="50"/>
      <c r="Z95" s="50"/>
      <c r="AA95" s="50"/>
    </row>
    <row r="96" customFormat="false" ht="28.2" hidden="false" customHeight="true" outlineLevel="0" collapsed="false">
      <c r="A96" s="60" t="s">
        <v>280</v>
      </c>
      <c r="B96" s="61"/>
      <c r="C96" s="61"/>
      <c r="D96" s="68" t="s">
        <v>79</v>
      </c>
      <c r="E96" s="63" t="s">
        <v>281</v>
      </c>
      <c r="F96" s="63" t="s">
        <v>282</v>
      </c>
      <c r="G96" s="63" t="s">
        <v>76</v>
      </c>
      <c r="H96" s="64" t="s">
        <v>283</v>
      </c>
      <c r="I96" s="63" t="s">
        <v>284</v>
      </c>
      <c r="J96" s="65"/>
      <c r="K96" s="66" t="s">
        <v>72</v>
      </c>
      <c r="L96" s="50"/>
      <c r="M96" s="50"/>
      <c r="N96" s="50"/>
      <c r="O96" s="50"/>
      <c r="P96" s="50"/>
      <c r="Q96" s="50"/>
      <c r="R96" s="50"/>
      <c r="S96" s="50"/>
      <c r="T96" s="50"/>
      <c r="U96" s="50"/>
      <c r="V96" s="50"/>
      <c r="W96" s="50"/>
      <c r="X96" s="50"/>
      <c r="Y96" s="50"/>
      <c r="Z96" s="50"/>
      <c r="AA96" s="50"/>
    </row>
    <row r="97" customFormat="false" ht="15.75" hidden="false" customHeight="true" outlineLevel="0" collapsed="false">
      <c r="A97" s="60"/>
      <c r="B97" s="61"/>
      <c r="C97" s="61"/>
      <c r="D97" s="68"/>
      <c r="E97" s="63"/>
      <c r="F97" s="63"/>
      <c r="G97" s="63"/>
      <c r="H97" s="64"/>
      <c r="I97" s="63"/>
      <c r="J97" s="65"/>
      <c r="K97" s="66"/>
      <c r="L97" s="50"/>
      <c r="M97" s="50"/>
      <c r="N97" s="50"/>
      <c r="O97" s="50"/>
      <c r="P97" s="50"/>
      <c r="Q97" s="50"/>
      <c r="R97" s="50"/>
      <c r="S97" s="50"/>
      <c r="T97" s="50"/>
      <c r="U97" s="50"/>
      <c r="V97" s="50"/>
      <c r="W97" s="50"/>
      <c r="X97" s="50"/>
      <c r="Y97" s="50"/>
      <c r="Z97" s="50"/>
      <c r="AA97" s="50"/>
    </row>
    <row r="98" customFormat="false" ht="37.2" hidden="false" customHeight="true" outlineLevel="0" collapsed="false">
      <c r="A98" s="60" t="s">
        <v>285</v>
      </c>
      <c r="B98" s="61"/>
      <c r="C98" s="61"/>
      <c r="D98" s="68" t="s">
        <v>79</v>
      </c>
      <c r="E98" s="63" t="s">
        <v>286</v>
      </c>
      <c r="F98" s="63" t="s">
        <v>282</v>
      </c>
      <c r="G98" s="63" t="s">
        <v>76</v>
      </c>
      <c r="H98" s="71" t="s">
        <v>287</v>
      </c>
      <c r="I98" s="63" t="s">
        <v>284</v>
      </c>
      <c r="J98" s="65"/>
      <c r="K98" s="66" t="s">
        <v>72</v>
      </c>
      <c r="L98" s="50"/>
      <c r="M98" s="50"/>
      <c r="N98" s="50"/>
      <c r="O98" s="50"/>
      <c r="P98" s="50"/>
      <c r="Q98" s="50"/>
      <c r="R98" s="50"/>
      <c r="S98" s="50"/>
      <c r="T98" s="50"/>
      <c r="U98" s="50"/>
      <c r="V98" s="50"/>
      <c r="W98" s="50"/>
      <c r="X98" s="50"/>
      <c r="Y98" s="50"/>
      <c r="Z98" s="50"/>
      <c r="AA98" s="50"/>
    </row>
    <row r="99" customFormat="false" ht="15.75" hidden="false" customHeight="true" outlineLevel="0" collapsed="false">
      <c r="A99" s="60"/>
      <c r="B99" s="61"/>
      <c r="C99" s="61"/>
      <c r="D99" s="68"/>
      <c r="E99" s="63"/>
      <c r="F99" s="63"/>
      <c r="G99" s="63"/>
      <c r="H99" s="64"/>
      <c r="I99" s="63"/>
      <c r="J99" s="65"/>
      <c r="K99" s="66"/>
      <c r="L99" s="50"/>
      <c r="M99" s="50"/>
      <c r="N99" s="50"/>
      <c r="O99" s="50"/>
      <c r="P99" s="50"/>
      <c r="Q99" s="50"/>
      <c r="R99" s="50"/>
      <c r="S99" s="50"/>
      <c r="T99" s="50"/>
      <c r="U99" s="50"/>
      <c r="V99" s="50"/>
      <c r="W99" s="50"/>
      <c r="X99" s="50"/>
      <c r="Y99" s="50"/>
      <c r="Z99" s="50"/>
      <c r="AA99" s="50"/>
    </row>
    <row r="100" customFormat="false" ht="39" hidden="false" customHeight="true" outlineLevel="0" collapsed="false">
      <c r="A100" s="60" t="s">
        <v>288</v>
      </c>
      <c r="B100" s="61"/>
      <c r="C100" s="61"/>
      <c r="D100" s="68" t="s">
        <v>79</v>
      </c>
      <c r="E100" s="63" t="s">
        <v>289</v>
      </c>
      <c r="F100" s="63" t="s">
        <v>282</v>
      </c>
      <c r="G100" s="63" t="s">
        <v>76</v>
      </c>
      <c r="H100" s="64" t="s">
        <v>290</v>
      </c>
      <c r="I100" s="63" t="s">
        <v>284</v>
      </c>
      <c r="J100" s="65"/>
      <c r="K100" s="66" t="s">
        <v>72</v>
      </c>
      <c r="L100" s="50"/>
      <c r="M100" s="50"/>
      <c r="N100" s="50"/>
      <c r="O100" s="50"/>
      <c r="P100" s="50"/>
      <c r="Q100" s="50"/>
      <c r="R100" s="50"/>
      <c r="S100" s="50"/>
      <c r="T100" s="50"/>
      <c r="U100" s="50"/>
      <c r="V100" s="50"/>
      <c r="W100" s="50"/>
      <c r="X100" s="50"/>
      <c r="Y100" s="50"/>
      <c r="Z100" s="50"/>
      <c r="AA100" s="50"/>
    </row>
    <row r="101" customFormat="false" ht="15.75" hidden="false" customHeight="true" outlineLevel="0" collapsed="false">
      <c r="A101" s="60"/>
      <c r="B101" s="61"/>
      <c r="C101" s="61"/>
      <c r="D101" s="68"/>
      <c r="E101" s="63"/>
      <c r="F101" s="63"/>
      <c r="G101" s="63"/>
      <c r="H101" s="64"/>
      <c r="I101" s="63"/>
      <c r="J101" s="65"/>
      <c r="K101" s="66"/>
      <c r="L101" s="50"/>
      <c r="M101" s="50"/>
      <c r="N101" s="50"/>
      <c r="O101" s="50"/>
      <c r="P101" s="50"/>
      <c r="Q101" s="50"/>
      <c r="R101" s="50"/>
      <c r="S101" s="50"/>
      <c r="T101" s="50"/>
      <c r="U101" s="50"/>
      <c r="V101" s="50"/>
      <c r="W101" s="50"/>
      <c r="X101" s="50"/>
      <c r="Y101" s="50"/>
      <c r="Z101" s="50"/>
      <c r="AA101" s="50"/>
    </row>
    <row r="102" customFormat="false" ht="35.4" hidden="false" customHeight="true" outlineLevel="0" collapsed="false">
      <c r="A102" s="65" t="s">
        <v>291</v>
      </c>
      <c r="B102" s="61"/>
      <c r="C102" s="61"/>
      <c r="D102" s="68" t="s">
        <v>79</v>
      </c>
      <c r="E102" s="63" t="s">
        <v>292</v>
      </c>
      <c r="F102" s="63" t="s">
        <v>282</v>
      </c>
      <c r="G102" s="63" t="s">
        <v>76</v>
      </c>
      <c r="H102" s="64" t="s">
        <v>293</v>
      </c>
      <c r="I102" s="63" t="s">
        <v>284</v>
      </c>
      <c r="J102" s="65"/>
      <c r="K102" s="66" t="s">
        <v>72</v>
      </c>
      <c r="L102" s="50"/>
      <c r="M102" s="50"/>
      <c r="N102" s="50"/>
      <c r="O102" s="50"/>
      <c r="P102" s="50"/>
      <c r="Q102" s="50"/>
      <c r="R102" s="50"/>
      <c r="S102" s="50"/>
      <c r="T102" s="50"/>
      <c r="U102" s="50"/>
      <c r="V102" s="50"/>
      <c r="W102" s="50"/>
      <c r="X102" s="50"/>
      <c r="Y102" s="50"/>
      <c r="Z102" s="50"/>
      <c r="AA102" s="50"/>
    </row>
    <row r="103" customFormat="false" ht="15.75" hidden="false" customHeight="true" outlineLevel="0" collapsed="false">
      <c r="A103" s="65"/>
      <c r="B103" s="61"/>
      <c r="C103" s="61"/>
      <c r="D103" s="68"/>
      <c r="E103" s="63"/>
      <c r="F103" s="63"/>
      <c r="G103" s="63"/>
      <c r="H103" s="64"/>
      <c r="I103" s="63"/>
      <c r="J103" s="65"/>
      <c r="K103" s="66"/>
      <c r="L103" s="50"/>
      <c r="M103" s="50"/>
      <c r="N103" s="50"/>
      <c r="O103" s="50"/>
      <c r="P103" s="50"/>
      <c r="Q103" s="50"/>
      <c r="R103" s="50"/>
      <c r="S103" s="50"/>
      <c r="T103" s="50"/>
      <c r="U103" s="50"/>
      <c r="V103" s="50"/>
      <c r="W103" s="50"/>
      <c r="X103" s="50"/>
      <c r="Y103" s="50"/>
      <c r="Z103" s="50"/>
      <c r="AA103" s="50"/>
    </row>
    <row r="104" customFormat="false" ht="39" hidden="false" customHeight="true" outlineLevel="0" collapsed="false">
      <c r="A104" s="65" t="s">
        <v>294</v>
      </c>
      <c r="B104" s="61"/>
      <c r="C104" s="61"/>
      <c r="D104" s="68" t="s">
        <v>79</v>
      </c>
      <c r="E104" s="63" t="s">
        <v>295</v>
      </c>
      <c r="F104" s="63" t="s">
        <v>282</v>
      </c>
      <c r="G104" s="63" t="s">
        <v>76</v>
      </c>
      <c r="H104" s="64" t="s">
        <v>296</v>
      </c>
      <c r="I104" s="63" t="s">
        <v>297</v>
      </c>
      <c r="J104" s="65"/>
      <c r="K104" s="66" t="s">
        <v>72</v>
      </c>
      <c r="L104" s="50"/>
      <c r="M104" s="50"/>
      <c r="N104" s="50"/>
      <c r="O104" s="50"/>
      <c r="P104" s="50"/>
      <c r="Q104" s="50"/>
      <c r="R104" s="50"/>
      <c r="S104" s="50"/>
      <c r="T104" s="50"/>
      <c r="U104" s="50"/>
      <c r="V104" s="50"/>
      <c r="W104" s="50"/>
      <c r="X104" s="50"/>
      <c r="Y104" s="50"/>
      <c r="Z104" s="50"/>
      <c r="AA104" s="50"/>
    </row>
    <row r="105" customFormat="false" ht="15.75" hidden="false" customHeight="true" outlineLevel="0" collapsed="false">
      <c r="A105" s="65"/>
      <c r="B105" s="61"/>
      <c r="C105" s="61"/>
      <c r="D105" s="68"/>
      <c r="E105" s="63"/>
      <c r="F105" s="63"/>
      <c r="G105" s="63"/>
      <c r="H105" s="64"/>
      <c r="I105" s="63"/>
      <c r="J105" s="65"/>
      <c r="K105" s="66"/>
      <c r="L105" s="50"/>
      <c r="M105" s="50"/>
      <c r="N105" s="50"/>
      <c r="O105" s="50"/>
      <c r="P105" s="50"/>
      <c r="Q105" s="50"/>
      <c r="R105" s="50"/>
      <c r="S105" s="50"/>
      <c r="T105" s="50"/>
      <c r="U105" s="50"/>
      <c r="V105" s="50"/>
      <c r="W105" s="50"/>
      <c r="X105" s="50"/>
      <c r="Y105" s="50"/>
      <c r="Z105" s="50"/>
      <c r="AA105" s="50"/>
    </row>
    <row r="106" customFormat="false" ht="33" hidden="false" customHeight="true" outlineLevel="0" collapsed="false">
      <c r="A106" s="65" t="s">
        <v>298</v>
      </c>
      <c r="B106" s="61"/>
      <c r="C106" s="61"/>
      <c r="D106" s="68" t="s">
        <v>79</v>
      </c>
      <c r="E106" s="63" t="s">
        <v>299</v>
      </c>
      <c r="F106" s="63" t="s">
        <v>282</v>
      </c>
      <c r="G106" s="63" t="s">
        <v>76</v>
      </c>
      <c r="H106" s="64" t="s">
        <v>278</v>
      </c>
      <c r="I106" s="63" t="s">
        <v>300</v>
      </c>
      <c r="J106" s="65"/>
      <c r="K106" s="66" t="s">
        <v>72</v>
      </c>
      <c r="L106" s="50"/>
      <c r="M106" s="50"/>
      <c r="N106" s="50"/>
      <c r="O106" s="50"/>
      <c r="P106" s="50"/>
      <c r="Q106" s="50"/>
      <c r="R106" s="50"/>
      <c r="S106" s="50"/>
      <c r="T106" s="50"/>
      <c r="U106" s="50"/>
      <c r="V106" s="50"/>
      <c r="W106" s="50"/>
      <c r="X106" s="50"/>
      <c r="Y106" s="50"/>
      <c r="Z106" s="50"/>
      <c r="AA106" s="50"/>
    </row>
    <row r="107" customFormat="false" ht="15.75" hidden="false" customHeight="true" outlineLevel="0" collapsed="false">
      <c r="A107" s="65"/>
      <c r="B107" s="61"/>
      <c r="C107" s="61"/>
      <c r="D107" s="68"/>
      <c r="E107" s="63"/>
      <c r="F107" s="63"/>
      <c r="G107" s="63"/>
      <c r="H107" s="64"/>
      <c r="I107" s="63"/>
      <c r="J107" s="65"/>
      <c r="K107" s="66"/>
      <c r="L107" s="50"/>
      <c r="M107" s="50"/>
      <c r="N107" s="50"/>
      <c r="O107" s="50"/>
      <c r="P107" s="50"/>
      <c r="Q107" s="50"/>
      <c r="R107" s="50"/>
      <c r="S107" s="50"/>
      <c r="T107" s="50"/>
      <c r="U107" s="50"/>
      <c r="V107" s="50"/>
      <c r="W107" s="50"/>
      <c r="X107" s="50"/>
      <c r="Y107" s="50"/>
      <c r="Z107" s="50"/>
      <c r="AA107" s="50"/>
    </row>
    <row r="108" customFormat="false" ht="33.6" hidden="false" customHeight="true" outlineLevel="0" collapsed="false">
      <c r="A108" s="65" t="s">
        <v>301</v>
      </c>
      <c r="B108" s="61"/>
      <c r="C108" s="61"/>
      <c r="D108" s="68" t="s">
        <v>79</v>
      </c>
      <c r="E108" s="63" t="s">
        <v>302</v>
      </c>
      <c r="F108" s="63" t="s">
        <v>282</v>
      </c>
      <c r="G108" s="63" t="s">
        <v>76</v>
      </c>
      <c r="H108" s="64" t="s">
        <v>303</v>
      </c>
      <c r="I108" s="63" t="s">
        <v>300</v>
      </c>
      <c r="J108" s="65"/>
      <c r="K108" s="66" t="s">
        <v>72</v>
      </c>
      <c r="L108" s="50"/>
      <c r="M108" s="50"/>
      <c r="N108" s="50"/>
      <c r="O108" s="50"/>
      <c r="P108" s="50"/>
      <c r="Q108" s="50"/>
      <c r="R108" s="50"/>
      <c r="S108" s="50"/>
      <c r="T108" s="50"/>
      <c r="U108" s="50"/>
      <c r="V108" s="50"/>
      <c r="W108" s="50"/>
      <c r="X108" s="50"/>
      <c r="Y108" s="50"/>
      <c r="Z108" s="50"/>
      <c r="AA108" s="50"/>
    </row>
    <row r="109" customFormat="false" ht="15.75" hidden="false" customHeight="true" outlineLevel="0" collapsed="false">
      <c r="A109" s="65"/>
      <c r="B109" s="61"/>
      <c r="C109" s="61"/>
      <c r="D109" s="68"/>
      <c r="E109" s="63"/>
      <c r="F109" s="63"/>
      <c r="G109" s="63"/>
      <c r="H109" s="64"/>
      <c r="I109" s="63"/>
      <c r="J109" s="65"/>
      <c r="K109" s="66"/>
      <c r="L109" s="50"/>
      <c r="M109" s="50"/>
      <c r="N109" s="50"/>
      <c r="O109" s="50"/>
      <c r="P109" s="50"/>
      <c r="Q109" s="50"/>
      <c r="R109" s="50"/>
      <c r="S109" s="50"/>
      <c r="T109" s="50"/>
      <c r="U109" s="50"/>
      <c r="V109" s="50"/>
      <c r="W109" s="50"/>
      <c r="X109" s="50"/>
      <c r="Y109" s="50"/>
      <c r="Z109" s="50"/>
      <c r="AA109" s="50"/>
    </row>
    <row r="110" customFormat="false" ht="27.6" hidden="false" customHeight="true" outlineLevel="0" collapsed="false">
      <c r="A110" s="65" t="s">
        <v>304</v>
      </c>
      <c r="B110" s="61"/>
      <c r="C110" s="61"/>
      <c r="D110" s="68" t="s">
        <v>79</v>
      </c>
      <c r="E110" s="63" t="s">
        <v>305</v>
      </c>
      <c r="F110" s="63" t="s">
        <v>282</v>
      </c>
      <c r="G110" s="63" t="s">
        <v>76</v>
      </c>
      <c r="H110" s="64" t="s">
        <v>306</v>
      </c>
      <c r="I110" s="63" t="s">
        <v>307</v>
      </c>
      <c r="J110" s="65"/>
      <c r="K110" s="66" t="s">
        <v>72</v>
      </c>
      <c r="L110" s="50"/>
      <c r="M110" s="50"/>
      <c r="N110" s="50"/>
      <c r="O110" s="50"/>
      <c r="P110" s="50"/>
      <c r="Q110" s="50"/>
      <c r="R110" s="50"/>
      <c r="S110" s="50"/>
      <c r="T110" s="50"/>
      <c r="U110" s="50"/>
      <c r="V110" s="50"/>
      <c r="W110" s="50"/>
      <c r="X110" s="50"/>
      <c r="Y110" s="50"/>
      <c r="Z110" s="50"/>
      <c r="AA110" s="50"/>
    </row>
    <row r="111" customFormat="false" ht="15.75" hidden="false" customHeight="true" outlineLevel="0" collapsed="false">
      <c r="A111" s="65"/>
      <c r="B111" s="61"/>
      <c r="C111" s="61"/>
      <c r="D111" s="68"/>
      <c r="E111" s="63"/>
      <c r="F111" s="63"/>
      <c r="G111" s="63"/>
      <c r="H111" s="64"/>
      <c r="I111" s="63"/>
      <c r="J111" s="65"/>
      <c r="K111" s="66"/>
      <c r="L111" s="50"/>
      <c r="M111" s="50"/>
      <c r="N111" s="50"/>
      <c r="O111" s="50"/>
      <c r="P111" s="50"/>
      <c r="Q111" s="50"/>
      <c r="R111" s="50"/>
      <c r="S111" s="50"/>
      <c r="T111" s="50"/>
      <c r="U111" s="50"/>
      <c r="V111" s="50"/>
      <c r="W111" s="50"/>
      <c r="X111" s="50"/>
      <c r="Y111" s="50"/>
      <c r="Z111" s="50"/>
      <c r="AA111" s="50"/>
    </row>
    <row r="112" customFormat="false" ht="35.4" hidden="false" customHeight="true" outlineLevel="0" collapsed="false">
      <c r="A112" s="65" t="s">
        <v>308</v>
      </c>
      <c r="B112" s="61"/>
      <c r="C112" s="61"/>
      <c r="D112" s="68" t="s">
        <v>79</v>
      </c>
      <c r="E112" s="63" t="s">
        <v>309</v>
      </c>
      <c r="F112" s="63" t="s">
        <v>310</v>
      </c>
      <c r="G112" s="63" t="s">
        <v>76</v>
      </c>
      <c r="H112" s="64" t="s">
        <v>311</v>
      </c>
      <c r="I112" s="63" t="s">
        <v>312</v>
      </c>
      <c r="J112" s="65"/>
      <c r="K112" s="66" t="s">
        <v>72</v>
      </c>
      <c r="L112" s="50"/>
      <c r="M112" s="50"/>
      <c r="N112" s="50"/>
      <c r="O112" s="50"/>
      <c r="P112" s="50"/>
      <c r="Q112" s="50"/>
      <c r="R112" s="50"/>
      <c r="S112" s="50"/>
      <c r="T112" s="50"/>
      <c r="U112" s="50"/>
      <c r="V112" s="50"/>
      <c r="W112" s="50"/>
      <c r="X112" s="50"/>
      <c r="Y112" s="50"/>
      <c r="Z112" s="50"/>
      <c r="AA112" s="50"/>
    </row>
    <row r="113" customFormat="false" ht="15.75" hidden="false" customHeight="true" outlineLevel="0" collapsed="false">
      <c r="A113" s="65"/>
      <c r="B113" s="61"/>
      <c r="C113" s="61"/>
      <c r="D113" s="68"/>
      <c r="E113" s="63"/>
      <c r="F113" s="63"/>
      <c r="G113" s="63"/>
      <c r="H113" s="64"/>
      <c r="I113" s="63"/>
      <c r="J113" s="65"/>
      <c r="K113" s="66"/>
      <c r="L113" s="50"/>
      <c r="M113" s="50"/>
      <c r="N113" s="50"/>
      <c r="O113" s="50"/>
      <c r="P113" s="50"/>
      <c r="Q113" s="50"/>
      <c r="R113" s="50"/>
      <c r="S113" s="50"/>
      <c r="T113" s="50"/>
      <c r="U113" s="50"/>
      <c r="V113" s="50"/>
      <c r="W113" s="50"/>
      <c r="X113" s="50"/>
      <c r="Y113" s="50"/>
      <c r="Z113" s="50"/>
      <c r="AA113" s="50"/>
    </row>
    <row r="114" customFormat="false" ht="27.6" hidden="false" customHeight="true" outlineLevel="0" collapsed="false">
      <c r="A114" s="65" t="s">
        <v>313</v>
      </c>
      <c r="B114" s="61"/>
      <c r="C114" s="61"/>
      <c r="D114" s="68" t="s">
        <v>79</v>
      </c>
      <c r="E114" s="63" t="s">
        <v>314</v>
      </c>
      <c r="F114" s="63" t="s">
        <v>315</v>
      </c>
      <c r="G114" s="63" t="s">
        <v>76</v>
      </c>
      <c r="H114" s="64" t="s">
        <v>316</v>
      </c>
      <c r="I114" s="63" t="s">
        <v>317</v>
      </c>
      <c r="J114" s="65"/>
      <c r="K114" s="66" t="s">
        <v>72</v>
      </c>
      <c r="L114" s="50"/>
      <c r="M114" s="50"/>
      <c r="N114" s="50"/>
      <c r="O114" s="50"/>
      <c r="P114" s="50"/>
      <c r="Q114" s="50"/>
      <c r="R114" s="50"/>
      <c r="S114" s="50"/>
      <c r="T114" s="50"/>
      <c r="U114" s="50"/>
      <c r="V114" s="50"/>
      <c r="W114" s="50"/>
      <c r="X114" s="50"/>
      <c r="Y114" s="50"/>
      <c r="Z114" s="50"/>
      <c r="AA114" s="50"/>
    </row>
    <row r="115" customFormat="false" ht="15.75" hidden="false" customHeight="true" outlineLevel="0" collapsed="false">
      <c r="A115" s="65"/>
      <c r="B115" s="61"/>
      <c r="C115" s="61"/>
      <c r="D115" s="68"/>
      <c r="E115" s="63"/>
      <c r="F115" s="63"/>
      <c r="G115" s="63"/>
      <c r="H115" s="64"/>
      <c r="I115" s="63"/>
      <c r="J115" s="65"/>
      <c r="K115" s="66"/>
      <c r="L115" s="50"/>
      <c r="M115" s="50"/>
      <c r="N115" s="50"/>
      <c r="O115" s="50"/>
      <c r="P115" s="50"/>
      <c r="Q115" s="50"/>
      <c r="R115" s="50"/>
      <c r="S115" s="50"/>
      <c r="T115" s="50"/>
      <c r="U115" s="50"/>
      <c r="V115" s="50"/>
      <c r="W115" s="50"/>
      <c r="X115" s="50"/>
      <c r="Y115" s="50"/>
      <c r="Z115" s="50"/>
      <c r="AA115" s="50"/>
    </row>
    <row r="116" customFormat="false" ht="34.8" hidden="false" customHeight="true" outlineLevel="0" collapsed="false">
      <c r="A116" s="65" t="s">
        <v>318</v>
      </c>
      <c r="B116" s="61"/>
      <c r="C116" s="61"/>
      <c r="D116" s="68" t="s">
        <v>79</v>
      </c>
      <c r="E116" s="63" t="s">
        <v>319</v>
      </c>
      <c r="F116" s="63" t="s">
        <v>320</v>
      </c>
      <c r="G116" s="63" t="s">
        <v>76</v>
      </c>
      <c r="H116" s="64" t="s">
        <v>321</v>
      </c>
      <c r="I116" s="63" t="s">
        <v>322</v>
      </c>
      <c r="J116" s="73"/>
      <c r="K116" s="66" t="s">
        <v>72</v>
      </c>
      <c r="L116" s="50"/>
      <c r="M116" s="50"/>
      <c r="N116" s="50"/>
      <c r="O116" s="50"/>
      <c r="P116" s="50"/>
      <c r="Q116" s="50"/>
      <c r="R116" s="50"/>
      <c r="S116" s="50"/>
      <c r="T116" s="50"/>
      <c r="U116" s="50"/>
      <c r="V116" s="50"/>
      <c r="W116" s="50"/>
      <c r="X116" s="50"/>
      <c r="Y116" s="50"/>
      <c r="Z116" s="50"/>
      <c r="AA116" s="50"/>
    </row>
    <row r="117" customFormat="false" ht="15.75" hidden="false" customHeight="true" outlineLevel="0" collapsed="false">
      <c r="A117" s="65"/>
      <c r="B117" s="61"/>
      <c r="C117" s="61"/>
      <c r="D117" s="68"/>
      <c r="E117" s="63"/>
      <c r="F117" s="63"/>
      <c r="G117" s="63"/>
      <c r="H117" s="64"/>
      <c r="I117" s="63"/>
      <c r="J117" s="65"/>
      <c r="K117" s="66"/>
      <c r="L117" s="50"/>
      <c r="M117" s="50"/>
      <c r="N117" s="50"/>
      <c r="O117" s="50"/>
      <c r="P117" s="50"/>
      <c r="Q117" s="50"/>
      <c r="R117" s="50"/>
      <c r="S117" s="50"/>
      <c r="T117" s="50"/>
      <c r="U117" s="50"/>
      <c r="V117" s="50"/>
      <c r="W117" s="50"/>
      <c r="X117" s="50"/>
      <c r="Y117" s="50"/>
      <c r="Z117" s="50"/>
      <c r="AA117" s="50"/>
    </row>
    <row r="118" customFormat="false" ht="31.8" hidden="false" customHeight="true" outlineLevel="0" collapsed="false">
      <c r="A118" s="65" t="s">
        <v>323</v>
      </c>
      <c r="B118" s="61"/>
      <c r="C118" s="61"/>
      <c r="D118" s="68" t="s">
        <v>79</v>
      </c>
      <c r="E118" s="63" t="s">
        <v>324</v>
      </c>
      <c r="F118" s="63" t="s">
        <v>325</v>
      </c>
      <c r="G118" s="63" t="s">
        <v>76</v>
      </c>
      <c r="H118" s="64" t="s">
        <v>70</v>
      </c>
      <c r="I118" s="63" t="s">
        <v>326</v>
      </c>
      <c r="J118" s="65"/>
      <c r="K118" s="66" t="s">
        <v>72</v>
      </c>
      <c r="L118" s="50"/>
      <c r="M118" s="50"/>
      <c r="N118" s="50"/>
      <c r="O118" s="50"/>
      <c r="P118" s="50"/>
      <c r="Q118" s="50"/>
      <c r="R118" s="50"/>
      <c r="S118" s="50"/>
      <c r="T118" s="50"/>
      <c r="U118" s="50"/>
      <c r="V118" s="50"/>
      <c r="W118" s="50"/>
      <c r="X118" s="50"/>
      <c r="Y118" s="50"/>
      <c r="Z118" s="50"/>
      <c r="AA118" s="50"/>
    </row>
    <row r="119" customFormat="false" ht="15.75" hidden="false" customHeight="true" outlineLevel="0" collapsed="false">
      <c r="A119" s="65"/>
      <c r="B119" s="61"/>
      <c r="C119" s="61"/>
      <c r="D119" s="68"/>
      <c r="E119" s="63"/>
      <c r="F119" s="63"/>
      <c r="G119" s="63"/>
      <c r="H119" s="64"/>
      <c r="I119" s="63"/>
      <c r="J119" s="65"/>
      <c r="K119" s="66"/>
      <c r="L119" s="50"/>
      <c r="M119" s="50"/>
      <c r="N119" s="50"/>
      <c r="O119" s="50"/>
      <c r="P119" s="50"/>
      <c r="Q119" s="50"/>
      <c r="R119" s="50"/>
      <c r="S119" s="50"/>
      <c r="T119" s="50"/>
      <c r="U119" s="50"/>
      <c r="V119" s="50"/>
      <c r="W119" s="50"/>
      <c r="X119" s="50"/>
      <c r="Y119" s="50"/>
      <c r="Z119" s="50"/>
      <c r="AA119" s="50"/>
    </row>
    <row r="120" customFormat="false" ht="33.6" hidden="false" customHeight="true" outlineLevel="0" collapsed="false">
      <c r="A120" s="65" t="s">
        <v>327</v>
      </c>
      <c r="B120" s="61"/>
      <c r="C120" s="61"/>
      <c r="D120" s="68" t="s">
        <v>79</v>
      </c>
      <c r="E120" s="63" t="s">
        <v>328</v>
      </c>
      <c r="F120" s="63" t="s">
        <v>329</v>
      </c>
      <c r="G120" s="63" t="s">
        <v>76</v>
      </c>
      <c r="H120" s="64" t="s">
        <v>70</v>
      </c>
      <c r="I120" s="63" t="s">
        <v>330</v>
      </c>
      <c r="J120" s="65"/>
      <c r="K120" s="66" t="s">
        <v>72</v>
      </c>
      <c r="L120" s="50"/>
      <c r="M120" s="50"/>
      <c r="N120" s="50"/>
      <c r="O120" s="50"/>
      <c r="P120" s="50"/>
      <c r="Q120" s="50"/>
      <c r="R120" s="50"/>
      <c r="S120" s="50"/>
      <c r="T120" s="50"/>
      <c r="U120" s="50"/>
      <c r="V120" s="50"/>
      <c r="W120" s="50"/>
      <c r="X120" s="50"/>
      <c r="Y120" s="50"/>
      <c r="Z120" s="50"/>
      <c r="AA120" s="50"/>
    </row>
    <row r="121" customFormat="false" ht="15.75" hidden="false" customHeight="true" outlineLevel="0" collapsed="false">
      <c r="A121" s="65"/>
      <c r="B121" s="61"/>
      <c r="C121" s="61"/>
      <c r="D121" s="68"/>
      <c r="E121" s="63"/>
      <c r="F121" s="63"/>
      <c r="G121" s="63"/>
      <c r="H121" s="64"/>
      <c r="I121" s="63"/>
      <c r="J121" s="65"/>
      <c r="K121" s="66"/>
      <c r="L121" s="50"/>
      <c r="M121" s="50"/>
      <c r="N121" s="50"/>
      <c r="O121" s="50"/>
      <c r="P121" s="50"/>
      <c r="Q121" s="50"/>
      <c r="R121" s="50"/>
      <c r="S121" s="50"/>
      <c r="T121" s="50"/>
      <c r="U121" s="50"/>
      <c r="V121" s="50"/>
      <c r="W121" s="50"/>
      <c r="X121" s="50"/>
      <c r="Y121" s="50"/>
      <c r="Z121" s="50"/>
      <c r="AA121" s="50"/>
    </row>
    <row r="122" customFormat="false" ht="34.8" hidden="false" customHeight="true" outlineLevel="0" collapsed="false">
      <c r="A122" s="65" t="s">
        <v>331</v>
      </c>
      <c r="B122" s="61"/>
      <c r="C122" s="61"/>
      <c r="D122" s="68" t="s">
        <v>79</v>
      </c>
      <c r="E122" s="63" t="s">
        <v>332</v>
      </c>
      <c r="F122" s="63" t="s">
        <v>333</v>
      </c>
      <c r="G122" s="63" t="s">
        <v>76</v>
      </c>
      <c r="H122" s="64" t="s">
        <v>70</v>
      </c>
      <c r="I122" s="63" t="s">
        <v>334</v>
      </c>
      <c r="J122" s="65"/>
      <c r="K122" s="66" t="s">
        <v>72</v>
      </c>
      <c r="L122" s="50"/>
      <c r="M122" s="50"/>
      <c r="N122" s="50"/>
      <c r="O122" s="50"/>
      <c r="P122" s="50"/>
      <c r="Q122" s="50"/>
      <c r="R122" s="50"/>
      <c r="S122" s="50"/>
      <c r="T122" s="50"/>
      <c r="U122" s="50"/>
      <c r="V122" s="50"/>
      <c r="W122" s="50"/>
      <c r="X122" s="50"/>
      <c r="Y122" s="50"/>
      <c r="Z122" s="50"/>
      <c r="AA122" s="50"/>
    </row>
    <row r="123" customFormat="false" ht="15.75" hidden="false" customHeight="true" outlineLevel="0" collapsed="false">
      <c r="A123" s="65"/>
      <c r="B123" s="61"/>
      <c r="C123" s="61"/>
      <c r="D123" s="68"/>
      <c r="E123" s="63"/>
      <c r="F123" s="63"/>
      <c r="G123" s="63"/>
      <c r="H123" s="64"/>
      <c r="I123" s="63"/>
      <c r="J123" s="65"/>
      <c r="K123" s="66"/>
      <c r="L123" s="50"/>
      <c r="M123" s="50"/>
      <c r="N123" s="50"/>
      <c r="O123" s="50"/>
      <c r="P123" s="50"/>
      <c r="Q123" s="50"/>
      <c r="R123" s="50"/>
      <c r="S123" s="50"/>
      <c r="T123" s="50"/>
      <c r="U123" s="50"/>
      <c r="V123" s="50"/>
      <c r="W123" s="50"/>
      <c r="X123" s="50"/>
      <c r="Y123" s="50"/>
      <c r="Z123" s="50"/>
      <c r="AA123" s="50"/>
    </row>
    <row r="124" customFormat="false" ht="34.2" hidden="false" customHeight="true" outlineLevel="0" collapsed="false">
      <c r="A124" s="65" t="s">
        <v>335</v>
      </c>
      <c r="B124" s="61"/>
      <c r="C124" s="61"/>
      <c r="D124" s="68" t="s">
        <v>66</v>
      </c>
      <c r="E124" s="74" t="s">
        <v>336</v>
      </c>
      <c r="F124" s="63" t="s">
        <v>337</v>
      </c>
      <c r="G124" s="63" t="s">
        <v>76</v>
      </c>
      <c r="H124" s="64" t="s">
        <v>70</v>
      </c>
      <c r="I124" s="63" t="s">
        <v>338</v>
      </c>
      <c r="J124" s="65"/>
      <c r="K124" s="66" t="s">
        <v>72</v>
      </c>
      <c r="L124" s="50"/>
      <c r="M124" s="50"/>
      <c r="N124" s="50"/>
      <c r="O124" s="50"/>
      <c r="P124" s="50"/>
      <c r="Q124" s="50"/>
      <c r="R124" s="50"/>
      <c r="S124" s="50"/>
      <c r="T124" s="50"/>
      <c r="U124" s="50"/>
      <c r="V124" s="50"/>
      <c r="W124" s="50"/>
      <c r="X124" s="50"/>
      <c r="Y124" s="50"/>
      <c r="Z124" s="50"/>
      <c r="AA124" s="50"/>
    </row>
    <row r="125" customFormat="false" ht="15.75" hidden="false" customHeight="true" outlineLevel="0" collapsed="false">
      <c r="A125" s="65"/>
      <c r="B125" s="61"/>
      <c r="C125" s="61"/>
      <c r="D125" s="68"/>
      <c r="E125" s="63"/>
      <c r="F125" s="63"/>
      <c r="G125" s="63"/>
      <c r="H125" s="64"/>
      <c r="I125" s="63"/>
      <c r="J125" s="65"/>
      <c r="K125" s="66"/>
      <c r="L125" s="50"/>
      <c r="M125" s="50"/>
      <c r="N125" s="50"/>
      <c r="O125" s="50"/>
      <c r="P125" s="50"/>
      <c r="Q125" s="50"/>
      <c r="R125" s="50"/>
      <c r="S125" s="50"/>
      <c r="T125" s="50"/>
      <c r="U125" s="50"/>
      <c r="V125" s="50"/>
      <c r="W125" s="50"/>
      <c r="X125" s="50"/>
      <c r="Y125" s="50"/>
      <c r="Z125" s="50"/>
      <c r="AA125" s="50"/>
    </row>
    <row r="126" customFormat="false" ht="33.6" hidden="false" customHeight="true" outlineLevel="0" collapsed="false">
      <c r="A126" s="65" t="s">
        <v>339</v>
      </c>
      <c r="B126" s="61"/>
      <c r="C126" s="61"/>
      <c r="D126" s="68" t="s">
        <v>79</v>
      </c>
      <c r="E126" s="74" t="s">
        <v>340</v>
      </c>
      <c r="F126" s="63" t="s">
        <v>341</v>
      </c>
      <c r="G126" s="63" t="s">
        <v>342</v>
      </c>
      <c r="H126" s="63" t="s">
        <v>70</v>
      </c>
      <c r="I126" s="63" t="s">
        <v>343</v>
      </c>
      <c r="J126" s="65"/>
      <c r="K126" s="66" t="s">
        <v>72</v>
      </c>
      <c r="L126" s="50"/>
      <c r="M126" s="50"/>
      <c r="N126" s="50"/>
      <c r="O126" s="50"/>
      <c r="P126" s="50"/>
      <c r="Q126" s="50"/>
      <c r="R126" s="50"/>
      <c r="S126" s="50"/>
      <c r="T126" s="50"/>
      <c r="U126" s="50"/>
      <c r="V126" s="50"/>
      <c r="W126" s="50"/>
      <c r="X126" s="50"/>
      <c r="Y126" s="50"/>
      <c r="Z126" s="50"/>
      <c r="AA126" s="50"/>
    </row>
    <row r="127" customFormat="false" ht="15.75" hidden="false" customHeight="true" outlineLevel="0" collapsed="false">
      <c r="A127" s="65"/>
      <c r="B127" s="61"/>
      <c r="C127" s="61"/>
      <c r="D127" s="68"/>
      <c r="E127" s="74"/>
      <c r="F127" s="63"/>
      <c r="G127" s="63"/>
      <c r="H127" s="63"/>
      <c r="I127" s="63"/>
      <c r="J127" s="65"/>
      <c r="K127" s="66"/>
      <c r="L127" s="50"/>
      <c r="M127" s="50"/>
      <c r="N127" s="50"/>
      <c r="O127" s="50"/>
      <c r="P127" s="50"/>
      <c r="Q127" s="50"/>
      <c r="R127" s="50"/>
      <c r="S127" s="50"/>
      <c r="T127" s="50"/>
      <c r="U127" s="50"/>
      <c r="V127" s="50"/>
      <c r="W127" s="50"/>
      <c r="X127" s="50"/>
      <c r="Y127" s="50"/>
      <c r="Z127" s="50"/>
      <c r="AA127" s="50"/>
    </row>
    <row r="128" customFormat="false" ht="33.6" hidden="false" customHeight="true" outlineLevel="0" collapsed="false">
      <c r="A128" s="65" t="s">
        <v>344</v>
      </c>
      <c r="B128" s="61"/>
      <c r="C128" s="61"/>
      <c r="D128" s="75" t="s">
        <v>66</v>
      </c>
      <c r="E128" s="74" t="s">
        <v>345</v>
      </c>
      <c r="F128" s="63" t="s">
        <v>346</v>
      </c>
      <c r="G128" s="63" t="s">
        <v>347</v>
      </c>
      <c r="H128" s="63" t="s">
        <v>348</v>
      </c>
      <c r="I128" s="63" t="s">
        <v>349</v>
      </c>
      <c r="J128" s="65"/>
      <c r="K128" s="66" t="s">
        <v>15</v>
      </c>
      <c r="L128" s="50"/>
      <c r="M128" s="50"/>
      <c r="N128" s="50"/>
      <c r="O128" s="50"/>
      <c r="P128" s="50"/>
      <c r="Q128" s="50"/>
      <c r="R128" s="50"/>
      <c r="S128" s="50"/>
      <c r="T128" s="50"/>
      <c r="U128" s="50"/>
      <c r="V128" s="50"/>
      <c r="W128" s="50"/>
      <c r="X128" s="50"/>
      <c r="Y128" s="50"/>
      <c r="Z128" s="50"/>
      <c r="AA128" s="50"/>
    </row>
    <row r="129" customFormat="false" ht="15.75" hidden="false" customHeight="true" outlineLevel="0" collapsed="false">
      <c r="A129" s="65"/>
      <c r="B129" s="61"/>
      <c r="C129" s="76"/>
      <c r="D129" s="76"/>
      <c r="E129" s="74"/>
      <c r="F129" s="63"/>
      <c r="G129" s="63"/>
      <c r="H129" s="63"/>
      <c r="I129" s="63"/>
      <c r="J129" s="65"/>
      <c r="K129" s="66"/>
      <c r="L129" s="50"/>
      <c r="M129" s="50"/>
      <c r="N129" s="50"/>
      <c r="O129" s="50"/>
      <c r="P129" s="50"/>
      <c r="Q129" s="50"/>
      <c r="R129" s="50"/>
      <c r="S129" s="50"/>
      <c r="T129" s="50"/>
      <c r="U129" s="50"/>
      <c r="V129" s="50"/>
      <c r="W129" s="50"/>
      <c r="X129" s="50"/>
      <c r="Y129" s="50"/>
      <c r="Z129" s="50"/>
      <c r="AA129" s="50"/>
    </row>
    <row r="130" customFormat="false" ht="34.8" hidden="false" customHeight="true" outlineLevel="0" collapsed="false">
      <c r="A130" s="65" t="s">
        <v>350</v>
      </c>
      <c r="B130" s="61"/>
      <c r="C130" s="61" t="s">
        <v>351</v>
      </c>
      <c r="D130" s="62" t="s">
        <v>66</v>
      </c>
      <c r="E130" s="63" t="s">
        <v>352</v>
      </c>
      <c r="F130" s="63" t="s">
        <v>353</v>
      </c>
      <c r="G130" s="63" t="s">
        <v>354</v>
      </c>
      <c r="H130" s="64" t="s">
        <v>70</v>
      </c>
      <c r="I130" s="63" t="s">
        <v>355</v>
      </c>
      <c r="J130" s="65"/>
      <c r="K130" s="66" t="s">
        <v>72</v>
      </c>
      <c r="L130" s="50"/>
      <c r="M130" s="50"/>
      <c r="N130" s="50"/>
      <c r="O130" s="50"/>
      <c r="P130" s="50"/>
      <c r="Q130" s="50"/>
      <c r="R130" s="50"/>
      <c r="S130" s="50"/>
      <c r="T130" s="50"/>
      <c r="U130" s="50"/>
      <c r="V130" s="50"/>
      <c r="W130" s="50"/>
      <c r="X130" s="50"/>
      <c r="Y130" s="50"/>
      <c r="Z130" s="50"/>
      <c r="AA130" s="50"/>
    </row>
    <row r="131" customFormat="false" ht="15.75" hidden="false" customHeight="true" outlineLevel="0" collapsed="false">
      <c r="A131" s="65"/>
      <c r="B131" s="61"/>
      <c r="C131" s="61"/>
      <c r="D131" s="68"/>
      <c r="E131" s="63"/>
      <c r="F131" s="63"/>
      <c r="G131" s="63"/>
      <c r="H131" s="64"/>
      <c r="I131" s="63"/>
      <c r="J131" s="66"/>
      <c r="K131" s="66"/>
      <c r="L131" s="50"/>
      <c r="M131" s="50"/>
      <c r="N131" s="50"/>
      <c r="O131" s="50"/>
      <c r="P131" s="50"/>
      <c r="Q131" s="50"/>
      <c r="R131" s="50"/>
      <c r="S131" s="50"/>
      <c r="T131" s="50"/>
      <c r="U131" s="50"/>
      <c r="V131" s="50"/>
      <c r="W131" s="50"/>
      <c r="X131" s="50"/>
      <c r="Y131" s="50"/>
      <c r="Z131" s="50"/>
      <c r="AA131" s="50"/>
    </row>
    <row r="132" customFormat="false" ht="37.8" hidden="false" customHeight="true" outlineLevel="0" collapsed="false">
      <c r="A132" s="65" t="s">
        <v>356</v>
      </c>
      <c r="B132" s="61"/>
      <c r="C132" s="61"/>
      <c r="D132" s="68" t="s">
        <v>66</v>
      </c>
      <c r="E132" s="63" t="s">
        <v>357</v>
      </c>
      <c r="F132" s="63" t="s">
        <v>75</v>
      </c>
      <c r="G132" s="63" t="s">
        <v>76</v>
      </c>
      <c r="H132" s="64" t="s">
        <v>70</v>
      </c>
      <c r="I132" s="63" t="s">
        <v>358</v>
      </c>
      <c r="J132" s="66"/>
      <c r="K132" s="66" t="s">
        <v>72</v>
      </c>
      <c r="L132" s="50"/>
      <c r="M132" s="50"/>
      <c r="N132" s="50"/>
      <c r="O132" s="50"/>
      <c r="P132" s="50"/>
      <c r="Q132" s="50"/>
      <c r="R132" s="50"/>
      <c r="S132" s="50"/>
      <c r="T132" s="50"/>
      <c r="U132" s="50"/>
      <c r="V132" s="50"/>
      <c r="W132" s="50"/>
      <c r="X132" s="50"/>
      <c r="Y132" s="50"/>
      <c r="Z132" s="50"/>
      <c r="AA132" s="50"/>
    </row>
    <row r="133" customFormat="false" ht="15.75" hidden="false" customHeight="true" outlineLevel="0" collapsed="false">
      <c r="A133" s="65"/>
      <c r="B133" s="61"/>
      <c r="C133" s="61"/>
      <c r="D133" s="68"/>
      <c r="E133" s="63"/>
      <c r="F133" s="63"/>
      <c r="G133" s="63"/>
      <c r="H133" s="64"/>
      <c r="I133" s="63"/>
      <c r="J133" s="66"/>
      <c r="K133" s="66"/>
      <c r="L133" s="50"/>
      <c r="M133" s="50"/>
      <c r="N133" s="50"/>
      <c r="O133" s="50"/>
      <c r="P133" s="50"/>
      <c r="Q133" s="50"/>
      <c r="R133" s="50"/>
      <c r="S133" s="50"/>
      <c r="T133" s="50"/>
      <c r="U133" s="50"/>
      <c r="V133" s="50"/>
      <c r="W133" s="50"/>
      <c r="X133" s="50"/>
      <c r="Y133" s="50"/>
      <c r="Z133" s="50"/>
      <c r="AA133" s="50"/>
    </row>
    <row r="134" customFormat="false" ht="36" hidden="false" customHeight="true" outlineLevel="0" collapsed="false">
      <c r="A134" s="65" t="s">
        <v>359</v>
      </c>
      <c r="B134" s="61"/>
      <c r="C134" s="61"/>
      <c r="D134" s="68" t="s">
        <v>79</v>
      </c>
      <c r="E134" s="63" t="s">
        <v>360</v>
      </c>
      <c r="F134" s="63" t="s">
        <v>325</v>
      </c>
      <c r="G134" s="63" t="s">
        <v>76</v>
      </c>
      <c r="H134" s="64" t="s">
        <v>70</v>
      </c>
      <c r="I134" s="63" t="s">
        <v>361</v>
      </c>
      <c r="J134" s="66"/>
      <c r="K134" s="66" t="s">
        <v>72</v>
      </c>
      <c r="L134" s="50"/>
      <c r="M134" s="50"/>
      <c r="N134" s="50"/>
      <c r="O134" s="50"/>
      <c r="P134" s="50"/>
      <c r="Q134" s="50"/>
      <c r="R134" s="50"/>
      <c r="S134" s="50"/>
      <c r="T134" s="50"/>
      <c r="U134" s="50"/>
      <c r="V134" s="50"/>
      <c r="W134" s="50"/>
      <c r="X134" s="50"/>
      <c r="Y134" s="50"/>
      <c r="Z134" s="50"/>
      <c r="AA134" s="50"/>
    </row>
    <row r="135" customFormat="false" ht="15.75" hidden="false" customHeight="true" outlineLevel="0" collapsed="false">
      <c r="A135" s="65"/>
      <c r="B135" s="61"/>
      <c r="C135" s="61"/>
      <c r="D135" s="68"/>
      <c r="E135" s="63"/>
      <c r="F135" s="63"/>
      <c r="G135" s="63"/>
      <c r="H135" s="64"/>
      <c r="I135" s="63"/>
      <c r="J135" s="66"/>
      <c r="K135" s="66"/>
      <c r="L135" s="50"/>
      <c r="M135" s="50"/>
      <c r="N135" s="50"/>
      <c r="O135" s="50"/>
      <c r="P135" s="50"/>
      <c r="Q135" s="50"/>
      <c r="R135" s="50"/>
      <c r="S135" s="50"/>
      <c r="T135" s="50"/>
      <c r="U135" s="50"/>
      <c r="V135" s="50"/>
      <c r="W135" s="50"/>
      <c r="X135" s="50"/>
      <c r="Y135" s="50"/>
      <c r="Z135" s="50"/>
      <c r="AA135" s="50"/>
    </row>
    <row r="136" customFormat="false" ht="36" hidden="false" customHeight="true" outlineLevel="0" collapsed="false">
      <c r="A136" s="65" t="s">
        <v>362</v>
      </c>
      <c r="B136" s="61"/>
      <c r="C136" s="61"/>
      <c r="D136" s="68" t="s">
        <v>79</v>
      </c>
      <c r="E136" s="63" t="s">
        <v>363</v>
      </c>
      <c r="F136" s="63" t="s">
        <v>364</v>
      </c>
      <c r="G136" s="63" t="s">
        <v>76</v>
      </c>
      <c r="H136" s="64" t="s">
        <v>70</v>
      </c>
      <c r="I136" s="63" t="s">
        <v>365</v>
      </c>
      <c r="J136" s="66"/>
      <c r="K136" s="66" t="s">
        <v>72</v>
      </c>
      <c r="L136" s="50"/>
      <c r="M136" s="50"/>
      <c r="N136" s="50"/>
      <c r="O136" s="50"/>
      <c r="P136" s="50"/>
      <c r="Q136" s="50"/>
      <c r="R136" s="50"/>
      <c r="S136" s="50"/>
      <c r="T136" s="50"/>
      <c r="U136" s="50"/>
      <c r="V136" s="50"/>
      <c r="W136" s="50"/>
      <c r="X136" s="50"/>
      <c r="Y136" s="50"/>
      <c r="Z136" s="50"/>
      <c r="AA136" s="50"/>
    </row>
    <row r="137" customFormat="false" ht="15.75" hidden="false" customHeight="true" outlineLevel="0" collapsed="false">
      <c r="A137" s="65"/>
      <c r="B137" s="61"/>
      <c r="C137" s="61"/>
      <c r="D137" s="68"/>
      <c r="E137" s="63"/>
      <c r="F137" s="63"/>
      <c r="G137" s="63"/>
      <c r="H137" s="64"/>
      <c r="I137" s="63"/>
      <c r="J137" s="66"/>
      <c r="K137" s="66"/>
      <c r="L137" s="50"/>
      <c r="M137" s="50"/>
      <c r="N137" s="50"/>
      <c r="O137" s="50"/>
      <c r="P137" s="50"/>
      <c r="Q137" s="50"/>
      <c r="R137" s="50"/>
      <c r="S137" s="50"/>
      <c r="T137" s="50"/>
      <c r="U137" s="50"/>
      <c r="V137" s="50"/>
      <c r="W137" s="50"/>
      <c r="X137" s="50"/>
      <c r="Y137" s="50"/>
      <c r="Z137" s="50"/>
      <c r="AA137" s="50"/>
    </row>
    <row r="138" customFormat="false" ht="28.8" hidden="false" customHeight="true" outlineLevel="0" collapsed="false">
      <c r="A138" s="65" t="s">
        <v>366</v>
      </c>
      <c r="B138" s="61"/>
      <c r="C138" s="61"/>
      <c r="D138" s="68" t="s">
        <v>79</v>
      </c>
      <c r="E138" s="63" t="s">
        <v>367</v>
      </c>
      <c r="F138" s="63" t="s">
        <v>368</v>
      </c>
      <c r="G138" s="63" t="s">
        <v>76</v>
      </c>
      <c r="H138" s="64" t="s">
        <v>70</v>
      </c>
      <c r="I138" s="63" t="s">
        <v>369</v>
      </c>
      <c r="J138" s="77" t="s">
        <v>370</v>
      </c>
      <c r="K138" s="66" t="s">
        <v>72</v>
      </c>
      <c r="L138" s="50"/>
      <c r="M138" s="50"/>
      <c r="N138" s="50"/>
      <c r="O138" s="50"/>
      <c r="P138" s="50"/>
      <c r="Q138" s="50"/>
      <c r="R138" s="50"/>
      <c r="S138" s="50"/>
      <c r="T138" s="50"/>
      <c r="U138" s="50"/>
      <c r="V138" s="50"/>
      <c r="W138" s="50"/>
      <c r="X138" s="50"/>
      <c r="Y138" s="50"/>
      <c r="Z138" s="50"/>
      <c r="AA138" s="50"/>
    </row>
    <row r="139" customFormat="false" ht="15.75" hidden="false" customHeight="true" outlineLevel="0" collapsed="false">
      <c r="A139" s="65"/>
      <c r="B139" s="61"/>
      <c r="C139" s="61"/>
      <c r="D139" s="68"/>
      <c r="E139" s="63"/>
      <c r="F139" s="63"/>
      <c r="G139" s="63"/>
      <c r="H139" s="64"/>
      <c r="I139" s="63"/>
      <c r="J139" s="66"/>
      <c r="K139" s="66"/>
      <c r="L139" s="50"/>
      <c r="M139" s="50"/>
      <c r="N139" s="50"/>
      <c r="O139" s="50"/>
      <c r="P139" s="50"/>
      <c r="Q139" s="50"/>
      <c r="R139" s="50"/>
      <c r="S139" s="50"/>
      <c r="T139" s="50"/>
      <c r="U139" s="50"/>
      <c r="V139" s="50"/>
      <c r="W139" s="50"/>
      <c r="X139" s="50"/>
      <c r="Y139" s="50"/>
      <c r="Z139" s="50"/>
      <c r="AA139" s="50"/>
    </row>
    <row r="140" customFormat="false" ht="30.6" hidden="false" customHeight="true" outlineLevel="0" collapsed="false">
      <c r="A140" s="65" t="s">
        <v>371</v>
      </c>
      <c r="B140" s="61"/>
      <c r="C140" s="61"/>
      <c r="D140" s="68" t="s">
        <v>79</v>
      </c>
      <c r="E140" s="63" t="s">
        <v>372</v>
      </c>
      <c r="F140" s="63" t="s">
        <v>373</v>
      </c>
      <c r="G140" s="63" t="s">
        <v>76</v>
      </c>
      <c r="H140" s="64" t="s">
        <v>374</v>
      </c>
      <c r="I140" s="63" t="s">
        <v>375</v>
      </c>
      <c r="J140" s="66"/>
      <c r="K140" s="66" t="s">
        <v>72</v>
      </c>
      <c r="L140" s="72"/>
      <c r="M140" s="50"/>
      <c r="N140" s="50"/>
      <c r="O140" s="50"/>
      <c r="P140" s="50"/>
      <c r="Q140" s="50"/>
      <c r="R140" s="50"/>
      <c r="S140" s="50"/>
      <c r="T140" s="50"/>
      <c r="U140" s="50"/>
      <c r="V140" s="50"/>
      <c r="W140" s="50"/>
      <c r="X140" s="50"/>
      <c r="Y140" s="50"/>
      <c r="Z140" s="50"/>
      <c r="AA140" s="50"/>
    </row>
    <row r="141" customFormat="false" ht="15.75" hidden="false" customHeight="true" outlineLevel="0" collapsed="false">
      <c r="A141" s="65"/>
      <c r="B141" s="61"/>
      <c r="C141" s="61"/>
      <c r="D141" s="68"/>
      <c r="E141" s="63"/>
      <c r="F141" s="63"/>
      <c r="G141" s="63"/>
      <c r="H141" s="64"/>
      <c r="I141" s="63"/>
      <c r="J141" s="66"/>
      <c r="K141" s="66"/>
      <c r="L141" s="50"/>
      <c r="M141" s="50"/>
      <c r="N141" s="50"/>
      <c r="O141" s="50"/>
      <c r="P141" s="50"/>
      <c r="Q141" s="50"/>
      <c r="R141" s="50"/>
      <c r="S141" s="50"/>
      <c r="T141" s="50"/>
      <c r="U141" s="50"/>
      <c r="V141" s="50"/>
      <c r="W141" s="50"/>
      <c r="X141" s="50"/>
      <c r="Y141" s="50"/>
      <c r="Z141" s="50"/>
      <c r="AA141" s="50"/>
    </row>
    <row r="142" customFormat="false" ht="30" hidden="false" customHeight="true" outlineLevel="0" collapsed="false">
      <c r="A142" s="65" t="s">
        <v>376</v>
      </c>
      <c r="B142" s="61"/>
      <c r="C142" s="61"/>
      <c r="D142" s="68" t="s">
        <v>79</v>
      </c>
      <c r="E142" s="63" t="s">
        <v>377</v>
      </c>
      <c r="F142" s="63" t="s">
        <v>373</v>
      </c>
      <c r="G142" s="63" t="s">
        <v>76</v>
      </c>
      <c r="H142" s="64" t="s">
        <v>378</v>
      </c>
      <c r="I142" s="63" t="s">
        <v>348</v>
      </c>
      <c r="J142" s="66"/>
      <c r="K142" s="66" t="s">
        <v>72</v>
      </c>
      <c r="L142" s="50"/>
      <c r="M142" s="50"/>
      <c r="N142" s="50"/>
      <c r="O142" s="50"/>
      <c r="P142" s="50"/>
      <c r="Q142" s="50"/>
      <c r="R142" s="50"/>
      <c r="S142" s="50"/>
      <c r="T142" s="50"/>
      <c r="U142" s="50"/>
      <c r="V142" s="50"/>
      <c r="W142" s="50"/>
      <c r="X142" s="50"/>
      <c r="Y142" s="50"/>
      <c r="Z142" s="50"/>
      <c r="AA142" s="50"/>
    </row>
    <row r="143" customFormat="false" ht="15.75" hidden="false" customHeight="true" outlineLevel="0" collapsed="false">
      <c r="A143" s="65"/>
      <c r="B143" s="61"/>
      <c r="C143" s="61"/>
      <c r="D143" s="68"/>
      <c r="E143" s="63"/>
      <c r="F143" s="63"/>
      <c r="G143" s="63"/>
      <c r="H143" s="64"/>
      <c r="I143" s="63"/>
      <c r="J143" s="66"/>
      <c r="K143" s="66"/>
      <c r="L143" s="50"/>
      <c r="M143" s="50"/>
      <c r="N143" s="50"/>
      <c r="O143" s="50"/>
      <c r="P143" s="50"/>
      <c r="Q143" s="50"/>
      <c r="R143" s="50"/>
      <c r="S143" s="50"/>
      <c r="T143" s="50"/>
      <c r="U143" s="50"/>
      <c r="V143" s="50"/>
      <c r="W143" s="50"/>
      <c r="X143" s="50"/>
      <c r="Y143" s="50"/>
      <c r="Z143" s="50"/>
      <c r="AA143" s="50"/>
    </row>
    <row r="144" customFormat="false" ht="39" hidden="false" customHeight="true" outlineLevel="0" collapsed="false">
      <c r="A144" s="65" t="s">
        <v>379</v>
      </c>
      <c r="B144" s="61"/>
      <c r="C144" s="61"/>
      <c r="D144" s="68" t="s">
        <v>79</v>
      </c>
      <c r="E144" s="63" t="s">
        <v>380</v>
      </c>
      <c r="F144" s="63" t="s">
        <v>373</v>
      </c>
      <c r="G144" s="63" t="s">
        <v>76</v>
      </c>
      <c r="H144" s="64" t="s">
        <v>381</v>
      </c>
      <c r="I144" s="63" t="s">
        <v>348</v>
      </c>
      <c r="J144" s="66"/>
      <c r="K144" s="66" t="s">
        <v>72</v>
      </c>
      <c r="L144" s="50"/>
      <c r="M144" s="50"/>
      <c r="N144" s="50"/>
      <c r="O144" s="50"/>
      <c r="P144" s="50"/>
      <c r="Q144" s="50"/>
      <c r="R144" s="50"/>
      <c r="S144" s="50"/>
      <c r="T144" s="50"/>
      <c r="U144" s="50"/>
      <c r="V144" s="50"/>
      <c r="W144" s="50"/>
      <c r="X144" s="50"/>
      <c r="Y144" s="50"/>
      <c r="Z144" s="50"/>
      <c r="AA144" s="50"/>
    </row>
    <row r="145" customFormat="false" ht="13.2" hidden="false" customHeight="true" outlineLevel="0" collapsed="false">
      <c r="A145" s="65"/>
      <c r="B145" s="61"/>
      <c r="C145" s="61"/>
      <c r="D145" s="68"/>
      <c r="E145" s="63"/>
      <c r="F145" s="63"/>
      <c r="G145" s="63"/>
      <c r="H145" s="64"/>
      <c r="I145" s="63"/>
      <c r="J145" s="66"/>
      <c r="K145" s="66"/>
      <c r="L145" s="50"/>
      <c r="M145" s="50"/>
      <c r="N145" s="50"/>
      <c r="O145" s="50"/>
      <c r="P145" s="50"/>
      <c r="Q145" s="50"/>
      <c r="R145" s="50"/>
      <c r="S145" s="50"/>
      <c r="T145" s="50"/>
      <c r="U145" s="50"/>
      <c r="V145" s="50"/>
      <c r="W145" s="50"/>
      <c r="X145" s="50"/>
      <c r="Y145" s="50"/>
      <c r="Z145" s="50"/>
      <c r="AA145" s="50"/>
    </row>
    <row r="146" customFormat="false" ht="38.4" hidden="false" customHeight="true" outlineLevel="0" collapsed="false">
      <c r="A146" s="65" t="s">
        <v>382</v>
      </c>
      <c r="B146" s="61"/>
      <c r="C146" s="61"/>
      <c r="D146" s="68" t="s">
        <v>79</v>
      </c>
      <c r="E146" s="63" t="s">
        <v>383</v>
      </c>
      <c r="F146" s="63" t="s">
        <v>373</v>
      </c>
      <c r="G146" s="63" t="s">
        <v>76</v>
      </c>
      <c r="H146" s="64" t="s">
        <v>384</v>
      </c>
      <c r="I146" s="63" t="s">
        <v>385</v>
      </c>
      <c r="J146" s="66"/>
      <c r="K146" s="66" t="s">
        <v>72</v>
      </c>
      <c r="L146" s="50"/>
      <c r="M146" s="50"/>
      <c r="N146" s="50"/>
      <c r="O146" s="50"/>
      <c r="P146" s="50"/>
      <c r="Q146" s="50"/>
      <c r="R146" s="50"/>
      <c r="S146" s="50"/>
      <c r="T146" s="50"/>
      <c r="U146" s="50"/>
      <c r="V146" s="50"/>
      <c r="W146" s="50"/>
      <c r="X146" s="50"/>
      <c r="Y146" s="50"/>
      <c r="Z146" s="50"/>
      <c r="AA146" s="50"/>
    </row>
    <row r="147" customFormat="false" ht="15.75" hidden="false" customHeight="true" outlineLevel="0" collapsed="false">
      <c r="A147" s="65"/>
      <c r="B147" s="61"/>
      <c r="C147" s="61"/>
      <c r="D147" s="68"/>
      <c r="E147" s="63"/>
      <c r="F147" s="63"/>
      <c r="G147" s="63"/>
      <c r="H147" s="64"/>
      <c r="I147" s="63"/>
      <c r="J147" s="66"/>
      <c r="K147" s="66"/>
      <c r="L147" s="78"/>
      <c r="M147" s="50"/>
      <c r="N147" s="50"/>
      <c r="O147" s="50"/>
      <c r="P147" s="50"/>
      <c r="Q147" s="50"/>
      <c r="R147" s="50"/>
      <c r="S147" s="50"/>
      <c r="T147" s="50"/>
      <c r="U147" s="50"/>
      <c r="V147" s="50"/>
      <c r="W147" s="50"/>
      <c r="X147" s="50"/>
      <c r="Y147" s="50"/>
      <c r="Z147" s="50"/>
      <c r="AA147" s="50"/>
    </row>
    <row r="148" customFormat="false" ht="45.6" hidden="false" customHeight="true" outlineLevel="0" collapsed="false">
      <c r="A148" s="65" t="s">
        <v>386</v>
      </c>
      <c r="B148" s="61"/>
      <c r="C148" s="61"/>
      <c r="D148" s="68" t="s">
        <v>79</v>
      </c>
      <c r="E148" s="63" t="s">
        <v>387</v>
      </c>
      <c r="F148" s="63" t="s">
        <v>373</v>
      </c>
      <c r="G148" s="63" t="s">
        <v>76</v>
      </c>
      <c r="H148" s="64" t="s">
        <v>388</v>
      </c>
      <c r="I148" s="63" t="s">
        <v>385</v>
      </c>
      <c r="J148" s="66"/>
      <c r="K148" s="66" t="s">
        <v>72</v>
      </c>
      <c r="L148" s="50"/>
      <c r="M148" s="50"/>
      <c r="N148" s="50"/>
      <c r="O148" s="50"/>
      <c r="P148" s="50"/>
      <c r="Q148" s="50"/>
      <c r="R148" s="50"/>
      <c r="S148" s="50"/>
      <c r="T148" s="50"/>
      <c r="U148" s="50"/>
      <c r="V148" s="50"/>
      <c r="W148" s="50"/>
      <c r="X148" s="50"/>
      <c r="Y148" s="50"/>
      <c r="Z148" s="50"/>
      <c r="AA148" s="50"/>
    </row>
    <row r="149" customFormat="false" ht="15.75" hidden="false" customHeight="true" outlineLevel="0" collapsed="false">
      <c r="A149" s="65"/>
      <c r="B149" s="61"/>
      <c r="C149" s="61"/>
      <c r="D149" s="68"/>
      <c r="E149" s="63"/>
      <c r="F149" s="63"/>
      <c r="G149" s="63"/>
      <c r="H149" s="64"/>
      <c r="I149" s="63"/>
      <c r="J149" s="66"/>
      <c r="K149" s="66"/>
      <c r="L149" s="50"/>
      <c r="M149" s="50"/>
      <c r="N149" s="50"/>
      <c r="O149" s="50"/>
      <c r="P149" s="50"/>
      <c r="Q149" s="50"/>
      <c r="R149" s="50"/>
      <c r="S149" s="50"/>
      <c r="T149" s="50"/>
      <c r="U149" s="50"/>
      <c r="V149" s="50"/>
      <c r="W149" s="50"/>
      <c r="X149" s="50"/>
      <c r="Y149" s="50"/>
      <c r="Z149" s="50"/>
      <c r="AA149" s="50"/>
    </row>
    <row r="150" customFormat="false" ht="49.8" hidden="false" customHeight="true" outlineLevel="0" collapsed="false">
      <c r="A150" s="65" t="s">
        <v>389</v>
      </c>
      <c r="B150" s="61"/>
      <c r="C150" s="61"/>
      <c r="D150" s="68" t="s">
        <v>79</v>
      </c>
      <c r="E150" s="63" t="s">
        <v>390</v>
      </c>
      <c r="F150" s="63" t="s">
        <v>373</v>
      </c>
      <c r="G150" s="63" t="s">
        <v>76</v>
      </c>
      <c r="H150" s="64" t="s">
        <v>391</v>
      </c>
      <c r="I150" s="63" t="s">
        <v>392</v>
      </c>
      <c r="J150" s="66"/>
      <c r="K150" s="66" t="s">
        <v>72</v>
      </c>
      <c r="L150" s="50"/>
      <c r="M150" s="50"/>
      <c r="N150" s="50"/>
      <c r="O150" s="50"/>
      <c r="P150" s="50"/>
      <c r="Q150" s="50"/>
      <c r="R150" s="50"/>
      <c r="S150" s="50"/>
      <c r="T150" s="50"/>
      <c r="U150" s="50"/>
      <c r="V150" s="50"/>
      <c r="W150" s="50"/>
      <c r="X150" s="50"/>
      <c r="Y150" s="50"/>
      <c r="Z150" s="50"/>
      <c r="AA150" s="50"/>
    </row>
    <row r="151" customFormat="false" ht="15.75" hidden="false" customHeight="true" outlineLevel="0" collapsed="false">
      <c r="A151" s="65"/>
      <c r="B151" s="61"/>
      <c r="C151" s="61"/>
      <c r="D151" s="68"/>
      <c r="E151" s="63"/>
      <c r="F151" s="63"/>
      <c r="G151" s="63"/>
      <c r="H151" s="64"/>
      <c r="I151" s="63"/>
      <c r="J151" s="66"/>
      <c r="K151" s="66"/>
      <c r="L151" s="50"/>
      <c r="M151" s="50"/>
      <c r="N151" s="50"/>
      <c r="O151" s="50"/>
      <c r="P151" s="50"/>
      <c r="Q151" s="50"/>
      <c r="R151" s="50"/>
      <c r="S151" s="50"/>
      <c r="T151" s="50"/>
      <c r="U151" s="50"/>
      <c r="V151" s="50"/>
      <c r="W151" s="50"/>
      <c r="X151" s="50"/>
      <c r="Y151" s="50"/>
      <c r="Z151" s="50"/>
      <c r="AA151" s="50"/>
    </row>
    <row r="152" customFormat="false" ht="38.4" hidden="false" customHeight="true" outlineLevel="0" collapsed="false">
      <c r="A152" s="65" t="s">
        <v>393</v>
      </c>
      <c r="B152" s="61"/>
      <c r="C152" s="61"/>
      <c r="D152" s="68" t="s">
        <v>79</v>
      </c>
      <c r="E152" s="63" t="s">
        <v>394</v>
      </c>
      <c r="F152" s="63" t="s">
        <v>395</v>
      </c>
      <c r="G152" s="63" t="s">
        <v>396</v>
      </c>
      <c r="H152" s="63" t="s">
        <v>397</v>
      </c>
      <c r="I152" s="63" t="s">
        <v>392</v>
      </c>
      <c r="J152" s="66"/>
      <c r="K152" s="66" t="s">
        <v>72</v>
      </c>
      <c r="L152" s="50"/>
      <c r="M152" s="50"/>
      <c r="N152" s="50"/>
      <c r="O152" s="50"/>
      <c r="P152" s="50"/>
      <c r="Q152" s="50"/>
      <c r="R152" s="50"/>
      <c r="S152" s="50"/>
      <c r="T152" s="50"/>
      <c r="U152" s="50"/>
      <c r="V152" s="50"/>
      <c r="W152" s="50"/>
      <c r="X152" s="50"/>
      <c r="Y152" s="50"/>
      <c r="Z152" s="50"/>
      <c r="AA152" s="50"/>
    </row>
    <row r="153" customFormat="false" ht="16.8" hidden="false" customHeight="true" outlineLevel="0" collapsed="false">
      <c r="A153" s="65"/>
      <c r="B153" s="61"/>
      <c r="C153" s="61"/>
      <c r="D153" s="68"/>
      <c r="E153" s="63"/>
      <c r="F153" s="63"/>
      <c r="G153" s="63"/>
      <c r="H153" s="63"/>
      <c r="I153" s="63"/>
      <c r="J153" s="66"/>
      <c r="K153" s="66"/>
      <c r="L153" s="50"/>
      <c r="M153" s="50"/>
      <c r="N153" s="50"/>
      <c r="O153" s="50"/>
      <c r="P153" s="50"/>
      <c r="Q153" s="50"/>
      <c r="R153" s="50"/>
      <c r="S153" s="50"/>
      <c r="T153" s="50"/>
      <c r="U153" s="50"/>
      <c r="V153" s="50"/>
      <c r="W153" s="50"/>
      <c r="X153" s="50"/>
      <c r="Y153" s="50"/>
      <c r="Z153" s="50"/>
      <c r="AA153" s="50"/>
    </row>
    <row r="154" customFormat="false" ht="51" hidden="false" customHeight="true" outlineLevel="0" collapsed="false">
      <c r="A154" s="65" t="s">
        <v>398</v>
      </c>
      <c r="B154" s="61"/>
      <c r="C154" s="61"/>
      <c r="D154" s="68" t="s">
        <v>79</v>
      </c>
      <c r="E154" s="63" t="s">
        <v>399</v>
      </c>
      <c r="F154" s="63" t="s">
        <v>395</v>
      </c>
      <c r="G154" s="63" t="s">
        <v>396</v>
      </c>
      <c r="H154" s="63" t="s">
        <v>400</v>
      </c>
      <c r="I154" s="63" t="s">
        <v>392</v>
      </c>
      <c r="J154" s="66"/>
      <c r="K154" s="66" t="s">
        <v>72</v>
      </c>
      <c r="L154" s="50"/>
      <c r="M154" s="50"/>
      <c r="N154" s="50"/>
      <c r="O154" s="50"/>
      <c r="P154" s="50"/>
      <c r="Q154" s="50"/>
      <c r="R154" s="50"/>
      <c r="S154" s="50"/>
      <c r="T154" s="50"/>
      <c r="U154" s="50"/>
      <c r="V154" s="50"/>
      <c r="W154" s="50"/>
      <c r="X154" s="50"/>
      <c r="Y154" s="50"/>
      <c r="Z154" s="50"/>
      <c r="AA154" s="50"/>
    </row>
    <row r="155" customFormat="false" ht="15.75" hidden="false" customHeight="true" outlineLevel="0" collapsed="false">
      <c r="A155" s="65"/>
      <c r="B155" s="61"/>
      <c r="C155" s="61"/>
      <c r="D155" s="68"/>
      <c r="E155" s="63"/>
      <c r="F155" s="63"/>
      <c r="G155" s="63"/>
      <c r="H155" s="63"/>
      <c r="I155" s="63"/>
      <c r="J155" s="66"/>
      <c r="K155" s="66"/>
      <c r="L155" s="50"/>
      <c r="M155" s="50"/>
      <c r="N155" s="50"/>
      <c r="O155" s="50"/>
      <c r="P155" s="50"/>
      <c r="Q155" s="50"/>
      <c r="R155" s="50"/>
      <c r="S155" s="50"/>
      <c r="T155" s="50"/>
      <c r="U155" s="50"/>
      <c r="V155" s="50"/>
      <c r="W155" s="50"/>
      <c r="X155" s="50"/>
      <c r="Y155" s="50"/>
      <c r="Z155" s="50"/>
      <c r="AA155" s="50"/>
    </row>
    <row r="156" customFormat="false" ht="40.8" hidden="false" customHeight="true" outlineLevel="0" collapsed="false">
      <c r="A156" s="65" t="s">
        <v>401</v>
      </c>
      <c r="B156" s="61"/>
      <c r="C156" s="61"/>
      <c r="D156" s="68" t="s">
        <v>66</v>
      </c>
      <c r="E156" s="63" t="s">
        <v>402</v>
      </c>
      <c r="F156" s="63" t="s">
        <v>403</v>
      </c>
      <c r="G156" s="63" t="s">
        <v>404</v>
      </c>
      <c r="H156" s="63" t="s">
        <v>70</v>
      </c>
      <c r="I156" s="63" t="s">
        <v>405</v>
      </c>
      <c r="J156" s="77" t="s">
        <v>406</v>
      </c>
      <c r="K156" s="66" t="s">
        <v>200</v>
      </c>
      <c r="L156" s="50"/>
      <c r="M156" s="50"/>
      <c r="N156" s="50"/>
      <c r="O156" s="50"/>
      <c r="P156" s="50"/>
      <c r="Q156" s="50"/>
      <c r="R156" s="50"/>
      <c r="S156" s="50"/>
      <c r="T156" s="50"/>
      <c r="U156" s="50"/>
      <c r="V156" s="50"/>
      <c r="W156" s="50"/>
      <c r="X156" s="50"/>
      <c r="Y156" s="50"/>
      <c r="Z156" s="50"/>
      <c r="AA156" s="50"/>
    </row>
    <row r="157" customFormat="false" ht="19.2" hidden="false" customHeight="true" outlineLevel="0" collapsed="false">
      <c r="A157" s="65"/>
      <c r="B157" s="61"/>
      <c r="C157" s="61"/>
      <c r="D157" s="68"/>
      <c r="E157" s="63"/>
      <c r="F157" s="63"/>
      <c r="G157" s="63"/>
      <c r="H157" s="79"/>
      <c r="I157" s="63"/>
      <c r="J157" s="66"/>
      <c r="K157" s="66"/>
      <c r="L157" s="50"/>
      <c r="M157" s="50"/>
      <c r="N157" s="50"/>
      <c r="O157" s="50"/>
      <c r="P157" s="50"/>
      <c r="Q157" s="50"/>
      <c r="R157" s="50"/>
      <c r="S157" s="50"/>
      <c r="T157" s="50"/>
      <c r="U157" s="50"/>
      <c r="V157" s="50"/>
      <c r="W157" s="50"/>
      <c r="X157" s="50"/>
      <c r="Y157" s="50"/>
      <c r="Z157" s="50"/>
      <c r="AA157" s="50"/>
    </row>
    <row r="158" customFormat="false" ht="30" hidden="false" customHeight="true" outlineLevel="0" collapsed="false">
      <c r="A158" s="65" t="s">
        <v>407</v>
      </c>
      <c r="B158" s="61"/>
      <c r="C158" s="61"/>
      <c r="D158" s="68" t="s">
        <v>66</v>
      </c>
      <c r="E158" s="63" t="s">
        <v>180</v>
      </c>
      <c r="F158" s="63" t="s">
        <v>181</v>
      </c>
      <c r="G158" s="63" t="s">
        <v>76</v>
      </c>
      <c r="H158" s="63" t="s">
        <v>408</v>
      </c>
      <c r="I158" s="63" t="s">
        <v>409</v>
      </c>
      <c r="J158" s="66"/>
      <c r="K158" s="66" t="s">
        <v>72</v>
      </c>
      <c r="L158" s="50"/>
      <c r="M158" s="50"/>
      <c r="N158" s="50"/>
      <c r="O158" s="50"/>
      <c r="P158" s="50"/>
      <c r="Q158" s="50"/>
      <c r="R158" s="50"/>
      <c r="S158" s="50"/>
      <c r="T158" s="50"/>
      <c r="U158" s="50"/>
      <c r="V158" s="50"/>
      <c r="W158" s="50"/>
      <c r="X158" s="50"/>
      <c r="Y158" s="50"/>
      <c r="Z158" s="50"/>
      <c r="AA158" s="50"/>
    </row>
    <row r="159" customFormat="false" ht="16.2" hidden="false" customHeight="true" outlineLevel="0" collapsed="false">
      <c r="A159" s="65"/>
      <c r="B159" s="61"/>
      <c r="C159" s="61"/>
      <c r="D159" s="68"/>
      <c r="E159" s="63"/>
      <c r="F159" s="63"/>
      <c r="G159" s="63"/>
      <c r="H159" s="63"/>
      <c r="I159" s="63"/>
      <c r="J159" s="66"/>
      <c r="K159" s="66"/>
      <c r="L159" s="50"/>
      <c r="M159" s="50"/>
      <c r="N159" s="50"/>
      <c r="O159" s="50"/>
      <c r="P159" s="50"/>
      <c r="Q159" s="50"/>
      <c r="R159" s="50"/>
      <c r="S159" s="50"/>
      <c r="T159" s="50"/>
      <c r="U159" s="50"/>
      <c r="V159" s="50"/>
      <c r="W159" s="50"/>
      <c r="X159" s="50"/>
      <c r="Y159" s="50"/>
      <c r="Z159" s="50"/>
      <c r="AA159" s="50"/>
    </row>
    <row r="160" customFormat="false" ht="48" hidden="false" customHeight="true" outlineLevel="0" collapsed="false">
      <c r="A160" s="65" t="s">
        <v>410</v>
      </c>
      <c r="B160" s="61"/>
      <c r="C160" s="61"/>
      <c r="D160" s="68" t="s">
        <v>66</v>
      </c>
      <c r="E160" s="63" t="s">
        <v>411</v>
      </c>
      <c r="F160" s="63" t="s">
        <v>412</v>
      </c>
      <c r="G160" s="63" t="s">
        <v>76</v>
      </c>
      <c r="H160" s="63" t="s">
        <v>70</v>
      </c>
      <c r="I160" s="63" t="s">
        <v>413</v>
      </c>
      <c r="J160" s="66"/>
      <c r="K160" s="66" t="s">
        <v>72</v>
      </c>
      <c r="L160" s="50"/>
      <c r="M160" s="50"/>
      <c r="N160" s="50"/>
      <c r="O160" s="50"/>
      <c r="P160" s="50"/>
      <c r="Q160" s="50"/>
      <c r="R160" s="50"/>
      <c r="S160" s="50"/>
      <c r="T160" s="50"/>
      <c r="U160" s="50"/>
      <c r="V160" s="50"/>
      <c r="W160" s="50"/>
      <c r="X160" s="50"/>
      <c r="Y160" s="50"/>
      <c r="Z160" s="50"/>
      <c r="AA160" s="50"/>
    </row>
    <row r="161" customFormat="false" ht="15.6" hidden="false" customHeight="true" outlineLevel="0" collapsed="false">
      <c r="A161" s="65"/>
      <c r="B161" s="61"/>
      <c r="C161" s="61"/>
      <c r="D161" s="68"/>
      <c r="E161" s="63"/>
      <c r="F161" s="63"/>
      <c r="G161" s="63"/>
      <c r="H161" s="63"/>
      <c r="I161" s="63"/>
      <c r="J161" s="66"/>
      <c r="K161" s="66"/>
      <c r="L161" s="50"/>
      <c r="M161" s="50"/>
      <c r="N161" s="50"/>
      <c r="O161" s="50"/>
      <c r="P161" s="50"/>
      <c r="Q161" s="50"/>
      <c r="R161" s="50"/>
      <c r="S161" s="50"/>
      <c r="T161" s="50"/>
      <c r="U161" s="50"/>
      <c r="V161" s="50"/>
      <c r="W161" s="50"/>
      <c r="X161" s="50"/>
      <c r="Y161" s="50"/>
      <c r="Z161" s="50"/>
      <c r="AA161" s="50"/>
    </row>
    <row r="162" customFormat="false" ht="34.2" hidden="false" customHeight="true" outlineLevel="0" collapsed="false">
      <c r="A162" s="65" t="s">
        <v>414</v>
      </c>
      <c r="B162" s="61"/>
      <c r="C162" s="61"/>
      <c r="D162" s="68" t="s">
        <v>66</v>
      </c>
      <c r="E162" s="63" t="s">
        <v>415</v>
      </c>
      <c r="F162" s="63" t="s">
        <v>412</v>
      </c>
      <c r="G162" s="63" t="s">
        <v>76</v>
      </c>
      <c r="H162" s="64" t="s">
        <v>70</v>
      </c>
      <c r="I162" s="63" t="s">
        <v>416</v>
      </c>
      <c r="J162" s="66"/>
      <c r="K162" s="66" t="s">
        <v>72</v>
      </c>
      <c r="L162" s="67"/>
      <c r="M162" s="50"/>
      <c r="N162" s="50"/>
      <c r="O162" s="50"/>
      <c r="P162" s="50"/>
      <c r="Q162" s="50"/>
      <c r="R162" s="50"/>
      <c r="S162" s="50"/>
      <c r="T162" s="50"/>
      <c r="U162" s="50"/>
      <c r="V162" s="50"/>
      <c r="W162" s="50"/>
      <c r="X162" s="50"/>
      <c r="Y162" s="50"/>
      <c r="Z162" s="50"/>
      <c r="AA162" s="50"/>
      <c r="AB162" s="50"/>
    </row>
    <row r="163" customFormat="false" ht="15.75" hidden="false" customHeight="true" outlineLevel="0" collapsed="false">
      <c r="A163" s="65"/>
      <c r="B163" s="61"/>
      <c r="C163" s="61"/>
      <c r="D163" s="68"/>
      <c r="E163" s="63"/>
      <c r="F163" s="63"/>
      <c r="G163" s="63"/>
      <c r="H163" s="63"/>
      <c r="I163" s="63"/>
      <c r="J163" s="66"/>
      <c r="K163" s="66"/>
      <c r="L163" s="67"/>
      <c r="M163" s="50"/>
      <c r="N163" s="50"/>
      <c r="O163" s="50"/>
      <c r="P163" s="50"/>
      <c r="Q163" s="50"/>
      <c r="R163" s="50"/>
      <c r="S163" s="50"/>
      <c r="T163" s="50"/>
      <c r="U163" s="50"/>
      <c r="V163" s="50"/>
      <c r="W163" s="50"/>
      <c r="X163" s="50"/>
      <c r="Y163" s="50"/>
      <c r="Z163" s="50"/>
      <c r="AA163" s="50"/>
      <c r="AB163" s="50"/>
    </row>
    <row r="164" customFormat="false" ht="34.2" hidden="false" customHeight="true" outlineLevel="0" collapsed="false">
      <c r="A164" s="65" t="s">
        <v>417</v>
      </c>
      <c r="B164" s="61"/>
      <c r="C164" s="61"/>
      <c r="D164" s="68" t="s">
        <v>43</v>
      </c>
      <c r="E164" s="63" t="s">
        <v>418</v>
      </c>
      <c r="F164" s="63" t="s">
        <v>419</v>
      </c>
      <c r="G164" s="63" t="s">
        <v>76</v>
      </c>
      <c r="H164" s="64" t="s">
        <v>70</v>
      </c>
      <c r="I164" s="63" t="s">
        <v>420</v>
      </c>
      <c r="J164" s="65"/>
      <c r="K164" s="66" t="s">
        <v>72</v>
      </c>
      <c r="L164" s="67"/>
      <c r="M164" s="50"/>
      <c r="N164" s="50"/>
      <c r="O164" s="50"/>
      <c r="P164" s="50"/>
      <c r="Q164" s="50"/>
      <c r="R164" s="50"/>
      <c r="S164" s="50"/>
      <c r="T164" s="50"/>
      <c r="U164" s="50"/>
      <c r="V164" s="50"/>
      <c r="W164" s="50"/>
      <c r="X164" s="50"/>
      <c r="Y164" s="50"/>
      <c r="Z164" s="50"/>
      <c r="AA164" s="50"/>
      <c r="AB164" s="50"/>
    </row>
    <row r="165" customFormat="false" ht="15.75" hidden="false" customHeight="true" outlineLevel="0" collapsed="false">
      <c r="A165" s="65"/>
      <c r="B165" s="61"/>
      <c r="C165" s="61"/>
      <c r="D165" s="68"/>
      <c r="E165" s="63"/>
      <c r="F165" s="63"/>
      <c r="G165" s="63"/>
      <c r="H165" s="63"/>
      <c r="I165" s="63"/>
      <c r="J165" s="65"/>
      <c r="K165" s="66"/>
      <c r="L165" s="67"/>
      <c r="M165" s="50"/>
      <c r="N165" s="50"/>
      <c r="O165" s="50"/>
      <c r="P165" s="50"/>
      <c r="Q165" s="50"/>
      <c r="R165" s="50"/>
      <c r="S165" s="50"/>
      <c r="T165" s="50"/>
      <c r="U165" s="50"/>
      <c r="V165" s="50"/>
      <c r="W165" s="50"/>
      <c r="X165" s="50"/>
      <c r="Y165" s="50"/>
      <c r="Z165" s="50"/>
      <c r="AA165" s="50"/>
      <c r="AB165" s="50"/>
    </row>
    <row r="166" customFormat="false" ht="30" hidden="false" customHeight="true" outlineLevel="0" collapsed="false">
      <c r="A166" s="65" t="s">
        <v>421</v>
      </c>
      <c r="B166" s="61"/>
      <c r="C166" s="61"/>
      <c r="D166" s="68" t="s">
        <v>43</v>
      </c>
      <c r="E166" s="45" t="s">
        <v>422</v>
      </c>
      <c r="F166" s="63" t="s">
        <v>412</v>
      </c>
      <c r="G166" s="63" t="s">
        <v>76</v>
      </c>
      <c r="H166" s="64" t="s">
        <v>70</v>
      </c>
      <c r="I166" s="63" t="s">
        <v>423</v>
      </c>
      <c r="J166" s="65"/>
      <c r="K166" s="66" t="s">
        <v>72</v>
      </c>
      <c r="L166" s="67"/>
      <c r="M166" s="50"/>
      <c r="N166" s="50"/>
      <c r="O166" s="50"/>
      <c r="P166" s="50"/>
      <c r="Q166" s="50"/>
      <c r="R166" s="50"/>
      <c r="S166" s="50"/>
      <c r="T166" s="50"/>
      <c r="U166" s="50"/>
      <c r="V166" s="50"/>
      <c r="W166" s="50"/>
      <c r="X166" s="50"/>
      <c r="Y166" s="50"/>
      <c r="Z166" s="50"/>
      <c r="AA166" s="50"/>
      <c r="AB166" s="50"/>
    </row>
    <row r="167" customFormat="false" ht="15.75" hidden="false" customHeight="true" outlineLevel="0" collapsed="false">
      <c r="A167" s="65"/>
      <c r="B167" s="61"/>
      <c r="C167" s="61"/>
      <c r="D167" s="68"/>
      <c r="E167" s="63"/>
      <c r="F167" s="63"/>
      <c r="G167" s="63"/>
      <c r="H167" s="63"/>
      <c r="I167" s="63"/>
      <c r="J167" s="65"/>
      <c r="K167" s="66"/>
      <c r="L167" s="67"/>
      <c r="M167" s="50"/>
      <c r="N167" s="50"/>
      <c r="O167" s="50"/>
      <c r="P167" s="50"/>
      <c r="Q167" s="50"/>
      <c r="R167" s="50"/>
      <c r="S167" s="50"/>
      <c r="T167" s="50"/>
      <c r="U167" s="50"/>
      <c r="V167" s="50"/>
      <c r="W167" s="50"/>
      <c r="X167" s="50"/>
      <c r="Y167" s="50"/>
      <c r="Z167" s="50"/>
      <c r="AA167" s="50"/>
      <c r="AB167" s="50"/>
    </row>
    <row r="168" customFormat="false" ht="35.4" hidden="false" customHeight="true" outlineLevel="0" collapsed="false">
      <c r="A168" s="65" t="s">
        <v>424</v>
      </c>
      <c r="B168" s="61"/>
      <c r="C168" s="61"/>
      <c r="D168" s="68" t="s">
        <v>43</v>
      </c>
      <c r="E168" s="63" t="s">
        <v>425</v>
      </c>
      <c r="F168" s="63" t="s">
        <v>412</v>
      </c>
      <c r="G168" s="63" t="s">
        <v>426</v>
      </c>
      <c r="H168" s="64" t="s">
        <v>70</v>
      </c>
      <c r="I168" s="63" t="s">
        <v>427</v>
      </c>
      <c r="J168" s="80"/>
      <c r="K168" s="66" t="s">
        <v>72</v>
      </c>
      <c r="L168" s="67"/>
      <c r="M168" s="50"/>
      <c r="N168" s="50"/>
      <c r="O168" s="50"/>
      <c r="P168" s="50"/>
      <c r="Q168" s="50"/>
      <c r="R168" s="50"/>
      <c r="S168" s="50"/>
      <c r="T168" s="50"/>
      <c r="U168" s="50"/>
      <c r="V168" s="50"/>
      <c r="W168" s="50"/>
      <c r="X168" s="50"/>
      <c r="Y168" s="50"/>
      <c r="Z168" s="50"/>
      <c r="AA168" s="50"/>
      <c r="AB168" s="50"/>
    </row>
    <row r="169" customFormat="false" ht="15.75" hidden="false" customHeight="true" outlineLevel="0" collapsed="false">
      <c r="A169" s="65"/>
      <c r="B169" s="61"/>
      <c r="C169" s="61"/>
      <c r="D169" s="68"/>
      <c r="E169" s="63"/>
      <c r="F169" s="63"/>
      <c r="G169" s="63"/>
      <c r="H169" s="63"/>
      <c r="I169" s="63"/>
      <c r="J169" s="65"/>
      <c r="K169" s="66"/>
      <c r="L169" s="67"/>
      <c r="M169" s="50"/>
      <c r="N169" s="50"/>
      <c r="O169" s="50"/>
      <c r="P169" s="50"/>
      <c r="Q169" s="50"/>
      <c r="R169" s="50"/>
      <c r="S169" s="50"/>
      <c r="T169" s="50"/>
      <c r="U169" s="50"/>
      <c r="V169" s="50"/>
      <c r="W169" s="50"/>
      <c r="X169" s="50"/>
      <c r="Y169" s="50"/>
      <c r="Z169" s="50"/>
      <c r="AA169" s="50"/>
      <c r="AB169" s="50"/>
    </row>
    <row r="170" customFormat="false" ht="29.4" hidden="false" customHeight="true" outlineLevel="0" collapsed="false">
      <c r="A170" s="65" t="s">
        <v>428</v>
      </c>
      <c r="B170" s="61"/>
      <c r="C170" s="61"/>
      <c r="D170" s="68" t="s">
        <v>43</v>
      </c>
      <c r="E170" s="63" t="s">
        <v>429</v>
      </c>
      <c r="F170" s="63" t="s">
        <v>430</v>
      </c>
      <c r="G170" s="63" t="s">
        <v>76</v>
      </c>
      <c r="H170" s="64" t="s">
        <v>70</v>
      </c>
      <c r="I170" s="63" t="s">
        <v>431</v>
      </c>
      <c r="J170" s="65"/>
      <c r="K170" s="66" t="s">
        <v>72</v>
      </c>
      <c r="L170" s="67"/>
      <c r="M170" s="50"/>
      <c r="N170" s="50"/>
      <c r="O170" s="50"/>
      <c r="P170" s="50"/>
      <c r="Q170" s="50"/>
      <c r="R170" s="50"/>
      <c r="S170" s="50"/>
      <c r="T170" s="50"/>
      <c r="U170" s="50"/>
      <c r="V170" s="50"/>
      <c r="W170" s="50"/>
      <c r="X170" s="50"/>
      <c r="Y170" s="50"/>
      <c r="Z170" s="50"/>
      <c r="AA170" s="50"/>
      <c r="AB170" s="50"/>
    </row>
    <row r="171" customFormat="false" ht="15.75" hidden="false" customHeight="true" outlineLevel="0" collapsed="false">
      <c r="A171" s="65"/>
      <c r="B171" s="61"/>
      <c r="C171" s="61"/>
      <c r="D171" s="68"/>
      <c r="E171" s="63"/>
      <c r="F171" s="63"/>
      <c r="G171" s="63"/>
      <c r="H171" s="63"/>
      <c r="I171" s="63"/>
      <c r="J171" s="65"/>
      <c r="K171" s="66"/>
      <c r="L171" s="67"/>
      <c r="M171" s="50"/>
      <c r="N171" s="50"/>
      <c r="O171" s="50"/>
      <c r="P171" s="50"/>
      <c r="Q171" s="50"/>
      <c r="R171" s="50"/>
      <c r="S171" s="50"/>
      <c r="T171" s="50"/>
      <c r="U171" s="50"/>
      <c r="V171" s="50"/>
      <c r="W171" s="50"/>
      <c r="X171" s="50"/>
      <c r="Y171" s="50"/>
      <c r="Z171" s="50"/>
      <c r="AA171" s="50"/>
      <c r="AB171" s="50"/>
    </row>
    <row r="172" customFormat="false" ht="35.4" hidden="false" customHeight="true" outlineLevel="0" collapsed="false">
      <c r="A172" s="65" t="s">
        <v>432</v>
      </c>
      <c r="B172" s="61"/>
      <c r="C172" s="61"/>
      <c r="D172" s="75" t="s">
        <v>66</v>
      </c>
      <c r="E172" s="74" t="s">
        <v>433</v>
      </c>
      <c r="F172" s="63" t="s">
        <v>434</v>
      </c>
      <c r="G172" s="63" t="s">
        <v>76</v>
      </c>
      <c r="H172" s="64" t="s">
        <v>70</v>
      </c>
      <c r="I172" s="63" t="s">
        <v>435</v>
      </c>
      <c r="J172" s="65"/>
      <c r="K172" s="66" t="s">
        <v>72</v>
      </c>
      <c r="L172" s="67"/>
      <c r="M172" s="50"/>
      <c r="N172" s="50"/>
      <c r="O172" s="50"/>
      <c r="P172" s="50"/>
      <c r="Q172" s="50"/>
      <c r="R172" s="50"/>
      <c r="S172" s="50"/>
      <c r="T172" s="50"/>
      <c r="U172" s="50"/>
      <c r="V172" s="50"/>
      <c r="W172" s="50"/>
      <c r="X172" s="50"/>
      <c r="Y172" s="50"/>
      <c r="Z172" s="50"/>
      <c r="AA172" s="50"/>
      <c r="AB172" s="50"/>
    </row>
    <row r="173" customFormat="false" ht="15.75" hidden="false" customHeight="true" outlineLevel="0" collapsed="false">
      <c r="A173" s="65"/>
      <c r="B173" s="75"/>
      <c r="C173" s="75"/>
      <c r="D173" s="75"/>
      <c r="E173" s="74"/>
      <c r="F173" s="63"/>
      <c r="G173" s="63"/>
      <c r="H173" s="64"/>
      <c r="I173" s="63"/>
      <c r="J173" s="65"/>
      <c r="K173" s="66"/>
      <c r="L173" s="67"/>
      <c r="M173" s="50"/>
      <c r="N173" s="50"/>
      <c r="O173" s="50"/>
      <c r="P173" s="50"/>
      <c r="Q173" s="50"/>
      <c r="R173" s="50"/>
      <c r="S173" s="50"/>
      <c r="T173" s="50"/>
      <c r="U173" s="50"/>
      <c r="V173" s="50"/>
      <c r="W173" s="50"/>
      <c r="X173" s="50"/>
      <c r="Y173" s="50"/>
      <c r="Z173" s="50"/>
      <c r="AA173" s="50"/>
      <c r="AB173" s="50"/>
    </row>
    <row r="174" customFormat="false" ht="32.4" hidden="false" customHeight="true" outlineLevel="0" collapsed="false">
      <c r="A174" s="65" t="s">
        <v>436</v>
      </c>
      <c r="B174" s="65"/>
      <c r="C174" s="81" t="s">
        <v>437</v>
      </c>
      <c r="D174" s="65" t="s">
        <v>438</v>
      </c>
      <c r="E174" s="74" t="s">
        <v>439</v>
      </c>
      <c r="F174" s="63" t="s">
        <v>440</v>
      </c>
      <c r="G174" s="63" t="s">
        <v>76</v>
      </c>
      <c r="H174" s="63" t="s">
        <v>70</v>
      </c>
      <c r="I174" s="63" t="s">
        <v>441</v>
      </c>
      <c r="J174" s="65"/>
      <c r="K174" s="66" t="s">
        <v>72</v>
      </c>
      <c r="L174" s="67"/>
      <c r="M174" s="50"/>
      <c r="N174" s="50"/>
      <c r="O174" s="50"/>
      <c r="P174" s="50"/>
      <c r="Q174" s="50"/>
      <c r="R174" s="50"/>
      <c r="S174" s="50"/>
      <c r="T174" s="50"/>
      <c r="U174" s="50"/>
      <c r="V174" s="50"/>
      <c r="W174" s="50"/>
      <c r="X174" s="50"/>
      <c r="Y174" s="50"/>
      <c r="Z174" s="50"/>
      <c r="AA174" s="50"/>
      <c r="AB174" s="50"/>
    </row>
    <row r="175" customFormat="false" ht="15" hidden="false" customHeight="true" outlineLevel="0" collapsed="false">
      <c r="A175" s="65"/>
      <c r="B175" s="65"/>
      <c r="C175" s="81"/>
      <c r="D175" s="65"/>
      <c r="E175" s="74"/>
      <c r="F175" s="63"/>
      <c r="G175" s="63"/>
      <c r="H175" s="64"/>
      <c r="I175" s="63"/>
      <c r="J175" s="65"/>
      <c r="K175" s="66"/>
      <c r="L175" s="67"/>
      <c r="M175" s="50"/>
      <c r="N175" s="50"/>
      <c r="O175" s="50"/>
      <c r="P175" s="50"/>
      <c r="Q175" s="50"/>
      <c r="R175" s="50"/>
      <c r="S175" s="50"/>
      <c r="T175" s="50"/>
      <c r="U175" s="50"/>
      <c r="V175" s="50"/>
      <c r="W175" s="50"/>
      <c r="X175" s="50"/>
      <c r="Y175" s="50"/>
      <c r="Z175" s="50"/>
      <c r="AA175" s="50"/>
      <c r="AB175" s="50"/>
    </row>
    <row r="176" customFormat="false" ht="36.6" hidden="false" customHeight="true" outlineLevel="0" collapsed="false">
      <c r="A176" s="65" t="s">
        <v>442</v>
      </c>
      <c r="B176" s="65"/>
      <c r="C176" s="81"/>
      <c r="D176" s="65" t="s">
        <v>79</v>
      </c>
      <c r="E176" s="63" t="s">
        <v>443</v>
      </c>
      <c r="F176" s="64" t="s">
        <v>444</v>
      </c>
      <c r="G176" s="63" t="s">
        <v>76</v>
      </c>
      <c r="H176" s="63" t="s">
        <v>70</v>
      </c>
      <c r="I176" s="63" t="s">
        <v>441</v>
      </c>
      <c r="J176" s="65"/>
      <c r="K176" s="66" t="s">
        <v>72</v>
      </c>
      <c r="L176" s="67"/>
      <c r="M176" s="50"/>
      <c r="N176" s="50"/>
      <c r="O176" s="50"/>
      <c r="P176" s="50"/>
      <c r="Q176" s="50"/>
      <c r="R176" s="50"/>
      <c r="S176" s="50"/>
      <c r="T176" s="50"/>
      <c r="U176" s="50"/>
      <c r="V176" s="50"/>
      <c r="W176" s="50"/>
      <c r="X176" s="50"/>
      <c r="Y176" s="50"/>
      <c r="Z176" s="50"/>
      <c r="AA176" s="50"/>
      <c r="AB176" s="50"/>
    </row>
    <row r="177" customFormat="false" ht="15.75" hidden="false" customHeight="true" outlineLevel="0" collapsed="false">
      <c r="A177" s="65"/>
      <c r="B177" s="65"/>
      <c r="C177" s="81"/>
      <c r="D177" s="65"/>
      <c r="E177" s="63"/>
      <c r="F177" s="64"/>
      <c r="G177" s="63"/>
      <c r="H177" s="63"/>
      <c r="I177" s="63"/>
      <c r="J177" s="65"/>
      <c r="K177" s="66"/>
      <c r="L177" s="67"/>
      <c r="M177" s="50"/>
      <c r="N177" s="50"/>
      <c r="O177" s="50"/>
      <c r="P177" s="50"/>
      <c r="Q177" s="50"/>
      <c r="R177" s="50"/>
      <c r="S177" s="50"/>
      <c r="T177" s="50"/>
      <c r="U177" s="50"/>
      <c r="V177" s="50"/>
      <c r="W177" s="50"/>
      <c r="X177" s="50"/>
      <c r="Y177" s="50"/>
      <c r="Z177" s="50"/>
      <c r="AA177" s="50"/>
      <c r="AB177" s="50"/>
    </row>
    <row r="178" customFormat="false" ht="43.2" hidden="false" customHeight="true" outlineLevel="0" collapsed="false">
      <c r="A178" s="65" t="s">
        <v>445</v>
      </c>
      <c r="B178" s="65"/>
      <c r="C178" s="81"/>
      <c r="D178" s="65" t="s">
        <v>79</v>
      </c>
      <c r="E178" s="63" t="s">
        <v>446</v>
      </c>
      <c r="F178" s="64" t="s">
        <v>373</v>
      </c>
      <c r="G178" s="63" t="s">
        <v>76</v>
      </c>
      <c r="H178" s="63" t="s">
        <v>70</v>
      </c>
      <c r="I178" s="63" t="s">
        <v>441</v>
      </c>
      <c r="J178" s="65"/>
      <c r="K178" s="66" t="s">
        <v>72</v>
      </c>
      <c r="L178" s="82"/>
      <c r="M178" s="50"/>
      <c r="N178" s="50"/>
      <c r="O178" s="50"/>
      <c r="P178" s="50"/>
      <c r="Q178" s="50"/>
      <c r="R178" s="50"/>
      <c r="S178" s="50"/>
      <c r="T178" s="50"/>
      <c r="U178" s="50"/>
      <c r="V178" s="50"/>
      <c r="W178" s="50"/>
      <c r="X178" s="50"/>
      <c r="Y178" s="50"/>
      <c r="Z178" s="50"/>
      <c r="AA178" s="50"/>
      <c r="AB178" s="50"/>
    </row>
    <row r="179" customFormat="false" ht="15.75" hidden="false" customHeight="true" outlineLevel="0" collapsed="false">
      <c r="A179" s="65"/>
      <c r="B179" s="65"/>
      <c r="C179" s="81"/>
      <c r="D179" s="65"/>
      <c r="E179" s="63"/>
      <c r="F179" s="64"/>
      <c r="G179" s="63"/>
      <c r="H179" s="63"/>
      <c r="I179" s="63"/>
      <c r="J179" s="65"/>
      <c r="K179" s="66"/>
      <c r="L179" s="82"/>
      <c r="M179" s="50"/>
      <c r="N179" s="50"/>
      <c r="O179" s="50"/>
      <c r="P179" s="50"/>
      <c r="Q179" s="50"/>
      <c r="R179" s="50"/>
      <c r="S179" s="50"/>
      <c r="T179" s="50"/>
      <c r="U179" s="50"/>
      <c r="V179" s="50"/>
      <c r="W179" s="50"/>
      <c r="X179" s="50"/>
      <c r="Y179" s="50"/>
      <c r="Z179" s="50"/>
      <c r="AA179" s="50"/>
      <c r="AB179" s="50"/>
    </row>
    <row r="180" customFormat="false" ht="34.2" hidden="false" customHeight="true" outlineLevel="0" collapsed="false">
      <c r="A180" s="65" t="s">
        <v>447</v>
      </c>
      <c r="B180" s="65"/>
      <c r="C180" s="81"/>
      <c r="D180" s="65" t="s">
        <v>79</v>
      </c>
      <c r="E180" s="63" t="s">
        <v>448</v>
      </c>
      <c r="F180" s="64" t="s">
        <v>373</v>
      </c>
      <c r="G180" s="63" t="s">
        <v>449</v>
      </c>
      <c r="H180" s="63" t="s">
        <v>450</v>
      </c>
      <c r="I180" s="63" t="s">
        <v>441</v>
      </c>
      <c r="J180" s="80" t="s">
        <v>451</v>
      </c>
      <c r="K180" s="66" t="s">
        <v>200</v>
      </c>
      <c r="L180" s="82"/>
      <c r="M180" s="50"/>
      <c r="N180" s="50"/>
      <c r="O180" s="50"/>
      <c r="P180" s="50"/>
      <c r="Q180" s="50"/>
      <c r="R180" s="50"/>
      <c r="S180" s="50"/>
      <c r="T180" s="50"/>
      <c r="U180" s="50"/>
      <c r="V180" s="50"/>
      <c r="W180" s="50"/>
      <c r="X180" s="50"/>
      <c r="Y180" s="50"/>
      <c r="Z180" s="50"/>
      <c r="AA180" s="50"/>
      <c r="AB180" s="50"/>
    </row>
    <row r="181" customFormat="false" ht="15.75" hidden="false" customHeight="true" outlineLevel="0" collapsed="false">
      <c r="A181" s="65"/>
      <c r="B181" s="65"/>
      <c r="C181" s="81"/>
      <c r="D181" s="65"/>
      <c r="E181" s="63"/>
      <c r="F181" s="64"/>
      <c r="G181" s="63"/>
      <c r="H181" s="63"/>
      <c r="I181" s="63"/>
      <c r="J181" s="65"/>
      <c r="K181" s="66"/>
      <c r="L181" s="82"/>
      <c r="M181" s="50"/>
      <c r="N181" s="50"/>
      <c r="O181" s="50"/>
      <c r="P181" s="50"/>
      <c r="Q181" s="50"/>
      <c r="R181" s="50"/>
      <c r="S181" s="50"/>
      <c r="T181" s="50"/>
      <c r="U181" s="50"/>
      <c r="V181" s="50"/>
      <c r="W181" s="50"/>
      <c r="X181" s="50"/>
      <c r="Y181" s="50"/>
      <c r="Z181" s="50"/>
      <c r="AA181" s="50"/>
      <c r="AB181" s="50"/>
    </row>
    <row r="182" customFormat="false" ht="31.2" hidden="false" customHeight="true" outlineLevel="0" collapsed="false">
      <c r="A182" s="65" t="s">
        <v>452</v>
      </c>
      <c r="B182" s="65"/>
      <c r="C182" s="81"/>
      <c r="D182" s="65" t="s">
        <v>79</v>
      </c>
      <c r="E182" s="63" t="s">
        <v>453</v>
      </c>
      <c r="F182" s="64" t="s">
        <v>169</v>
      </c>
      <c r="G182" s="63" t="s">
        <v>76</v>
      </c>
      <c r="H182" s="63" t="s">
        <v>70</v>
      </c>
      <c r="I182" s="63" t="s">
        <v>441</v>
      </c>
      <c r="J182" s="65"/>
      <c r="K182" s="66" t="s">
        <v>72</v>
      </c>
      <c r="L182" s="82"/>
      <c r="M182" s="50"/>
      <c r="N182" s="50"/>
      <c r="O182" s="50"/>
      <c r="P182" s="50"/>
      <c r="Q182" s="50"/>
      <c r="R182" s="50"/>
      <c r="S182" s="50"/>
      <c r="T182" s="50"/>
      <c r="U182" s="50"/>
      <c r="V182" s="50"/>
      <c r="W182" s="50"/>
      <c r="X182" s="50"/>
      <c r="Y182" s="50"/>
      <c r="Z182" s="50"/>
      <c r="AA182" s="50"/>
      <c r="AB182" s="50"/>
    </row>
    <row r="183" customFormat="false" ht="15.75" hidden="false" customHeight="true" outlineLevel="0" collapsed="false">
      <c r="A183" s="65"/>
      <c r="B183" s="65"/>
      <c r="C183" s="81"/>
      <c r="D183" s="65"/>
      <c r="E183" s="63"/>
      <c r="F183" s="64"/>
      <c r="G183" s="63"/>
      <c r="H183" s="63"/>
      <c r="I183" s="63"/>
      <c r="J183" s="65"/>
      <c r="K183" s="66"/>
      <c r="L183" s="82"/>
      <c r="M183" s="50"/>
      <c r="N183" s="50"/>
      <c r="O183" s="50"/>
      <c r="P183" s="50"/>
      <c r="Q183" s="50"/>
      <c r="R183" s="50"/>
      <c r="S183" s="50"/>
      <c r="T183" s="50"/>
      <c r="U183" s="50"/>
      <c r="V183" s="50"/>
      <c r="W183" s="50"/>
      <c r="X183" s="50"/>
      <c r="Y183" s="50"/>
      <c r="Z183" s="50"/>
      <c r="AA183" s="50"/>
      <c r="AB183" s="50"/>
    </row>
    <row r="184" customFormat="false" ht="51" hidden="false" customHeight="true" outlineLevel="0" collapsed="false">
      <c r="A184" s="65" t="s">
        <v>454</v>
      </c>
      <c r="B184" s="65"/>
      <c r="C184" s="81"/>
      <c r="D184" s="65" t="s">
        <v>79</v>
      </c>
      <c r="E184" s="63" t="s">
        <v>455</v>
      </c>
      <c r="F184" s="64" t="s">
        <v>456</v>
      </c>
      <c r="G184" s="63" t="s">
        <v>457</v>
      </c>
      <c r="H184" s="63" t="s">
        <v>458</v>
      </c>
      <c r="I184" s="63" t="s">
        <v>459</v>
      </c>
      <c r="J184" s="80" t="s">
        <v>460</v>
      </c>
      <c r="K184" s="66" t="s">
        <v>72</v>
      </c>
      <c r="L184" s="82"/>
      <c r="M184" s="50"/>
      <c r="N184" s="50"/>
      <c r="O184" s="50"/>
      <c r="P184" s="50"/>
      <c r="Q184" s="50"/>
      <c r="R184" s="50"/>
      <c r="S184" s="50"/>
      <c r="T184" s="50"/>
      <c r="U184" s="50"/>
      <c r="V184" s="50"/>
      <c r="W184" s="50"/>
      <c r="X184" s="50"/>
      <c r="Y184" s="50"/>
      <c r="Z184" s="50"/>
      <c r="AA184" s="50"/>
      <c r="AB184" s="50"/>
    </row>
    <row r="185" customFormat="false" ht="15.75" hidden="false" customHeight="true" outlineLevel="0" collapsed="false">
      <c r="A185" s="65"/>
      <c r="B185" s="65"/>
      <c r="C185" s="81"/>
      <c r="D185" s="65"/>
      <c r="E185" s="63"/>
      <c r="F185" s="64"/>
      <c r="G185" s="63"/>
      <c r="H185" s="63"/>
      <c r="I185" s="63"/>
      <c r="J185" s="65"/>
      <c r="K185" s="66"/>
      <c r="L185" s="82"/>
      <c r="M185" s="50"/>
      <c r="N185" s="50"/>
      <c r="O185" s="50"/>
      <c r="P185" s="50"/>
      <c r="Q185" s="50"/>
      <c r="R185" s="50"/>
      <c r="S185" s="50"/>
      <c r="T185" s="50"/>
      <c r="U185" s="50"/>
      <c r="V185" s="50"/>
      <c r="W185" s="50"/>
      <c r="X185" s="50"/>
      <c r="Y185" s="50"/>
      <c r="Z185" s="50"/>
      <c r="AA185" s="50"/>
      <c r="AB185" s="50"/>
    </row>
    <row r="186" customFormat="false" ht="34.8" hidden="false" customHeight="true" outlineLevel="0" collapsed="false">
      <c r="A186" s="65" t="s">
        <v>461</v>
      </c>
      <c r="B186" s="65"/>
      <c r="C186" s="81"/>
      <c r="D186" s="65" t="s">
        <v>79</v>
      </c>
      <c r="E186" s="63" t="s">
        <v>462</v>
      </c>
      <c r="F186" s="71" t="s">
        <v>463</v>
      </c>
      <c r="G186" s="63" t="s">
        <v>76</v>
      </c>
      <c r="H186" s="63" t="s">
        <v>464</v>
      </c>
      <c r="I186" s="63" t="s">
        <v>465</v>
      </c>
      <c r="J186" s="80" t="s">
        <v>466</v>
      </c>
      <c r="K186" s="66" t="s">
        <v>72</v>
      </c>
      <c r="L186" s="67"/>
      <c r="M186" s="50"/>
      <c r="N186" s="50"/>
      <c r="O186" s="50"/>
      <c r="P186" s="50"/>
      <c r="Q186" s="50"/>
      <c r="R186" s="50"/>
      <c r="S186" s="50"/>
      <c r="T186" s="50"/>
      <c r="U186" s="50"/>
      <c r="V186" s="50"/>
      <c r="W186" s="50"/>
      <c r="X186" s="50"/>
      <c r="Y186" s="50"/>
      <c r="Z186" s="50"/>
      <c r="AA186" s="50"/>
      <c r="AB186" s="50"/>
    </row>
    <row r="187" customFormat="false" ht="15.75" hidden="false" customHeight="true" outlineLevel="0" collapsed="false">
      <c r="A187" s="65"/>
      <c r="B187" s="65"/>
      <c r="C187" s="81"/>
      <c r="D187" s="65"/>
      <c r="E187" s="63"/>
      <c r="F187" s="64"/>
      <c r="G187" s="63"/>
      <c r="H187" s="63"/>
      <c r="I187" s="63"/>
      <c r="J187" s="65"/>
      <c r="K187" s="66"/>
      <c r="L187" s="67"/>
      <c r="M187" s="50"/>
      <c r="N187" s="50"/>
      <c r="O187" s="50"/>
      <c r="P187" s="50"/>
      <c r="Q187" s="50"/>
      <c r="R187" s="50"/>
      <c r="S187" s="50"/>
      <c r="T187" s="50"/>
      <c r="U187" s="50"/>
      <c r="V187" s="50"/>
      <c r="W187" s="50"/>
      <c r="X187" s="50"/>
      <c r="Y187" s="50"/>
      <c r="Z187" s="50"/>
      <c r="AA187" s="50"/>
      <c r="AB187" s="50"/>
    </row>
    <row r="188" customFormat="false" ht="33" hidden="false" customHeight="true" outlineLevel="0" collapsed="false">
      <c r="A188" s="65" t="s">
        <v>467</v>
      </c>
      <c r="B188" s="65"/>
      <c r="C188" s="81"/>
      <c r="D188" s="65" t="s">
        <v>66</v>
      </c>
      <c r="E188" s="63" t="s">
        <v>468</v>
      </c>
      <c r="F188" s="64" t="s">
        <v>169</v>
      </c>
      <c r="G188" s="63" t="s">
        <v>76</v>
      </c>
      <c r="H188" s="63" t="s">
        <v>70</v>
      </c>
      <c r="I188" s="63" t="s">
        <v>469</v>
      </c>
      <c r="J188" s="80" t="s">
        <v>470</v>
      </c>
      <c r="K188" s="66" t="s">
        <v>72</v>
      </c>
      <c r="L188" s="67"/>
      <c r="M188" s="50"/>
      <c r="N188" s="50"/>
      <c r="O188" s="50"/>
      <c r="P188" s="50"/>
      <c r="Q188" s="50"/>
      <c r="R188" s="50"/>
      <c r="S188" s="50"/>
      <c r="T188" s="50"/>
      <c r="U188" s="50"/>
      <c r="V188" s="50"/>
      <c r="W188" s="50"/>
      <c r="X188" s="50"/>
      <c r="Y188" s="50"/>
      <c r="Z188" s="50"/>
      <c r="AA188" s="50"/>
      <c r="AB188" s="50"/>
    </row>
    <row r="189" customFormat="false" ht="15.75" hidden="false" customHeight="true" outlineLevel="0" collapsed="false">
      <c r="A189" s="83"/>
      <c r="B189" s="66"/>
      <c r="C189" s="81"/>
      <c r="D189" s="84"/>
      <c r="E189" s="63"/>
      <c r="F189" s="64"/>
      <c r="G189" s="63"/>
      <c r="H189" s="63"/>
      <c r="I189" s="63"/>
      <c r="J189" s="85"/>
      <c r="K189" s="66"/>
      <c r="L189" s="67"/>
      <c r="M189" s="50"/>
      <c r="N189" s="50"/>
      <c r="O189" s="50"/>
      <c r="P189" s="50"/>
      <c r="Q189" s="50"/>
      <c r="R189" s="50"/>
      <c r="S189" s="50"/>
      <c r="T189" s="50"/>
      <c r="U189" s="50"/>
      <c r="V189" s="50"/>
      <c r="W189" s="50"/>
      <c r="X189" s="50"/>
      <c r="Y189" s="50"/>
      <c r="Z189" s="50"/>
      <c r="AA189" s="50"/>
      <c r="AB189" s="50"/>
    </row>
    <row r="190" customFormat="false" ht="64.8" hidden="false" customHeight="true" outlineLevel="0" collapsed="false">
      <c r="A190" s="83" t="s">
        <v>471</v>
      </c>
      <c r="B190" s="66"/>
      <c r="C190" s="81"/>
      <c r="D190" s="84" t="s">
        <v>79</v>
      </c>
      <c r="E190" s="63" t="s">
        <v>472</v>
      </c>
      <c r="F190" s="64" t="s">
        <v>473</v>
      </c>
      <c r="G190" s="63" t="s">
        <v>76</v>
      </c>
      <c r="H190" s="63" t="s">
        <v>474</v>
      </c>
      <c r="I190" s="63" t="s">
        <v>475</v>
      </c>
      <c r="J190" s="85"/>
      <c r="K190" s="66" t="s">
        <v>72</v>
      </c>
      <c r="L190" s="67"/>
      <c r="M190" s="50"/>
      <c r="N190" s="50"/>
      <c r="O190" s="50"/>
      <c r="P190" s="50"/>
      <c r="Q190" s="50"/>
      <c r="R190" s="50"/>
      <c r="S190" s="50"/>
      <c r="T190" s="50"/>
      <c r="U190" s="50"/>
      <c r="V190" s="50"/>
      <c r="W190" s="50"/>
      <c r="X190" s="50"/>
      <c r="Y190" s="50"/>
      <c r="Z190" s="50"/>
      <c r="AA190" s="50"/>
      <c r="AB190" s="50"/>
    </row>
    <row r="191" customFormat="false" ht="15.75" hidden="false" customHeight="true" outlineLevel="0" collapsed="false">
      <c r="A191" s="83"/>
      <c r="B191" s="86"/>
      <c r="C191" s="81"/>
      <c r="D191" s="87"/>
      <c r="E191" s="63"/>
      <c r="F191" s="64"/>
      <c r="G191" s="63"/>
      <c r="H191" s="63"/>
      <c r="I191" s="63"/>
      <c r="J191" s="85"/>
      <c r="K191" s="66"/>
      <c r="L191" s="67"/>
      <c r="M191" s="50"/>
      <c r="N191" s="50"/>
      <c r="O191" s="50"/>
      <c r="P191" s="50"/>
      <c r="Q191" s="50"/>
      <c r="R191" s="50"/>
      <c r="S191" s="50"/>
      <c r="T191" s="50"/>
      <c r="U191" s="50"/>
      <c r="V191" s="50"/>
      <c r="W191" s="50"/>
      <c r="X191" s="50"/>
      <c r="Y191" s="50"/>
      <c r="Z191" s="50"/>
      <c r="AA191" s="50"/>
      <c r="AB191" s="50"/>
    </row>
    <row r="192" customFormat="false" ht="64.8" hidden="false" customHeight="true" outlineLevel="0" collapsed="false">
      <c r="A192" s="83" t="s">
        <v>476</v>
      </c>
      <c r="B192" s="86"/>
      <c r="C192" s="81"/>
      <c r="D192" s="86" t="s">
        <v>79</v>
      </c>
      <c r="E192" s="63" t="s">
        <v>472</v>
      </c>
      <c r="F192" s="64" t="s">
        <v>477</v>
      </c>
      <c r="G192" s="63" t="s">
        <v>478</v>
      </c>
      <c r="H192" s="63" t="s">
        <v>479</v>
      </c>
      <c r="I192" s="63" t="s">
        <v>480</v>
      </c>
      <c r="J192" s="85"/>
      <c r="K192" s="66" t="s">
        <v>72</v>
      </c>
      <c r="L192" s="67"/>
      <c r="M192" s="50"/>
      <c r="N192" s="50"/>
      <c r="O192" s="50"/>
      <c r="P192" s="50"/>
      <c r="Q192" s="50"/>
      <c r="R192" s="50"/>
      <c r="S192" s="50"/>
      <c r="T192" s="50"/>
      <c r="U192" s="50"/>
      <c r="V192" s="50"/>
      <c r="W192" s="50"/>
      <c r="X192" s="50"/>
      <c r="Y192" s="50"/>
      <c r="Z192" s="50"/>
      <c r="AA192" s="50"/>
      <c r="AB192" s="50"/>
    </row>
    <row r="193" customFormat="false" ht="15.75" hidden="false" customHeight="true" outlineLevel="0" collapsed="false">
      <c r="A193" s="83"/>
      <c r="B193" s="66"/>
      <c r="C193" s="86"/>
      <c r="D193" s="86"/>
      <c r="E193" s="63"/>
      <c r="F193" s="71"/>
      <c r="G193" s="63"/>
      <c r="H193" s="63"/>
      <c r="I193" s="63"/>
      <c r="J193" s="85"/>
      <c r="K193" s="66"/>
      <c r="L193" s="67"/>
      <c r="M193" s="50"/>
      <c r="N193" s="50"/>
      <c r="O193" s="50"/>
      <c r="P193" s="50"/>
      <c r="Q193" s="50"/>
      <c r="R193" s="50"/>
      <c r="S193" s="50"/>
      <c r="T193" s="50"/>
      <c r="U193" s="50"/>
      <c r="V193" s="50"/>
      <c r="W193" s="50"/>
      <c r="X193" s="50"/>
      <c r="Y193" s="50"/>
      <c r="Z193" s="50"/>
      <c r="AA193" s="50"/>
      <c r="AB193" s="50"/>
    </row>
    <row r="194" customFormat="false" ht="43.8" hidden="false" customHeight="true" outlineLevel="0" collapsed="false">
      <c r="A194" s="83" t="s">
        <v>481</v>
      </c>
      <c r="B194" s="66"/>
      <c r="C194" s="86" t="s">
        <v>482</v>
      </c>
      <c r="D194" s="86" t="s">
        <v>79</v>
      </c>
      <c r="E194" s="63" t="s">
        <v>483</v>
      </c>
      <c r="F194" s="64" t="s">
        <v>484</v>
      </c>
      <c r="G194" s="63" t="s">
        <v>76</v>
      </c>
      <c r="H194" s="63" t="s">
        <v>70</v>
      </c>
      <c r="I194" s="63" t="s">
        <v>485</v>
      </c>
      <c r="J194" s="85"/>
      <c r="K194" s="66" t="s">
        <v>72</v>
      </c>
      <c r="L194" s="67"/>
      <c r="M194" s="50"/>
      <c r="N194" s="50"/>
      <c r="O194" s="50"/>
      <c r="P194" s="50"/>
      <c r="Q194" s="50"/>
      <c r="R194" s="50"/>
      <c r="S194" s="50"/>
      <c r="T194" s="50"/>
      <c r="U194" s="50"/>
      <c r="V194" s="50"/>
      <c r="W194" s="50"/>
      <c r="X194" s="50"/>
      <c r="Y194" s="50"/>
      <c r="Z194" s="50"/>
      <c r="AA194" s="50"/>
      <c r="AB194" s="50"/>
    </row>
    <row r="195" customFormat="false" ht="15.75" hidden="false" customHeight="true" outlineLevel="0" collapsed="false">
      <c r="A195" s="83"/>
      <c r="B195" s="66"/>
      <c r="C195" s="86"/>
      <c r="D195" s="86"/>
      <c r="E195" s="63"/>
      <c r="F195" s="64"/>
      <c r="G195" s="63"/>
      <c r="H195" s="63"/>
      <c r="I195" s="63"/>
      <c r="J195" s="85"/>
      <c r="K195" s="66"/>
      <c r="L195" s="67"/>
      <c r="M195" s="50"/>
      <c r="N195" s="50"/>
      <c r="O195" s="50"/>
      <c r="P195" s="50"/>
      <c r="Q195" s="50"/>
      <c r="R195" s="50"/>
      <c r="S195" s="50"/>
      <c r="T195" s="50"/>
      <c r="U195" s="50"/>
      <c r="V195" s="50"/>
      <c r="W195" s="50"/>
      <c r="X195" s="50"/>
      <c r="Y195" s="50"/>
      <c r="Z195" s="50"/>
      <c r="AA195" s="50"/>
      <c r="AB195" s="50"/>
    </row>
    <row r="196" customFormat="false" ht="15.75" hidden="false" customHeight="true" outlineLevel="0" collapsed="false">
      <c r="A196" s="83"/>
      <c r="B196" s="66"/>
      <c r="C196" s="86"/>
      <c r="D196" s="86"/>
      <c r="E196" s="63"/>
      <c r="F196" s="64"/>
      <c r="G196" s="63"/>
      <c r="H196" s="63"/>
      <c r="I196" s="63"/>
      <c r="J196" s="85"/>
      <c r="K196" s="66"/>
      <c r="L196" s="67"/>
      <c r="M196" s="50"/>
      <c r="N196" s="50"/>
      <c r="O196" s="50"/>
      <c r="P196" s="50"/>
      <c r="Q196" s="50"/>
      <c r="R196" s="50"/>
      <c r="S196" s="50"/>
      <c r="T196" s="50"/>
      <c r="U196" s="50"/>
      <c r="V196" s="50"/>
      <c r="W196" s="50"/>
      <c r="X196" s="50"/>
      <c r="Y196" s="50"/>
      <c r="Z196" s="50"/>
      <c r="AA196" s="50"/>
      <c r="AB196" s="50"/>
    </row>
    <row r="197" customFormat="false" ht="15.75" hidden="false" customHeight="true" outlineLevel="0" collapsed="false">
      <c r="A197" s="83"/>
      <c r="B197" s="66"/>
      <c r="C197" s="66"/>
      <c r="D197" s="66"/>
      <c r="E197" s="63"/>
      <c r="F197" s="64"/>
      <c r="G197" s="63"/>
      <c r="H197" s="63"/>
      <c r="I197" s="63"/>
      <c r="J197" s="85"/>
      <c r="K197" s="66"/>
      <c r="L197" s="67"/>
      <c r="M197" s="50"/>
      <c r="N197" s="50"/>
      <c r="O197" s="50"/>
      <c r="P197" s="50"/>
      <c r="Q197" s="50"/>
      <c r="R197" s="50"/>
      <c r="S197" s="50"/>
      <c r="T197" s="50"/>
      <c r="U197" s="50"/>
      <c r="V197" s="50"/>
      <c r="W197" s="50"/>
      <c r="X197" s="50"/>
      <c r="Y197" s="50"/>
      <c r="Z197" s="50"/>
      <c r="AA197" s="50"/>
      <c r="AB197" s="50"/>
    </row>
    <row r="198" customFormat="false" ht="15.75" hidden="false" customHeight="true" outlineLevel="0" collapsed="false">
      <c r="A198" s="83"/>
      <c r="B198" s="66"/>
      <c r="C198" s="66"/>
      <c r="D198" s="66"/>
      <c r="E198" s="63"/>
      <c r="F198" s="64"/>
      <c r="G198" s="63"/>
      <c r="H198" s="63"/>
      <c r="I198" s="63"/>
      <c r="J198" s="85"/>
      <c r="K198" s="66"/>
      <c r="L198" s="88"/>
      <c r="M198" s="50"/>
      <c r="N198" s="50"/>
      <c r="O198" s="50"/>
      <c r="P198" s="50"/>
      <c r="Q198" s="50"/>
      <c r="R198" s="50"/>
      <c r="S198" s="50"/>
      <c r="T198" s="50"/>
      <c r="U198" s="50"/>
      <c r="V198" s="50"/>
      <c r="W198" s="50"/>
      <c r="X198" s="50"/>
      <c r="Y198" s="50"/>
      <c r="Z198" s="50"/>
      <c r="AA198" s="50"/>
      <c r="AB198" s="50"/>
    </row>
    <row r="199" customFormat="false" ht="15.75" hidden="false" customHeight="true" outlineLevel="0" collapsed="false">
      <c r="A199" s="83"/>
      <c r="B199" s="66"/>
      <c r="C199" s="66"/>
      <c r="D199" s="66"/>
      <c r="E199" s="63"/>
      <c r="F199" s="71"/>
      <c r="G199" s="63"/>
      <c r="H199" s="63"/>
      <c r="I199" s="63"/>
      <c r="J199" s="85"/>
      <c r="K199" s="66"/>
      <c r="L199" s="67"/>
      <c r="M199" s="50"/>
      <c r="N199" s="50"/>
      <c r="O199" s="50"/>
      <c r="P199" s="50"/>
      <c r="Q199" s="50"/>
      <c r="R199" s="50"/>
      <c r="S199" s="50"/>
      <c r="T199" s="50"/>
      <c r="U199" s="50"/>
      <c r="V199" s="50"/>
      <c r="W199" s="50"/>
      <c r="X199" s="50"/>
      <c r="Y199" s="50"/>
      <c r="Z199" s="50"/>
      <c r="AA199" s="50"/>
      <c r="AB199" s="50"/>
    </row>
    <row r="200" customFormat="false" ht="15.75" hidden="false" customHeight="true" outlineLevel="0" collapsed="false">
      <c r="A200" s="83"/>
      <c r="B200" s="66"/>
      <c r="C200" s="66"/>
      <c r="D200" s="66"/>
      <c r="E200" s="63"/>
      <c r="F200" s="64"/>
      <c r="G200" s="63"/>
      <c r="H200" s="63"/>
      <c r="I200" s="63"/>
      <c r="J200" s="85"/>
      <c r="K200" s="66"/>
      <c r="L200" s="67"/>
      <c r="M200" s="50"/>
      <c r="N200" s="50"/>
      <c r="O200" s="50"/>
      <c r="P200" s="50"/>
      <c r="Q200" s="50"/>
      <c r="R200" s="50"/>
      <c r="S200" s="50"/>
      <c r="T200" s="50"/>
      <c r="U200" s="50"/>
      <c r="V200" s="50"/>
      <c r="W200" s="50"/>
      <c r="X200" s="50"/>
      <c r="Y200" s="50"/>
      <c r="Z200" s="50"/>
      <c r="AA200" s="50"/>
      <c r="AB200" s="50"/>
    </row>
    <row r="201" customFormat="false" ht="15.75" hidden="false" customHeight="true" outlineLevel="0" collapsed="false">
      <c r="A201" s="83"/>
      <c r="B201" s="66"/>
      <c r="C201" s="66"/>
      <c r="D201" s="66"/>
      <c r="E201" s="63"/>
      <c r="F201" s="71"/>
      <c r="G201" s="63"/>
      <c r="H201" s="63"/>
      <c r="I201" s="63"/>
      <c r="J201" s="85"/>
      <c r="K201" s="66"/>
      <c r="L201" s="67"/>
      <c r="M201" s="50"/>
      <c r="N201" s="50"/>
      <c r="O201" s="50"/>
      <c r="P201" s="50"/>
      <c r="Q201" s="50"/>
      <c r="R201" s="50"/>
      <c r="S201" s="50"/>
      <c r="T201" s="50"/>
      <c r="U201" s="50"/>
      <c r="V201" s="50"/>
      <c r="W201" s="50"/>
      <c r="X201" s="50"/>
      <c r="Y201" s="50"/>
      <c r="Z201" s="50"/>
      <c r="AA201" s="50"/>
      <c r="AB201" s="50"/>
    </row>
    <row r="202" customFormat="false" ht="15.75" hidden="false" customHeight="true" outlineLevel="0" collapsed="false">
      <c r="A202" s="83"/>
      <c r="B202" s="66"/>
      <c r="C202" s="66"/>
      <c r="D202" s="66"/>
      <c r="E202" s="63"/>
      <c r="F202" s="64"/>
      <c r="G202" s="63"/>
      <c r="H202" s="63"/>
      <c r="I202" s="63"/>
      <c r="J202" s="85"/>
      <c r="K202" s="66"/>
      <c r="L202" s="67"/>
      <c r="M202" s="50"/>
      <c r="N202" s="50"/>
      <c r="O202" s="50"/>
      <c r="P202" s="50"/>
      <c r="Q202" s="50"/>
      <c r="R202" s="50"/>
      <c r="S202" s="50"/>
      <c r="T202" s="50"/>
      <c r="U202" s="50"/>
      <c r="V202" s="50"/>
      <c r="W202" s="50"/>
      <c r="X202" s="50"/>
      <c r="Y202" s="50"/>
      <c r="Z202" s="50"/>
      <c r="AA202" s="50"/>
      <c r="AB202" s="50"/>
    </row>
    <row r="203" customFormat="false" ht="15.75" hidden="false" customHeight="true" outlineLevel="0" collapsed="false">
      <c r="A203" s="83"/>
      <c r="B203" s="66"/>
      <c r="C203" s="66"/>
      <c r="D203" s="66"/>
      <c r="E203" s="63"/>
      <c r="F203" s="64"/>
      <c r="G203" s="63"/>
      <c r="H203" s="63"/>
      <c r="I203" s="63"/>
      <c r="J203" s="85"/>
      <c r="K203" s="66"/>
      <c r="L203" s="67"/>
      <c r="M203" s="50"/>
      <c r="N203" s="50"/>
      <c r="O203" s="50"/>
      <c r="P203" s="50"/>
      <c r="Q203" s="50"/>
      <c r="R203" s="50"/>
      <c r="S203" s="50"/>
      <c r="T203" s="50"/>
      <c r="U203" s="50"/>
      <c r="V203" s="50"/>
      <c r="W203" s="50"/>
      <c r="X203" s="50"/>
      <c r="Y203" s="50"/>
      <c r="Z203" s="50"/>
      <c r="AA203" s="50"/>
      <c r="AB203" s="50"/>
    </row>
    <row r="204" customFormat="false" ht="15.75" hidden="false" customHeight="true" outlineLevel="0" collapsed="false">
      <c r="A204" s="83"/>
      <c r="B204" s="66"/>
      <c r="C204" s="66"/>
      <c r="D204" s="66"/>
      <c r="E204" s="63"/>
      <c r="F204" s="64"/>
      <c r="G204" s="63"/>
      <c r="H204" s="63"/>
      <c r="I204" s="63"/>
      <c r="J204" s="85"/>
      <c r="K204" s="66"/>
      <c r="L204" s="88"/>
      <c r="M204" s="50"/>
      <c r="N204" s="50"/>
      <c r="O204" s="50"/>
      <c r="P204" s="50"/>
      <c r="Q204" s="50"/>
      <c r="R204" s="50"/>
      <c r="S204" s="50"/>
      <c r="T204" s="50"/>
      <c r="U204" s="50"/>
      <c r="V204" s="50"/>
      <c r="W204" s="50"/>
      <c r="X204" s="50"/>
      <c r="Y204" s="50"/>
      <c r="Z204" s="50"/>
      <c r="AA204" s="50"/>
      <c r="AB204" s="50"/>
    </row>
    <row r="205" customFormat="false" ht="15.75" hidden="false" customHeight="true" outlineLevel="0" collapsed="false">
      <c r="A205" s="83"/>
      <c r="B205" s="66"/>
      <c r="C205" s="66"/>
      <c r="D205" s="66"/>
      <c r="E205" s="63"/>
      <c r="F205" s="64"/>
      <c r="G205" s="63"/>
      <c r="H205" s="63"/>
      <c r="I205" s="63"/>
      <c r="J205" s="85"/>
      <c r="K205" s="66"/>
      <c r="L205" s="88"/>
      <c r="M205" s="50"/>
      <c r="N205" s="50"/>
      <c r="O205" s="50"/>
      <c r="P205" s="50"/>
      <c r="Q205" s="50"/>
      <c r="R205" s="50"/>
      <c r="S205" s="50"/>
      <c r="T205" s="50"/>
      <c r="U205" s="50"/>
      <c r="V205" s="50"/>
      <c r="W205" s="50"/>
      <c r="X205" s="50"/>
      <c r="Y205" s="50"/>
      <c r="Z205" s="50"/>
      <c r="AA205" s="50"/>
      <c r="AB205" s="50"/>
    </row>
    <row r="206" customFormat="false" ht="15.75" hidden="false" customHeight="true" outlineLevel="0" collapsed="false">
      <c r="A206" s="83"/>
      <c r="B206" s="66"/>
      <c r="C206" s="66"/>
      <c r="D206" s="66"/>
      <c r="E206" s="63"/>
      <c r="F206" s="64"/>
      <c r="G206" s="63"/>
      <c r="H206" s="63"/>
      <c r="I206" s="63"/>
      <c r="J206" s="85"/>
      <c r="K206" s="66"/>
      <c r="L206" s="88"/>
      <c r="M206" s="50"/>
      <c r="N206" s="50"/>
      <c r="O206" s="50"/>
      <c r="P206" s="50"/>
      <c r="Q206" s="50"/>
      <c r="R206" s="50"/>
      <c r="S206" s="50"/>
      <c r="T206" s="50"/>
      <c r="U206" s="50"/>
      <c r="V206" s="50"/>
      <c r="W206" s="50"/>
      <c r="X206" s="50"/>
      <c r="Y206" s="50"/>
      <c r="Z206" s="50"/>
      <c r="AA206" s="50"/>
      <c r="AB206" s="50"/>
    </row>
    <row r="207" customFormat="false" ht="15.75" hidden="false" customHeight="true" outlineLevel="0" collapsed="false">
      <c r="A207" s="83"/>
      <c r="B207" s="66"/>
      <c r="C207" s="66"/>
      <c r="D207" s="66"/>
      <c r="E207" s="63"/>
      <c r="F207" s="71"/>
      <c r="G207" s="63"/>
      <c r="H207" s="63"/>
      <c r="I207" s="63"/>
      <c r="J207" s="85"/>
      <c r="K207" s="66"/>
      <c r="L207" s="88"/>
      <c r="M207" s="50"/>
      <c r="N207" s="50"/>
      <c r="O207" s="50"/>
      <c r="P207" s="50"/>
      <c r="Q207" s="50"/>
      <c r="R207" s="50"/>
      <c r="S207" s="50"/>
      <c r="T207" s="50"/>
      <c r="U207" s="50"/>
      <c r="V207" s="50"/>
      <c r="W207" s="50"/>
      <c r="X207" s="50"/>
      <c r="Y207" s="50"/>
      <c r="Z207" s="50"/>
      <c r="AA207" s="50"/>
      <c r="AB207" s="50"/>
    </row>
    <row r="208" customFormat="false" ht="15.75" hidden="false" customHeight="true" outlineLevel="0" collapsed="false">
      <c r="A208" s="83"/>
      <c r="B208" s="66"/>
      <c r="C208" s="66"/>
      <c r="D208" s="66"/>
      <c r="E208" s="63"/>
      <c r="F208" s="64"/>
      <c r="G208" s="63"/>
      <c r="H208" s="63"/>
      <c r="I208" s="63"/>
      <c r="J208" s="85"/>
      <c r="K208" s="66"/>
      <c r="L208" s="88"/>
      <c r="M208" s="50"/>
      <c r="N208" s="50"/>
      <c r="O208" s="50"/>
      <c r="P208" s="50"/>
      <c r="Q208" s="50"/>
      <c r="R208" s="50"/>
      <c r="S208" s="50"/>
      <c r="T208" s="50"/>
      <c r="U208" s="50"/>
      <c r="V208" s="50"/>
      <c r="W208" s="50"/>
      <c r="X208" s="50"/>
      <c r="Y208" s="50"/>
      <c r="Z208" s="50"/>
      <c r="AA208" s="50"/>
      <c r="AB208" s="50"/>
    </row>
    <row r="209" customFormat="false" ht="15.75" hidden="false" customHeight="true" outlineLevel="0" collapsed="false">
      <c r="A209" s="83"/>
      <c r="B209" s="66"/>
      <c r="C209" s="66"/>
      <c r="D209" s="66"/>
      <c r="E209" s="63"/>
      <c r="F209" s="64"/>
      <c r="G209" s="63"/>
      <c r="H209" s="63"/>
      <c r="I209" s="63"/>
      <c r="J209" s="85"/>
      <c r="K209" s="66"/>
      <c r="L209" s="67"/>
      <c r="M209" s="50"/>
      <c r="N209" s="50"/>
      <c r="O209" s="50"/>
      <c r="P209" s="50"/>
      <c r="Q209" s="50"/>
      <c r="R209" s="50"/>
      <c r="S209" s="50"/>
      <c r="T209" s="50"/>
      <c r="U209" s="50"/>
      <c r="V209" s="50"/>
      <c r="W209" s="50"/>
      <c r="X209" s="50"/>
      <c r="Y209" s="50"/>
      <c r="Z209" s="50"/>
      <c r="AA209" s="50"/>
      <c r="AB209" s="50"/>
    </row>
    <row r="210" customFormat="false" ht="15.75" hidden="false" customHeight="true" outlineLevel="0" collapsed="false">
      <c r="A210" s="83"/>
      <c r="B210" s="66"/>
      <c r="C210" s="66"/>
      <c r="D210" s="66"/>
      <c r="E210" s="63"/>
      <c r="F210" s="64"/>
      <c r="G210" s="63"/>
      <c r="H210" s="63"/>
      <c r="I210" s="63"/>
      <c r="J210" s="85"/>
      <c r="K210" s="66"/>
      <c r="L210" s="67"/>
      <c r="M210" s="50"/>
      <c r="N210" s="50"/>
      <c r="O210" s="50"/>
      <c r="P210" s="50"/>
      <c r="Q210" s="50"/>
      <c r="R210" s="50"/>
      <c r="S210" s="50"/>
      <c r="T210" s="50"/>
      <c r="U210" s="50"/>
      <c r="V210" s="50"/>
      <c r="W210" s="50"/>
      <c r="X210" s="50"/>
      <c r="Y210" s="50"/>
      <c r="Z210" s="50"/>
      <c r="AA210" s="50"/>
      <c r="AB210" s="50"/>
    </row>
    <row r="211" customFormat="false" ht="15.75" hidden="false" customHeight="true" outlineLevel="0" collapsed="false">
      <c r="A211" s="83"/>
      <c r="B211" s="66"/>
      <c r="C211" s="66"/>
      <c r="D211" s="66"/>
      <c r="E211" s="63"/>
      <c r="F211" s="64"/>
      <c r="G211" s="63"/>
      <c r="H211" s="63"/>
      <c r="I211" s="63"/>
      <c r="J211" s="85"/>
      <c r="K211" s="66"/>
      <c r="L211" s="67"/>
      <c r="M211" s="50"/>
      <c r="N211" s="50"/>
      <c r="O211" s="50"/>
      <c r="P211" s="50"/>
      <c r="Q211" s="50"/>
      <c r="R211" s="50"/>
      <c r="S211" s="50"/>
      <c r="T211" s="50"/>
      <c r="U211" s="50"/>
      <c r="V211" s="50"/>
      <c r="W211" s="50"/>
      <c r="X211" s="50"/>
      <c r="Y211" s="50"/>
      <c r="Z211" s="50"/>
      <c r="AA211" s="50"/>
      <c r="AB211" s="50"/>
    </row>
    <row r="212" customFormat="false" ht="15.75" hidden="false" customHeight="true" outlineLevel="0" collapsed="false">
      <c r="A212" s="83"/>
      <c r="B212" s="66"/>
      <c r="C212" s="66"/>
      <c r="D212" s="66"/>
      <c r="E212" s="63"/>
      <c r="F212" s="64"/>
      <c r="G212" s="63"/>
      <c r="H212" s="63"/>
      <c r="I212" s="63"/>
      <c r="J212" s="85"/>
      <c r="K212" s="66"/>
      <c r="L212" s="88"/>
      <c r="M212" s="50"/>
      <c r="N212" s="50"/>
      <c r="O212" s="50"/>
      <c r="P212" s="50"/>
      <c r="Q212" s="50"/>
      <c r="R212" s="50"/>
      <c r="S212" s="50"/>
      <c r="T212" s="50"/>
      <c r="U212" s="50"/>
      <c r="V212" s="50"/>
      <c r="W212" s="50"/>
      <c r="X212" s="50"/>
      <c r="Y212" s="50"/>
      <c r="Z212" s="50"/>
      <c r="AA212" s="50"/>
      <c r="AB212" s="50"/>
    </row>
    <row r="213" customFormat="false" ht="15.75" hidden="false" customHeight="true" outlineLevel="0" collapsed="false">
      <c r="A213" s="83"/>
      <c r="B213" s="89"/>
      <c r="C213" s="90"/>
      <c r="D213" s="90"/>
      <c r="E213" s="63"/>
      <c r="F213" s="64"/>
      <c r="G213" s="63"/>
      <c r="H213" s="63"/>
      <c r="I213" s="63"/>
      <c r="J213" s="85"/>
      <c r="K213" s="66"/>
      <c r="L213" s="88"/>
      <c r="M213" s="50"/>
      <c r="N213" s="50"/>
      <c r="O213" s="50"/>
      <c r="P213" s="50"/>
      <c r="Q213" s="50"/>
      <c r="R213" s="50"/>
      <c r="S213" s="50"/>
      <c r="T213" s="50"/>
      <c r="U213" s="50"/>
      <c r="V213" s="50"/>
      <c r="W213" s="50"/>
      <c r="X213" s="50"/>
      <c r="Y213" s="50"/>
      <c r="Z213" s="50"/>
      <c r="AA213" s="50"/>
      <c r="AB213" s="50"/>
    </row>
    <row r="214" customFormat="false" ht="15.75" hidden="false" customHeight="true" outlineLevel="0" collapsed="false">
      <c r="A214" s="83"/>
      <c r="B214" s="66"/>
      <c r="C214" s="85"/>
      <c r="D214" s="85"/>
      <c r="E214" s="63"/>
      <c r="F214" s="64"/>
      <c r="G214" s="63"/>
      <c r="H214" s="63"/>
      <c r="I214" s="63"/>
      <c r="J214" s="85"/>
      <c r="K214" s="66"/>
      <c r="L214" s="67"/>
      <c r="M214" s="50"/>
      <c r="N214" s="50"/>
      <c r="O214" s="50"/>
      <c r="P214" s="50"/>
      <c r="Q214" s="50"/>
      <c r="R214" s="50"/>
      <c r="S214" s="50"/>
      <c r="T214" s="50"/>
      <c r="U214" s="50"/>
      <c r="V214" s="50"/>
      <c r="W214" s="50"/>
      <c r="X214" s="50"/>
      <c r="Y214" s="50"/>
      <c r="Z214" s="50"/>
      <c r="AA214" s="50"/>
      <c r="AB214" s="50"/>
    </row>
    <row r="215" customFormat="false" ht="15.75" hidden="false" customHeight="true" outlineLevel="0" collapsed="false">
      <c r="A215" s="83"/>
      <c r="B215" s="66"/>
      <c r="C215" s="85"/>
      <c r="D215" s="85"/>
      <c r="E215" s="63"/>
      <c r="F215" s="64"/>
      <c r="G215" s="63"/>
      <c r="H215" s="63"/>
      <c r="I215" s="63"/>
      <c r="J215" s="85"/>
      <c r="K215" s="66"/>
      <c r="L215" s="67"/>
      <c r="M215" s="50"/>
      <c r="N215" s="50"/>
      <c r="O215" s="50"/>
      <c r="P215" s="50"/>
      <c r="Q215" s="50"/>
      <c r="R215" s="50"/>
      <c r="S215" s="50"/>
      <c r="T215" s="50"/>
      <c r="U215" s="50"/>
      <c r="V215" s="50"/>
      <c r="W215" s="50"/>
      <c r="X215" s="50"/>
      <c r="Y215" s="50"/>
      <c r="Z215" s="50"/>
      <c r="AA215" s="50"/>
      <c r="AB215" s="50"/>
    </row>
    <row r="216" customFormat="false" ht="15.75" hidden="false" customHeight="true" outlineLevel="0" collapsed="false">
      <c r="A216" s="83"/>
      <c r="B216" s="66"/>
      <c r="C216" s="85"/>
      <c r="D216" s="85"/>
      <c r="E216" s="63"/>
      <c r="F216" s="64"/>
      <c r="G216" s="63"/>
      <c r="H216" s="63"/>
      <c r="I216" s="63"/>
      <c r="J216" s="85"/>
      <c r="K216" s="66"/>
      <c r="L216" s="67"/>
      <c r="M216" s="50"/>
      <c r="N216" s="50"/>
      <c r="O216" s="50"/>
      <c r="P216" s="50"/>
      <c r="Q216" s="50"/>
      <c r="R216" s="50"/>
      <c r="S216" s="50"/>
      <c r="T216" s="50"/>
      <c r="U216" s="50"/>
      <c r="V216" s="50"/>
      <c r="W216" s="50"/>
      <c r="X216" s="50"/>
      <c r="Y216" s="50"/>
      <c r="Z216" s="50"/>
      <c r="AA216" s="50"/>
      <c r="AB216" s="50"/>
    </row>
    <row r="217" customFormat="false" ht="15.75" hidden="false" customHeight="true" outlineLevel="0" collapsed="false">
      <c r="A217" s="83"/>
      <c r="B217" s="66"/>
      <c r="C217" s="91"/>
      <c r="D217" s="91"/>
      <c r="E217" s="63"/>
      <c r="F217" s="64"/>
      <c r="G217" s="63"/>
      <c r="H217" s="63"/>
      <c r="I217" s="63"/>
      <c r="J217" s="92"/>
      <c r="K217" s="66"/>
      <c r="L217" s="67"/>
      <c r="M217" s="50"/>
      <c r="N217" s="50"/>
      <c r="O217" s="50"/>
      <c r="P217" s="50"/>
      <c r="Q217" s="50"/>
      <c r="R217" s="50"/>
      <c r="S217" s="50"/>
      <c r="T217" s="50"/>
      <c r="U217" s="50"/>
      <c r="V217" s="50"/>
      <c r="W217" s="50"/>
      <c r="X217" s="50"/>
      <c r="Y217" s="50"/>
      <c r="Z217" s="50"/>
      <c r="AA217" s="50"/>
      <c r="AB217" s="50"/>
    </row>
    <row r="218" customFormat="false" ht="15.75" hidden="false" customHeight="true" outlineLevel="0" collapsed="false">
      <c r="A218" s="83"/>
      <c r="B218" s="66"/>
      <c r="C218" s="85"/>
      <c r="D218" s="85"/>
      <c r="E218" s="63"/>
      <c r="F218" s="64"/>
      <c r="G218" s="63"/>
      <c r="H218" s="63"/>
      <c r="I218" s="63"/>
      <c r="J218" s="93"/>
      <c r="K218" s="66"/>
      <c r="L218" s="67"/>
      <c r="M218" s="50"/>
      <c r="N218" s="50"/>
      <c r="O218" s="50"/>
      <c r="P218" s="50"/>
      <c r="Q218" s="50"/>
      <c r="R218" s="50"/>
      <c r="S218" s="50"/>
      <c r="T218" s="50"/>
      <c r="U218" s="50"/>
      <c r="V218" s="50"/>
      <c r="W218" s="50"/>
      <c r="X218" s="50"/>
      <c r="Y218" s="50"/>
      <c r="Z218" s="50"/>
      <c r="AA218" s="50"/>
      <c r="AB218" s="50"/>
    </row>
    <row r="219" customFormat="false" ht="15.75" hidden="false" customHeight="true" outlineLevel="0" collapsed="false">
      <c r="A219" s="83"/>
      <c r="B219" s="66"/>
      <c r="C219" s="85"/>
      <c r="D219" s="85"/>
      <c r="E219" s="63"/>
      <c r="F219" s="64"/>
      <c r="G219" s="63"/>
      <c r="H219" s="63"/>
      <c r="I219" s="63"/>
      <c r="J219" s="93"/>
      <c r="K219" s="66"/>
      <c r="L219" s="67"/>
      <c r="M219" s="50"/>
      <c r="N219" s="50"/>
      <c r="O219" s="50"/>
      <c r="P219" s="50"/>
      <c r="Q219" s="50"/>
      <c r="R219" s="50"/>
      <c r="S219" s="50"/>
      <c r="T219" s="50"/>
      <c r="U219" s="50"/>
      <c r="V219" s="50"/>
      <c r="W219" s="50"/>
      <c r="X219" s="50"/>
      <c r="Y219" s="50"/>
      <c r="Z219" s="50"/>
      <c r="AA219" s="50"/>
      <c r="AB219" s="50"/>
    </row>
    <row r="220" customFormat="false" ht="15.75" hidden="false" customHeight="true" outlineLevel="0" collapsed="false">
      <c r="A220" s="83"/>
      <c r="B220" s="66"/>
      <c r="C220" s="85"/>
      <c r="D220" s="85"/>
      <c r="E220" s="63"/>
      <c r="F220" s="64"/>
      <c r="G220" s="63"/>
      <c r="H220" s="63"/>
      <c r="I220" s="63"/>
      <c r="J220" s="93"/>
      <c r="K220" s="66"/>
      <c r="L220" s="67"/>
      <c r="M220" s="50"/>
      <c r="N220" s="50"/>
      <c r="O220" s="50"/>
      <c r="P220" s="50"/>
      <c r="Q220" s="50"/>
      <c r="R220" s="50"/>
      <c r="S220" s="50"/>
      <c r="T220" s="50"/>
      <c r="U220" s="50"/>
      <c r="V220" s="50"/>
      <c r="W220" s="50"/>
      <c r="X220" s="50"/>
      <c r="Y220" s="50"/>
      <c r="Z220" s="50"/>
      <c r="AA220" s="50"/>
      <c r="AB220" s="50"/>
    </row>
    <row r="221" customFormat="false" ht="19.5" hidden="false" customHeight="true" outlineLevel="0" collapsed="false">
      <c r="A221" s="83"/>
      <c r="B221" s="66"/>
      <c r="C221" s="85"/>
      <c r="D221" s="85"/>
      <c r="E221" s="63"/>
      <c r="F221" s="64"/>
      <c r="G221" s="63"/>
      <c r="H221" s="63"/>
      <c r="I221" s="63"/>
      <c r="J221" s="92"/>
      <c r="K221" s="66"/>
      <c r="L221" s="67"/>
      <c r="M221" s="50"/>
      <c r="N221" s="50"/>
      <c r="O221" s="50"/>
      <c r="P221" s="50"/>
      <c r="Q221" s="50"/>
      <c r="R221" s="50"/>
      <c r="S221" s="50"/>
      <c r="T221" s="50"/>
      <c r="U221" s="50"/>
      <c r="V221" s="50"/>
      <c r="W221" s="50"/>
      <c r="X221" s="50"/>
      <c r="Y221" s="50"/>
      <c r="Z221" s="50"/>
      <c r="AA221" s="50"/>
      <c r="AB221" s="50"/>
    </row>
    <row r="222" customFormat="false" ht="15.75" hidden="false" customHeight="true" outlineLevel="0" collapsed="false">
      <c r="A222" s="83"/>
      <c r="B222" s="66"/>
      <c r="C222" s="91"/>
      <c r="D222" s="91"/>
      <c r="E222" s="63"/>
      <c r="F222" s="64"/>
      <c r="G222" s="63"/>
      <c r="H222" s="63"/>
      <c r="I222" s="63"/>
      <c r="J222" s="93"/>
      <c r="K222" s="66"/>
      <c r="L222" s="67"/>
      <c r="M222" s="50"/>
      <c r="N222" s="50"/>
      <c r="O222" s="50"/>
      <c r="P222" s="50"/>
      <c r="Q222" s="50"/>
      <c r="R222" s="50"/>
      <c r="S222" s="50"/>
      <c r="T222" s="50"/>
      <c r="U222" s="50"/>
      <c r="V222" s="50"/>
      <c r="W222" s="50"/>
      <c r="X222" s="50"/>
      <c r="Y222" s="50"/>
      <c r="Z222" s="50"/>
      <c r="AA222" s="50"/>
      <c r="AB222" s="50"/>
    </row>
    <row r="223" customFormat="false" ht="15.75" hidden="false" customHeight="true" outlineLevel="0" collapsed="false">
      <c r="A223" s="83"/>
      <c r="B223" s="66"/>
      <c r="C223" s="66"/>
      <c r="D223" s="66"/>
      <c r="E223" s="63"/>
      <c r="F223" s="64"/>
      <c r="G223" s="63"/>
      <c r="H223" s="63"/>
      <c r="I223" s="63"/>
      <c r="J223" s="85"/>
      <c r="K223" s="66"/>
      <c r="L223" s="67"/>
      <c r="M223" s="50"/>
      <c r="N223" s="50"/>
      <c r="O223" s="50"/>
      <c r="P223" s="50"/>
      <c r="Q223" s="50"/>
      <c r="R223" s="50"/>
      <c r="S223" s="50"/>
      <c r="T223" s="50"/>
      <c r="U223" s="50"/>
      <c r="V223" s="50"/>
      <c r="W223" s="50"/>
      <c r="X223" s="50"/>
      <c r="Y223" s="50"/>
      <c r="Z223" s="50"/>
      <c r="AA223" s="50"/>
      <c r="AB223" s="50"/>
    </row>
    <row r="224" customFormat="false" ht="15.75" hidden="false" customHeight="true" outlineLevel="0" collapsed="false">
      <c r="A224" s="83"/>
      <c r="B224" s="66"/>
      <c r="C224" s="66"/>
      <c r="D224" s="66"/>
      <c r="E224" s="63"/>
      <c r="F224" s="64"/>
      <c r="G224" s="63"/>
      <c r="H224" s="63"/>
      <c r="I224" s="63"/>
      <c r="J224" s="85"/>
      <c r="K224" s="66"/>
      <c r="L224" s="67"/>
      <c r="M224" s="50"/>
      <c r="N224" s="50"/>
      <c r="O224" s="50"/>
      <c r="P224" s="50"/>
      <c r="Q224" s="50"/>
      <c r="R224" s="50"/>
      <c r="S224" s="50"/>
      <c r="T224" s="50"/>
      <c r="U224" s="50"/>
      <c r="V224" s="50"/>
      <c r="W224" s="50"/>
      <c r="X224" s="50"/>
      <c r="Y224" s="50"/>
      <c r="Z224" s="50"/>
      <c r="AA224" s="50"/>
      <c r="AB224" s="50"/>
    </row>
    <row r="225" customFormat="false" ht="15.75" hidden="false" customHeight="true" outlineLevel="0" collapsed="false">
      <c r="A225" s="83"/>
      <c r="B225" s="66"/>
      <c r="C225" s="66"/>
      <c r="D225" s="66"/>
      <c r="E225" s="63"/>
      <c r="F225" s="64"/>
      <c r="G225" s="63"/>
      <c r="H225" s="63"/>
      <c r="I225" s="63"/>
      <c r="J225" s="85"/>
      <c r="K225" s="66"/>
      <c r="L225" s="94"/>
      <c r="M225" s="50"/>
      <c r="N225" s="50"/>
      <c r="O225" s="50"/>
      <c r="P225" s="50"/>
      <c r="Q225" s="50"/>
      <c r="R225" s="50"/>
      <c r="S225" s="50"/>
      <c r="T225" s="50"/>
      <c r="U225" s="50"/>
      <c r="V225" s="50"/>
      <c r="W225" s="50"/>
      <c r="X225" s="50"/>
      <c r="Y225" s="50"/>
      <c r="Z225" s="50"/>
      <c r="AA225" s="50"/>
      <c r="AB225" s="50"/>
    </row>
    <row r="226" customFormat="false" ht="15.75" hidden="false" customHeight="true" outlineLevel="0" collapsed="false">
      <c r="A226" s="83"/>
      <c r="B226" s="66"/>
      <c r="C226" s="66"/>
      <c r="D226" s="66"/>
      <c r="E226" s="63"/>
      <c r="F226" s="64"/>
      <c r="G226" s="63"/>
      <c r="H226" s="63"/>
      <c r="I226" s="63"/>
      <c r="J226" s="85"/>
      <c r="K226" s="66"/>
      <c r="L226" s="94"/>
      <c r="M226" s="50"/>
      <c r="N226" s="50"/>
      <c r="O226" s="50"/>
      <c r="P226" s="50"/>
      <c r="Q226" s="50"/>
      <c r="R226" s="50"/>
      <c r="S226" s="50"/>
      <c r="T226" s="50"/>
      <c r="U226" s="50"/>
      <c r="V226" s="50"/>
      <c r="W226" s="50"/>
      <c r="X226" s="50"/>
      <c r="Y226" s="50"/>
      <c r="Z226" s="50"/>
      <c r="AA226" s="50"/>
      <c r="AB226" s="50"/>
    </row>
    <row r="227" customFormat="false" ht="15.75" hidden="false" customHeight="true" outlineLevel="0" collapsed="false">
      <c r="A227" s="83"/>
      <c r="B227" s="66"/>
      <c r="C227" s="66"/>
      <c r="D227" s="66"/>
      <c r="E227" s="63"/>
      <c r="F227" s="64"/>
      <c r="G227" s="63"/>
      <c r="H227" s="63"/>
      <c r="I227" s="63"/>
      <c r="J227" s="85"/>
      <c r="K227" s="66"/>
      <c r="L227" s="94"/>
      <c r="M227" s="50"/>
      <c r="N227" s="50"/>
      <c r="O227" s="50"/>
      <c r="P227" s="50"/>
      <c r="Q227" s="50"/>
      <c r="R227" s="50"/>
      <c r="S227" s="50"/>
      <c r="T227" s="50"/>
      <c r="U227" s="50"/>
      <c r="V227" s="50"/>
      <c r="W227" s="50"/>
      <c r="X227" s="50"/>
      <c r="Y227" s="50"/>
      <c r="Z227" s="50"/>
      <c r="AA227" s="50"/>
      <c r="AB227" s="50"/>
    </row>
    <row r="228" customFormat="false" ht="15.75" hidden="false" customHeight="true" outlineLevel="0" collapsed="false">
      <c r="A228" s="83"/>
      <c r="B228" s="66"/>
      <c r="C228" s="66"/>
      <c r="D228" s="66"/>
      <c r="E228" s="63"/>
      <c r="F228" s="64"/>
      <c r="G228" s="63"/>
      <c r="H228" s="63"/>
      <c r="I228" s="63"/>
      <c r="J228" s="85"/>
      <c r="K228" s="66"/>
      <c r="L228" s="94"/>
      <c r="M228" s="50"/>
      <c r="N228" s="50"/>
      <c r="O228" s="50"/>
      <c r="P228" s="50"/>
      <c r="Q228" s="50"/>
      <c r="R228" s="50"/>
      <c r="S228" s="50"/>
      <c r="T228" s="50"/>
      <c r="U228" s="50"/>
      <c r="V228" s="50"/>
      <c r="W228" s="50"/>
      <c r="X228" s="50"/>
      <c r="Y228" s="50"/>
      <c r="Z228" s="50"/>
      <c r="AA228" s="50"/>
      <c r="AB228" s="50"/>
    </row>
    <row r="229" customFormat="false" ht="15.75" hidden="false" customHeight="true" outlineLevel="0" collapsed="false">
      <c r="A229" s="83"/>
      <c r="B229" s="66"/>
      <c r="C229" s="66"/>
      <c r="D229" s="66"/>
      <c r="E229" s="63"/>
      <c r="F229" s="71"/>
      <c r="G229" s="63"/>
      <c r="H229" s="63"/>
      <c r="I229" s="63"/>
      <c r="J229" s="95"/>
      <c r="K229" s="66"/>
      <c r="L229" s="94"/>
      <c r="M229" s="50"/>
      <c r="N229" s="50"/>
      <c r="O229" s="50"/>
      <c r="P229" s="50"/>
      <c r="Q229" s="50"/>
      <c r="R229" s="50"/>
      <c r="S229" s="50"/>
      <c r="T229" s="50"/>
      <c r="U229" s="50"/>
      <c r="V229" s="50"/>
      <c r="W229" s="50"/>
      <c r="X229" s="50"/>
      <c r="Y229" s="50"/>
      <c r="Z229" s="50"/>
      <c r="AA229" s="50"/>
      <c r="AB229" s="50"/>
    </row>
    <row r="230" customFormat="false" ht="15.75" hidden="false" customHeight="true" outlineLevel="0" collapsed="false">
      <c r="A230" s="83"/>
      <c r="B230" s="66"/>
      <c r="C230" s="66"/>
      <c r="D230" s="66"/>
      <c r="E230" s="63"/>
      <c r="F230" s="64"/>
      <c r="G230" s="63"/>
      <c r="H230" s="63"/>
      <c r="I230" s="63"/>
      <c r="J230" s="85"/>
      <c r="K230" s="66"/>
      <c r="L230" s="94"/>
      <c r="M230" s="50"/>
      <c r="N230" s="50"/>
      <c r="O230" s="50"/>
      <c r="P230" s="50"/>
      <c r="Q230" s="50"/>
      <c r="R230" s="50"/>
      <c r="S230" s="50"/>
      <c r="T230" s="50"/>
      <c r="U230" s="50"/>
      <c r="V230" s="50"/>
      <c r="W230" s="50"/>
      <c r="X230" s="50"/>
      <c r="Y230" s="50"/>
      <c r="Z230" s="50"/>
      <c r="AA230" s="50"/>
      <c r="AB230" s="50"/>
    </row>
    <row r="231" customFormat="false" ht="15.75" hidden="false" customHeight="true" outlineLevel="0" collapsed="false">
      <c r="A231" s="83"/>
      <c r="B231" s="66"/>
      <c r="C231" s="86"/>
      <c r="D231" s="86"/>
      <c r="E231" s="63"/>
      <c r="F231" s="64"/>
      <c r="G231" s="63"/>
      <c r="H231" s="63"/>
      <c r="I231" s="63"/>
      <c r="J231" s="85"/>
      <c r="K231" s="66"/>
      <c r="L231" s="94"/>
      <c r="M231" s="50"/>
      <c r="N231" s="50"/>
      <c r="O231" s="50"/>
      <c r="P231" s="50"/>
      <c r="Q231" s="50"/>
      <c r="R231" s="50"/>
      <c r="S231" s="50"/>
      <c r="T231" s="50"/>
      <c r="U231" s="50"/>
      <c r="V231" s="50"/>
      <c r="W231" s="50"/>
      <c r="X231" s="50"/>
      <c r="Y231" s="50"/>
      <c r="Z231" s="50"/>
      <c r="AA231" s="50"/>
      <c r="AB231" s="50"/>
    </row>
    <row r="232" customFormat="false" ht="15" hidden="false" customHeight="true" outlineLevel="0" collapsed="false">
      <c r="A232" s="83"/>
      <c r="B232" s="85"/>
      <c r="C232" s="66"/>
      <c r="D232" s="66"/>
      <c r="E232" s="63"/>
      <c r="F232" s="64"/>
      <c r="G232" s="63"/>
      <c r="H232" s="63"/>
      <c r="I232" s="63"/>
      <c r="J232" s="88"/>
      <c r="K232" s="66"/>
      <c r="L232" s="94"/>
      <c r="M232" s="50"/>
      <c r="N232" s="50"/>
      <c r="O232" s="50"/>
      <c r="P232" s="50"/>
      <c r="Q232" s="50"/>
      <c r="R232" s="50"/>
      <c r="S232" s="50"/>
      <c r="T232" s="50"/>
      <c r="U232" s="50"/>
      <c r="V232" s="50"/>
      <c r="W232" s="50"/>
      <c r="X232" s="50"/>
      <c r="Y232" s="50"/>
      <c r="Z232" s="50"/>
      <c r="AA232" s="50"/>
      <c r="AB232" s="50"/>
    </row>
    <row r="233" customFormat="false" ht="15.75" hidden="false" customHeight="true" outlineLevel="0" collapsed="false">
      <c r="A233" s="83"/>
      <c r="B233" s="85"/>
      <c r="C233" s="66"/>
      <c r="D233" s="66"/>
      <c r="E233" s="63"/>
      <c r="F233" s="64"/>
      <c r="G233" s="63"/>
      <c r="H233" s="63"/>
      <c r="I233" s="63"/>
      <c r="J233" s="84"/>
      <c r="K233" s="66"/>
      <c r="L233" s="94"/>
      <c r="M233" s="50"/>
      <c r="N233" s="50"/>
      <c r="O233" s="50"/>
      <c r="P233" s="50"/>
      <c r="Q233" s="50"/>
      <c r="R233" s="50"/>
      <c r="S233" s="50"/>
      <c r="T233" s="50"/>
      <c r="U233" s="50"/>
      <c r="V233" s="50"/>
      <c r="W233" s="50"/>
      <c r="X233" s="50"/>
      <c r="Y233" s="50"/>
      <c r="Z233" s="50"/>
      <c r="AA233" s="50"/>
      <c r="AB233" s="50"/>
    </row>
    <row r="234" customFormat="false" ht="15.75" hidden="false" customHeight="true" outlineLevel="0" collapsed="false">
      <c r="A234" s="83"/>
      <c r="B234" s="85"/>
      <c r="C234" s="66"/>
      <c r="D234" s="66"/>
      <c r="E234" s="63"/>
      <c r="F234" s="64"/>
      <c r="G234" s="63"/>
      <c r="H234" s="63"/>
      <c r="I234" s="63"/>
      <c r="J234" s="85"/>
      <c r="K234" s="66"/>
      <c r="L234" s="94"/>
      <c r="M234" s="50"/>
      <c r="N234" s="50"/>
      <c r="O234" s="50"/>
      <c r="P234" s="50"/>
      <c r="Q234" s="50"/>
      <c r="R234" s="50"/>
      <c r="S234" s="50"/>
      <c r="T234" s="50"/>
      <c r="U234" s="50"/>
      <c r="V234" s="50"/>
      <c r="W234" s="50"/>
      <c r="X234" s="50"/>
      <c r="Y234" s="50"/>
      <c r="Z234" s="50"/>
      <c r="AA234" s="50"/>
      <c r="AB234" s="50"/>
    </row>
    <row r="235" customFormat="false" ht="15.75" hidden="false" customHeight="true" outlineLevel="0" collapsed="false">
      <c r="A235" s="83"/>
      <c r="B235" s="85"/>
      <c r="C235" s="66"/>
      <c r="D235" s="66"/>
      <c r="E235" s="63"/>
      <c r="F235" s="64"/>
      <c r="G235" s="63"/>
      <c r="H235" s="63"/>
      <c r="I235" s="63"/>
      <c r="J235" s="84"/>
      <c r="K235" s="66"/>
      <c r="L235" s="94"/>
      <c r="M235" s="50"/>
      <c r="N235" s="50"/>
      <c r="O235" s="50"/>
      <c r="P235" s="50"/>
      <c r="Q235" s="50"/>
      <c r="R235" s="50"/>
      <c r="S235" s="50"/>
      <c r="T235" s="50"/>
      <c r="U235" s="50"/>
      <c r="V235" s="50"/>
      <c r="W235" s="50"/>
      <c r="X235" s="50"/>
      <c r="Y235" s="50"/>
      <c r="Z235" s="50"/>
      <c r="AA235" s="50"/>
      <c r="AB235" s="50"/>
    </row>
    <row r="236" customFormat="false" ht="15.75" hidden="false" customHeight="true" outlineLevel="0" collapsed="false">
      <c r="A236" s="83"/>
      <c r="B236" s="85"/>
      <c r="C236" s="66"/>
      <c r="D236" s="66"/>
      <c r="E236" s="63"/>
      <c r="F236" s="64"/>
      <c r="G236" s="63"/>
      <c r="H236" s="63"/>
      <c r="I236" s="63"/>
      <c r="J236" s="96"/>
      <c r="K236" s="66"/>
      <c r="L236" s="94"/>
      <c r="M236" s="50"/>
      <c r="N236" s="50"/>
      <c r="O236" s="50"/>
      <c r="P236" s="50"/>
      <c r="Q236" s="50"/>
      <c r="R236" s="50"/>
      <c r="S236" s="50"/>
      <c r="T236" s="50"/>
      <c r="U236" s="50"/>
      <c r="V236" s="50"/>
      <c r="W236" s="50"/>
      <c r="X236" s="50"/>
      <c r="Y236" s="50"/>
      <c r="Z236" s="50"/>
      <c r="AA236" s="50"/>
      <c r="AB236" s="50"/>
    </row>
    <row r="237" customFormat="false" ht="15.75" hidden="false" customHeight="true" outlineLevel="0" collapsed="false">
      <c r="A237" s="83"/>
      <c r="B237" s="85"/>
      <c r="C237" s="66"/>
      <c r="D237" s="66"/>
      <c r="E237" s="63"/>
      <c r="F237" s="64"/>
      <c r="G237" s="63"/>
      <c r="H237" s="63"/>
      <c r="I237" s="63"/>
      <c r="J237" s="96"/>
      <c r="K237" s="66"/>
      <c r="L237" s="94"/>
      <c r="M237" s="50"/>
      <c r="N237" s="50"/>
      <c r="O237" s="50"/>
      <c r="P237" s="50"/>
      <c r="Q237" s="50"/>
      <c r="R237" s="50"/>
      <c r="S237" s="50"/>
      <c r="T237" s="50"/>
      <c r="U237" s="50"/>
      <c r="V237" s="50"/>
      <c r="W237" s="50"/>
      <c r="X237" s="50"/>
      <c r="Y237" s="50"/>
      <c r="Z237" s="50"/>
      <c r="AA237" s="50"/>
      <c r="AB237" s="50"/>
    </row>
    <row r="238" customFormat="false" ht="15.75" hidden="false" customHeight="true" outlineLevel="0" collapsed="false">
      <c r="A238" s="83"/>
      <c r="B238" s="85"/>
      <c r="C238" s="66"/>
      <c r="D238" s="66"/>
      <c r="E238" s="63"/>
      <c r="F238" s="64"/>
      <c r="G238" s="63"/>
      <c r="H238" s="63"/>
      <c r="I238" s="63"/>
      <c r="J238" s="96"/>
      <c r="K238" s="66"/>
      <c r="L238" s="94"/>
      <c r="M238" s="50"/>
      <c r="N238" s="50"/>
      <c r="O238" s="50"/>
      <c r="P238" s="50"/>
      <c r="Q238" s="50"/>
      <c r="R238" s="50"/>
      <c r="S238" s="50"/>
      <c r="T238" s="50"/>
      <c r="U238" s="50"/>
      <c r="V238" s="50"/>
      <c r="W238" s="50"/>
      <c r="X238" s="50"/>
      <c r="Y238" s="50"/>
      <c r="Z238" s="50"/>
      <c r="AA238" s="50"/>
      <c r="AB238" s="50"/>
    </row>
    <row r="239" customFormat="false" ht="15.75" hidden="false" customHeight="true" outlineLevel="0" collapsed="false">
      <c r="A239" s="83"/>
      <c r="B239" s="85"/>
      <c r="C239" s="66"/>
      <c r="D239" s="66"/>
      <c r="E239" s="63"/>
      <c r="F239" s="64"/>
      <c r="G239" s="63"/>
      <c r="H239" s="63"/>
      <c r="I239" s="63"/>
      <c r="J239" s="97"/>
      <c r="K239" s="66"/>
      <c r="L239" s="94"/>
      <c r="M239" s="50"/>
      <c r="N239" s="50"/>
      <c r="O239" s="50"/>
      <c r="P239" s="50"/>
      <c r="Q239" s="50"/>
      <c r="R239" s="50"/>
      <c r="S239" s="50"/>
      <c r="T239" s="50"/>
      <c r="U239" s="50"/>
      <c r="V239" s="50"/>
      <c r="W239" s="50"/>
      <c r="X239" s="50"/>
      <c r="Y239" s="50"/>
      <c r="Z239" s="50"/>
      <c r="AA239" s="50"/>
      <c r="AB239" s="50"/>
    </row>
    <row r="240" customFormat="false" ht="15.75" hidden="false" customHeight="true" outlineLevel="0" collapsed="false">
      <c r="A240" s="83"/>
      <c r="B240" s="85"/>
      <c r="C240" s="66"/>
      <c r="D240" s="66"/>
      <c r="E240" s="63"/>
      <c r="F240" s="64"/>
      <c r="G240" s="63"/>
      <c r="H240" s="63"/>
      <c r="I240" s="63"/>
      <c r="J240" s="98"/>
      <c r="K240" s="86"/>
      <c r="L240" s="94"/>
      <c r="M240" s="50"/>
      <c r="N240" s="50"/>
      <c r="O240" s="50"/>
      <c r="P240" s="50"/>
      <c r="Q240" s="50"/>
      <c r="R240" s="50"/>
      <c r="S240" s="50"/>
      <c r="T240" s="50"/>
      <c r="U240" s="50"/>
      <c r="V240" s="50"/>
      <c r="W240" s="50"/>
      <c r="X240" s="50"/>
      <c r="Y240" s="50"/>
      <c r="Z240" s="50"/>
      <c r="AA240" s="50"/>
      <c r="AB240" s="50"/>
    </row>
    <row r="241" customFormat="false" ht="15.75" hidden="false" customHeight="true" outlineLevel="0" collapsed="false">
      <c r="A241" s="83"/>
      <c r="B241" s="85"/>
      <c r="C241" s="66"/>
      <c r="D241" s="66"/>
      <c r="E241" s="63"/>
      <c r="F241" s="64"/>
      <c r="G241" s="63"/>
      <c r="H241" s="63"/>
      <c r="I241" s="63"/>
      <c r="J241" s="98"/>
      <c r="K241" s="86"/>
      <c r="L241" s="94"/>
      <c r="M241" s="50"/>
      <c r="N241" s="50"/>
      <c r="O241" s="50"/>
      <c r="P241" s="50"/>
      <c r="Q241" s="50"/>
      <c r="R241" s="50"/>
      <c r="S241" s="50"/>
      <c r="T241" s="50"/>
      <c r="U241" s="50"/>
      <c r="V241" s="50"/>
      <c r="W241" s="50"/>
      <c r="X241" s="50"/>
      <c r="Y241" s="50"/>
      <c r="Z241" s="50"/>
      <c r="AA241" s="50"/>
      <c r="AB241" s="50"/>
    </row>
    <row r="242" customFormat="false" ht="15.75" hidden="false" customHeight="true" outlineLevel="0" collapsed="false">
      <c r="A242" s="83"/>
      <c r="B242" s="85"/>
      <c r="C242" s="66"/>
      <c r="D242" s="66"/>
      <c r="E242" s="63"/>
      <c r="F242" s="64"/>
      <c r="G242" s="63"/>
      <c r="H242" s="63"/>
      <c r="I242" s="63"/>
      <c r="J242" s="98"/>
      <c r="K242" s="86"/>
      <c r="L242" s="94"/>
      <c r="M242" s="50"/>
      <c r="N242" s="50"/>
      <c r="O242" s="50"/>
      <c r="P242" s="50"/>
      <c r="Q242" s="50"/>
      <c r="R242" s="50"/>
      <c r="S242" s="50"/>
      <c r="T242" s="50"/>
      <c r="U242" s="50"/>
      <c r="V242" s="50"/>
      <c r="W242" s="50"/>
      <c r="X242" s="50"/>
      <c r="Y242" s="50"/>
      <c r="Z242" s="50"/>
      <c r="AA242" s="50"/>
      <c r="AB242" s="50"/>
    </row>
    <row r="243" customFormat="false" ht="15.75" hidden="false" customHeight="true" outlineLevel="0" collapsed="false">
      <c r="A243" s="83"/>
      <c r="B243" s="85"/>
      <c r="C243" s="66"/>
      <c r="D243" s="66"/>
      <c r="E243" s="63"/>
      <c r="F243" s="64"/>
      <c r="G243" s="63"/>
      <c r="H243" s="63"/>
      <c r="I243" s="63"/>
      <c r="J243" s="99"/>
      <c r="K243" s="89"/>
      <c r="L243" s="94"/>
      <c r="M243" s="50"/>
      <c r="N243" s="50"/>
      <c r="O243" s="50"/>
      <c r="P243" s="50"/>
      <c r="Q243" s="50"/>
      <c r="R243" s="50"/>
      <c r="S243" s="50"/>
      <c r="T243" s="50"/>
      <c r="U243" s="50"/>
      <c r="V243" s="50"/>
      <c r="W243" s="50"/>
      <c r="X243" s="50"/>
      <c r="Y243" s="50"/>
      <c r="Z243" s="50"/>
      <c r="AA243" s="50"/>
      <c r="AB243" s="50"/>
    </row>
    <row r="244" customFormat="false" ht="15.75" hidden="false" customHeight="true" outlineLevel="0" collapsed="false">
      <c r="A244" s="83"/>
      <c r="B244" s="85"/>
      <c r="C244" s="66"/>
      <c r="D244" s="66"/>
      <c r="E244" s="63"/>
      <c r="F244" s="64"/>
      <c r="G244" s="63"/>
      <c r="H244" s="63"/>
      <c r="I244" s="63"/>
      <c r="J244" s="100"/>
      <c r="K244" s="101"/>
      <c r="L244" s="94"/>
      <c r="M244" s="50"/>
      <c r="N244" s="50"/>
      <c r="O244" s="50"/>
      <c r="P244" s="50"/>
      <c r="Q244" s="50"/>
      <c r="R244" s="50"/>
      <c r="S244" s="50"/>
      <c r="T244" s="50"/>
      <c r="U244" s="50"/>
      <c r="V244" s="50"/>
      <c r="W244" s="50"/>
      <c r="X244" s="50"/>
      <c r="Y244" s="50"/>
      <c r="Z244" s="50"/>
      <c r="AA244" s="50"/>
      <c r="AB244" s="50"/>
    </row>
    <row r="245" customFormat="false" ht="15.75" hidden="false" customHeight="true" outlineLevel="0" collapsed="false">
      <c r="A245" s="83"/>
      <c r="B245" s="85"/>
      <c r="C245" s="66"/>
      <c r="D245" s="66"/>
      <c r="E245" s="63"/>
      <c r="F245" s="102"/>
      <c r="G245" s="63"/>
      <c r="H245" s="63"/>
      <c r="I245" s="63"/>
      <c r="J245" s="100"/>
      <c r="K245" s="101"/>
      <c r="L245" s="94"/>
      <c r="M245" s="50"/>
      <c r="N245" s="50"/>
      <c r="O245" s="50"/>
      <c r="P245" s="50"/>
      <c r="Q245" s="50"/>
      <c r="R245" s="50"/>
      <c r="S245" s="50"/>
      <c r="T245" s="50"/>
      <c r="U245" s="50"/>
      <c r="V245" s="50"/>
      <c r="W245" s="50"/>
      <c r="X245" s="50"/>
      <c r="Y245" s="50"/>
      <c r="Z245" s="50"/>
      <c r="AA245" s="50"/>
      <c r="AB245" s="50"/>
    </row>
    <row r="246" customFormat="false" ht="15.75" hidden="false" customHeight="true" outlineLevel="0" collapsed="false">
      <c r="A246" s="83"/>
      <c r="B246" s="85"/>
      <c r="C246" s="66"/>
      <c r="D246" s="66"/>
      <c r="E246" s="63"/>
      <c r="F246" s="64"/>
      <c r="G246" s="63"/>
      <c r="H246" s="63"/>
      <c r="I246" s="63"/>
      <c r="J246" s="84"/>
      <c r="K246" s="66"/>
      <c r="L246" s="94"/>
      <c r="M246" s="50"/>
      <c r="N246" s="50"/>
      <c r="O246" s="50"/>
      <c r="P246" s="50"/>
      <c r="Q246" s="50"/>
      <c r="R246" s="50"/>
      <c r="S246" s="50"/>
      <c r="T246" s="50"/>
      <c r="U246" s="50"/>
      <c r="V246" s="50"/>
      <c r="W246" s="50"/>
      <c r="X246" s="50"/>
      <c r="Y246" s="50"/>
      <c r="Z246" s="50"/>
      <c r="AA246" s="50"/>
      <c r="AB246" s="50"/>
    </row>
    <row r="247" customFormat="false" ht="15.75" hidden="false" customHeight="true" outlineLevel="0" collapsed="false">
      <c r="A247" s="83"/>
      <c r="B247" s="85"/>
      <c r="C247" s="66"/>
      <c r="D247" s="66"/>
      <c r="E247" s="63"/>
      <c r="F247" s="64"/>
      <c r="G247" s="63"/>
      <c r="H247" s="63"/>
      <c r="I247" s="63"/>
      <c r="J247" s="84"/>
      <c r="K247" s="66"/>
      <c r="L247" s="94"/>
      <c r="M247" s="50"/>
      <c r="N247" s="50"/>
      <c r="O247" s="50"/>
      <c r="P247" s="50"/>
      <c r="Q247" s="50"/>
      <c r="R247" s="50"/>
      <c r="S247" s="50"/>
      <c r="T247" s="50"/>
      <c r="U247" s="50"/>
      <c r="V247" s="50"/>
      <c r="W247" s="50"/>
      <c r="X247" s="50"/>
      <c r="Y247" s="50"/>
      <c r="Z247" s="50"/>
      <c r="AA247" s="50"/>
      <c r="AB247" s="50"/>
    </row>
    <row r="248" customFormat="false" ht="15.75" hidden="false" customHeight="true" outlineLevel="0" collapsed="false">
      <c r="A248" s="83"/>
      <c r="B248" s="85"/>
      <c r="C248" s="66"/>
      <c r="D248" s="66"/>
      <c r="E248" s="63"/>
      <c r="F248" s="64"/>
      <c r="G248" s="63"/>
      <c r="H248" s="63"/>
      <c r="I248" s="63"/>
      <c r="J248" s="84"/>
      <c r="K248" s="66"/>
      <c r="L248" s="94"/>
      <c r="M248" s="50"/>
      <c r="N248" s="50"/>
      <c r="O248" s="50"/>
      <c r="P248" s="50"/>
      <c r="Q248" s="50"/>
      <c r="R248" s="50"/>
      <c r="S248" s="50"/>
      <c r="T248" s="50"/>
      <c r="U248" s="50"/>
      <c r="V248" s="50"/>
      <c r="W248" s="50"/>
      <c r="X248" s="50"/>
      <c r="Y248" s="50"/>
      <c r="Z248" s="50"/>
      <c r="AA248" s="50"/>
      <c r="AB248" s="50"/>
    </row>
    <row r="249" customFormat="false" ht="15.75" hidden="false" customHeight="true" outlineLevel="0" collapsed="false">
      <c r="A249" s="83"/>
      <c r="B249" s="85"/>
      <c r="C249" s="66"/>
      <c r="D249" s="66"/>
      <c r="E249" s="63"/>
      <c r="F249" s="64"/>
      <c r="G249" s="63"/>
      <c r="H249" s="63"/>
      <c r="I249" s="63"/>
      <c r="J249" s="88"/>
      <c r="K249" s="66"/>
      <c r="L249" s="94"/>
      <c r="M249" s="50"/>
      <c r="N249" s="50"/>
      <c r="O249" s="50"/>
      <c r="P249" s="50"/>
      <c r="Q249" s="50"/>
      <c r="R249" s="50"/>
      <c r="S249" s="50"/>
      <c r="T249" s="50"/>
      <c r="U249" s="50"/>
      <c r="V249" s="50"/>
      <c r="W249" s="50"/>
      <c r="X249" s="50"/>
      <c r="Y249" s="50"/>
      <c r="Z249" s="50"/>
      <c r="AA249" s="50"/>
      <c r="AB249" s="50"/>
    </row>
    <row r="250" customFormat="false" ht="15.75" hidden="false" customHeight="true" outlineLevel="0" collapsed="false">
      <c r="A250" s="83"/>
      <c r="B250" s="85"/>
      <c r="C250" s="66"/>
      <c r="D250" s="66"/>
      <c r="E250" s="63"/>
      <c r="F250" s="64"/>
      <c r="G250" s="63"/>
      <c r="H250" s="63"/>
      <c r="I250" s="63"/>
      <c r="J250" s="88"/>
      <c r="K250" s="66"/>
      <c r="L250" s="94"/>
      <c r="M250" s="50"/>
      <c r="N250" s="50"/>
      <c r="O250" s="50"/>
      <c r="P250" s="50"/>
      <c r="Q250" s="50"/>
      <c r="R250" s="50"/>
      <c r="S250" s="50"/>
      <c r="T250" s="50"/>
      <c r="U250" s="50"/>
      <c r="V250" s="50"/>
      <c r="W250" s="50"/>
      <c r="X250" s="50"/>
      <c r="Y250" s="50"/>
      <c r="Z250" s="50"/>
      <c r="AA250" s="50"/>
      <c r="AB250" s="50"/>
    </row>
    <row r="251" customFormat="false" ht="15.75" hidden="false" customHeight="true" outlineLevel="0" collapsed="false">
      <c r="A251" s="83"/>
      <c r="B251" s="85"/>
      <c r="C251" s="66"/>
      <c r="D251" s="66"/>
      <c r="E251" s="63"/>
      <c r="F251" s="64"/>
      <c r="G251" s="63"/>
      <c r="H251" s="63"/>
      <c r="I251" s="63"/>
      <c r="J251" s="88"/>
      <c r="K251" s="66"/>
      <c r="L251" s="94"/>
      <c r="M251" s="50"/>
      <c r="N251" s="50"/>
      <c r="O251" s="50"/>
      <c r="P251" s="50"/>
      <c r="Q251" s="50"/>
      <c r="R251" s="50"/>
      <c r="S251" s="50"/>
      <c r="T251" s="50"/>
      <c r="U251" s="50"/>
      <c r="V251" s="50"/>
      <c r="W251" s="50"/>
      <c r="X251" s="50"/>
      <c r="Y251" s="50"/>
      <c r="Z251" s="50"/>
      <c r="AA251" s="50"/>
      <c r="AB251" s="50"/>
    </row>
    <row r="252" customFormat="false" ht="15.75" hidden="false" customHeight="true" outlineLevel="0" collapsed="false">
      <c r="A252" s="83"/>
      <c r="B252" s="85"/>
      <c r="C252" s="66"/>
      <c r="D252" s="66"/>
      <c r="E252" s="63"/>
      <c r="F252" s="64"/>
      <c r="G252" s="63"/>
      <c r="H252" s="63"/>
      <c r="I252" s="63"/>
      <c r="J252" s="84"/>
      <c r="K252" s="66"/>
      <c r="L252" s="94"/>
      <c r="M252" s="50"/>
      <c r="N252" s="50"/>
      <c r="O252" s="50"/>
      <c r="P252" s="50"/>
      <c r="Q252" s="50"/>
      <c r="R252" s="50"/>
      <c r="S252" s="50"/>
      <c r="T252" s="50"/>
      <c r="U252" s="50"/>
      <c r="V252" s="50"/>
      <c r="W252" s="50"/>
      <c r="X252" s="50"/>
      <c r="Y252" s="50"/>
      <c r="Z252" s="50"/>
      <c r="AA252" s="50"/>
      <c r="AB252" s="50"/>
    </row>
    <row r="253" customFormat="false" ht="15.75" hidden="false" customHeight="true" outlineLevel="0" collapsed="false">
      <c r="A253" s="83"/>
      <c r="B253" s="85"/>
      <c r="C253" s="66"/>
      <c r="D253" s="66"/>
      <c r="E253" s="63"/>
      <c r="F253" s="64"/>
      <c r="G253" s="63"/>
      <c r="H253" s="63"/>
      <c r="I253" s="63"/>
      <c r="J253" s="88"/>
      <c r="K253" s="66"/>
      <c r="L253" s="94"/>
      <c r="M253" s="50"/>
      <c r="N253" s="50"/>
      <c r="O253" s="50"/>
      <c r="P253" s="50"/>
      <c r="Q253" s="50"/>
      <c r="R253" s="50"/>
      <c r="S253" s="50"/>
      <c r="T253" s="50"/>
      <c r="U253" s="50"/>
      <c r="V253" s="50"/>
      <c r="W253" s="50"/>
      <c r="X253" s="50"/>
      <c r="Y253" s="50"/>
      <c r="Z253" s="50"/>
      <c r="AA253" s="50"/>
      <c r="AB253" s="50"/>
    </row>
    <row r="254" customFormat="false" ht="15.75" hidden="false" customHeight="true" outlineLevel="0" collapsed="false">
      <c r="A254" s="83"/>
      <c r="B254" s="85"/>
      <c r="C254" s="66"/>
      <c r="D254" s="66"/>
      <c r="E254" s="63"/>
      <c r="F254" s="64"/>
      <c r="G254" s="63"/>
      <c r="H254" s="63"/>
      <c r="I254" s="63"/>
      <c r="J254" s="97"/>
      <c r="K254" s="66"/>
      <c r="L254" s="94"/>
      <c r="M254" s="50"/>
      <c r="N254" s="50"/>
      <c r="O254" s="50"/>
      <c r="P254" s="50"/>
      <c r="Q254" s="50"/>
      <c r="R254" s="50"/>
      <c r="S254" s="50"/>
      <c r="T254" s="50"/>
      <c r="U254" s="50"/>
      <c r="V254" s="50"/>
      <c r="W254" s="50"/>
      <c r="X254" s="50"/>
      <c r="Y254" s="50"/>
      <c r="Z254" s="50"/>
      <c r="AA254" s="50"/>
      <c r="AB254" s="50"/>
    </row>
    <row r="255" customFormat="false" ht="15.75" hidden="false" customHeight="true" outlineLevel="0" collapsed="false">
      <c r="A255" s="83"/>
      <c r="B255" s="85"/>
      <c r="C255" s="66"/>
      <c r="D255" s="66"/>
      <c r="E255" s="63"/>
      <c r="F255" s="64"/>
      <c r="G255" s="63"/>
      <c r="H255" s="63"/>
      <c r="I255" s="63"/>
      <c r="J255" s="84"/>
      <c r="K255" s="66"/>
      <c r="L255" s="94"/>
      <c r="M255" s="50"/>
      <c r="N255" s="50"/>
      <c r="O255" s="50"/>
      <c r="P255" s="50"/>
      <c r="Q255" s="50"/>
      <c r="R255" s="50"/>
      <c r="S255" s="50"/>
      <c r="T255" s="50"/>
      <c r="U255" s="50"/>
      <c r="V255" s="50"/>
      <c r="W255" s="50"/>
      <c r="X255" s="50"/>
      <c r="Y255" s="50"/>
      <c r="Z255" s="50"/>
      <c r="AA255" s="50"/>
      <c r="AB255" s="50"/>
    </row>
    <row r="256" customFormat="false" ht="15.75" hidden="false" customHeight="true" outlineLevel="0" collapsed="false">
      <c r="A256" s="83"/>
      <c r="B256" s="85"/>
      <c r="C256" s="66"/>
      <c r="D256" s="66"/>
      <c r="E256" s="63"/>
      <c r="F256" s="64"/>
      <c r="G256" s="63"/>
      <c r="H256" s="63"/>
      <c r="I256" s="63"/>
      <c r="J256" s="97"/>
      <c r="K256" s="66"/>
      <c r="L256" s="94"/>
      <c r="M256" s="50"/>
      <c r="N256" s="50"/>
      <c r="O256" s="50"/>
      <c r="P256" s="50"/>
      <c r="Q256" s="50"/>
      <c r="R256" s="50"/>
      <c r="S256" s="50"/>
      <c r="T256" s="50"/>
      <c r="U256" s="50"/>
      <c r="V256" s="50"/>
      <c r="W256" s="50"/>
      <c r="X256" s="50"/>
      <c r="Y256" s="50"/>
      <c r="Z256" s="50"/>
      <c r="AA256" s="50"/>
      <c r="AB256" s="50"/>
    </row>
    <row r="257" customFormat="false" ht="15.75" hidden="false" customHeight="true" outlineLevel="0" collapsed="false">
      <c r="A257" s="83"/>
      <c r="B257" s="85"/>
      <c r="C257" s="66"/>
      <c r="D257" s="66"/>
      <c r="E257" s="63"/>
      <c r="F257" s="64"/>
      <c r="G257" s="63"/>
      <c r="H257" s="63"/>
      <c r="I257" s="63"/>
      <c r="J257" s="97"/>
      <c r="K257" s="66"/>
      <c r="L257" s="103"/>
      <c r="M257" s="50"/>
      <c r="N257" s="50"/>
      <c r="O257" s="50"/>
      <c r="P257" s="50"/>
      <c r="Q257" s="50"/>
      <c r="R257" s="50"/>
      <c r="S257" s="50"/>
      <c r="T257" s="50"/>
      <c r="U257" s="50"/>
      <c r="V257" s="50"/>
      <c r="W257" s="50"/>
      <c r="X257" s="50"/>
      <c r="Y257" s="50"/>
      <c r="Z257" s="50"/>
      <c r="AA257" s="50"/>
      <c r="AB257" s="50"/>
    </row>
    <row r="258" customFormat="false" ht="15.75" hidden="false" customHeight="true" outlineLevel="0" collapsed="false">
      <c r="A258" s="83"/>
      <c r="B258" s="85"/>
      <c r="C258" s="66"/>
      <c r="D258" s="66"/>
      <c r="E258" s="63"/>
      <c r="F258" s="64"/>
      <c r="G258" s="63"/>
      <c r="H258" s="63"/>
      <c r="I258" s="63"/>
      <c r="J258" s="104"/>
      <c r="K258" s="101"/>
      <c r="L258" s="103"/>
      <c r="M258" s="50"/>
      <c r="N258" s="50"/>
      <c r="O258" s="50"/>
      <c r="P258" s="50"/>
      <c r="Q258" s="50"/>
      <c r="R258" s="50"/>
      <c r="S258" s="50"/>
      <c r="T258" s="50"/>
      <c r="U258" s="50"/>
      <c r="V258" s="50"/>
      <c r="W258" s="50"/>
      <c r="X258" s="50"/>
      <c r="Y258" s="50"/>
      <c r="Z258" s="50"/>
      <c r="AA258" s="50"/>
      <c r="AB258" s="50"/>
    </row>
    <row r="259" customFormat="false" ht="30" hidden="false" customHeight="true" outlineLevel="0" collapsed="false">
      <c r="A259" s="83"/>
      <c r="B259" s="85"/>
      <c r="C259" s="66"/>
      <c r="D259" s="66"/>
      <c r="E259" s="63"/>
      <c r="F259" s="64"/>
      <c r="G259" s="63"/>
      <c r="H259" s="63"/>
      <c r="I259" s="63"/>
      <c r="J259" s="84"/>
      <c r="K259" s="66"/>
      <c r="L259" s="103"/>
      <c r="M259" s="50"/>
      <c r="N259" s="50"/>
      <c r="O259" s="50"/>
      <c r="P259" s="50"/>
      <c r="Q259" s="50"/>
      <c r="R259" s="50"/>
      <c r="S259" s="50"/>
      <c r="T259" s="50"/>
      <c r="U259" s="50"/>
      <c r="V259" s="50"/>
      <c r="W259" s="50"/>
      <c r="X259" s="50"/>
      <c r="Y259" s="50"/>
      <c r="Z259" s="50"/>
      <c r="AA259" s="50"/>
      <c r="AB259" s="50"/>
    </row>
    <row r="260" customFormat="false" ht="15.75" hidden="false" customHeight="true" outlineLevel="0" collapsed="false">
      <c r="A260" s="83"/>
      <c r="B260" s="85"/>
      <c r="C260" s="66"/>
      <c r="D260" s="66"/>
      <c r="E260" s="63"/>
      <c r="F260" s="64"/>
      <c r="G260" s="63"/>
      <c r="H260" s="63"/>
      <c r="I260" s="63"/>
      <c r="J260" s="88"/>
      <c r="K260" s="66"/>
      <c r="L260" s="103"/>
      <c r="M260" s="50"/>
      <c r="N260" s="50"/>
      <c r="O260" s="50"/>
      <c r="P260" s="50"/>
      <c r="Q260" s="50"/>
      <c r="R260" s="50"/>
      <c r="S260" s="50"/>
      <c r="T260" s="50"/>
      <c r="U260" s="50"/>
      <c r="V260" s="50"/>
      <c r="W260" s="50"/>
      <c r="X260" s="50"/>
      <c r="Y260" s="50"/>
      <c r="Z260" s="50"/>
      <c r="AA260" s="50"/>
      <c r="AB260" s="50"/>
    </row>
    <row r="261" customFormat="false" ht="15.75" hidden="false" customHeight="true" outlineLevel="0" collapsed="false">
      <c r="A261" s="83"/>
      <c r="B261" s="85"/>
      <c r="C261" s="66"/>
      <c r="D261" s="66"/>
      <c r="E261" s="63"/>
      <c r="F261" s="64"/>
      <c r="G261" s="63"/>
      <c r="H261" s="63"/>
      <c r="I261" s="63"/>
      <c r="J261" s="85"/>
      <c r="K261" s="66"/>
      <c r="L261" s="103"/>
      <c r="M261" s="50"/>
      <c r="N261" s="50"/>
      <c r="O261" s="50"/>
      <c r="P261" s="50"/>
      <c r="Q261" s="50"/>
      <c r="R261" s="50"/>
      <c r="S261" s="50"/>
      <c r="T261" s="50"/>
      <c r="U261" s="50"/>
      <c r="V261" s="50"/>
      <c r="W261" s="50"/>
      <c r="X261" s="50"/>
      <c r="Y261" s="50"/>
      <c r="Z261" s="50"/>
      <c r="AA261" s="50"/>
      <c r="AB261" s="50"/>
    </row>
    <row r="262" customFormat="false" ht="15.75" hidden="false" customHeight="true" outlineLevel="0" collapsed="false">
      <c r="A262" s="83"/>
      <c r="B262" s="85"/>
      <c r="C262" s="66"/>
      <c r="D262" s="66"/>
      <c r="E262" s="63"/>
      <c r="F262" s="64"/>
      <c r="G262" s="63"/>
      <c r="H262" s="63"/>
      <c r="I262" s="63"/>
      <c r="J262" s="97"/>
      <c r="K262" s="66"/>
      <c r="L262" s="103"/>
      <c r="M262" s="50"/>
      <c r="N262" s="50"/>
      <c r="O262" s="50"/>
      <c r="P262" s="50"/>
      <c r="Q262" s="50"/>
      <c r="R262" s="50"/>
      <c r="S262" s="50"/>
      <c r="T262" s="50"/>
      <c r="U262" s="50"/>
      <c r="V262" s="50"/>
      <c r="W262" s="50"/>
      <c r="X262" s="50"/>
      <c r="Y262" s="50"/>
      <c r="Z262" s="50"/>
      <c r="AA262" s="50"/>
      <c r="AB262" s="50"/>
    </row>
    <row r="263" customFormat="false" ht="15.75" hidden="false" customHeight="true" outlineLevel="0" collapsed="false">
      <c r="A263" s="83"/>
      <c r="B263" s="85"/>
      <c r="C263" s="66"/>
      <c r="D263" s="66"/>
      <c r="E263" s="63"/>
      <c r="F263" s="71"/>
      <c r="G263" s="63"/>
      <c r="H263" s="63"/>
      <c r="I263" s="63"/>
      <c r="J263" s="84"/>
      <c r="K263" s="66"/>
      <c r="L263" s="103"/>
      <c r="M263" s="50"/>
      <c r="N263" s="50"/>
      <c r="O263" s="50"/>
      <c r="P263" s="50"/>
      <c r="Q263" s="50"/>
      <c r="R263" s="50"/>
      <c r="S263" s="50"/>
      <c r="T263" s="50"/>
      <c r="U263" s="50"/>
      <c r="V263" s="50"/>
      <c r="W263" s="50"/>
      <c r="X263" s="50"/>
      <c r="Y263" s="50"/>
      <c r="Z263" s="50"/>
      <c r="AA263" s="50"/>
      <c r="AB263" s="50"/>
    </row>
    <row r="264" customFormat="false" ht="15.75" hidden="false" customHeight="true" outlineLevel="0" collapsed="false">
      <c r="A264" s="83"/>
      <c r="B264" s="85"/>
      <c r="C264" s="66"/>
      <c r="D264" s="66"/>
      <c r="E264" s="63"/>
      <c r="F264" s="64"/>
      <c r="G264" s="63"/>
      <c r="H264" s="63"/>
      <c r="I264" s="63"/>
      <c r="J264" s="84"/>
      <c r="K264" s="66"/>
      <c r="L264" s="103"/>
      <c r="M264" s="50"/>
      <c r="N264" s="50"/>
      <c r="O264" s="50"/>
      <c r="P264" s="50"/>
      <c r="Q264" s="50"/>
      <c r="R264" s="50"/>
      <c r="S264" s="50"/>
      <c r="T264" s="50"/>
      <c r="U264" s="50"/>
      <c r="V264" s="50"/>
      <c r="W264" s="50"/>
      <c r="X264" s="50"/>
      <c r="Y264" s="50"/>
      <c r="Z264" s="50"/>
      <c r="AA264" s="50"/>
      <c r="AB264" s="50"/>
    </row>
    <row r="265" customFormat="false" ht="15.75" hidden="false" customHeight="true" outlineLevel="0" collapsed="false">
      <c r="A265" s="83"/>
      <c r="B265" s="85"/>
      <c r="C265" s="66"/>
      <c r="D265" s="66"/>
      <c r="E265" s="63"/>
      <c r="F265" s="64"/>
      <c r="G265" s="63"/>
      <c r="H265" s="63"/>
      <c r="I265" s="63"/>
      <c r="J265" s="84"/>
      <c r="K265" s="66"/>
      <c r="L265" s="103"/>
      <c r="M265" s="50"/>
      <c r="N265" s="50"/>
      <c r="O265" s="50"/>
      <c r="P265" s="50"/>
      <c r="Q265" s="50"/>
      <c r="R265" s="50"/>
      <c r="S265" s="50"/>
      <c r="T265" s="50"/>
      <c r="U265" s="50"/>
      <c r="V265" s="50"/>
      <c r="W265" s="50"/>
      <c r="X265" s="50"/>
      <c r="Y265" s="50"/>
      <c r="Z265" s="50"/>
      <c r="AA265" s="50"/>
      <c r="AB265" s="50"/>
    </row>
    <row r="266" customFormat="false" ht="15.75" hidden="false" customHeight="true" outlineLevel="0" collapsed="false">
      <c r="A266" s="83"/>
      <c r="B266" s="85"/>
      <c r="C266" s="66"/>
      <c r="D266" s="66"/>
      <c r="E266" s="63"/>
      <c r="F266" s="64"/>
      <c r="G266" s="63"/>
      <c r="H266" s="63"/>
      <c r="I266" s="63"/>
      <c r="J266" s="84"/>
      <c r="K266" s="66"/>
      <c r="L266" s="103"/>
      <c r="M266" s="50"/>
      <c r="N266" s="50"/>
      <c r="O266" s="50"/>
      <c r="P266" s="50"/>
      <c r="Q266" s="50"/>
      <c r="R266" s="50"/>
      <c r="S266" s="50"/>
      <c r="T266" s="50"/>
      <c r="U266" s="50"/>
      <c r="V266" s="50"/>
      <c r="W266" s="50"/>
      <c r="X266" s="50"/>
      <c r="Y266" s="50"/>
      <c r="Z266" s="50"/>
      <c r="AA266" s="50"/>
      <c r="AB266" s="50"/>
    </row>
    <row r="267" customFormat="false" ht="15.75" hidden="false" customHeight="true" outlineLevel="0" collapsed="false">
      <c r="A267" s="83"/>
      <c r="B267" s="85"/>
      <c r="C267" s="66"/>
      <c r="D267" s="66"/>
      <c r="E267" s="63"/>
      <c r="F267" s="64"/>
      <c r="G267" s="63"/>
      <c r="H267" s="63"/>
      <c r="I267" s="63"/>
      <c r="J267" s="97"/>
      <c r="K267" s="66"/>
      <c r="L267" s="103"/>
      <c r="M267" s="50"/>
      <c r="N267" s="50"/>
      <c r="O267" s="50"/>
      <c r="P267" s="50"/>
      <c r="Q267" s="50"/>
      <c r="R267" s="50"/>
      <c r="S267" s="50"/>
      <c r="T267" s="50"/>
      <c r="U267" s="50"/>
      <c r="V267" s="50"/>
      <c r="W267" s="50"/>
      <c r="X267" s="50"/>
      <c r="Y267" s="50"/>
      <c r="Z267" s="50"/>
      <c r="AA267" s="50"/>
      <c r="AB267" s="50"/>
    </row>
    <row r="268" customFormat="false" ht="15.75" hidden="false" customHeight="true" outlineLevel="0" collapsed="false">
      <c r="A268" s="83"/>
      <c r="B268" s="85"/>
      <c r="C268" s="66"/>
      <c r="D268" s="66"/>
      <c r="E268" s="63"/>
      <c r="F268" s="64"/>
      <c r="G268" s="63"/>
      <c r="H268" s="63"/>
      <c r="I268" s="63"/>
      <c r="J268" s="85"/>
      <c r="K268" s="66"/>
      <c r="L268" s="103"/>
      <c r="M268" s="50"/>
      <c r="N268" s="50"/>
      <c r="O268" s="50"/>
      <c r="P268" s="50"/>
      <c r="Q268" s="50"/>
      <c r="R268" s="50"/>
      <c r="S268" s="50"/>
      <c r="T268" s="50"/>
      <c r="U268" s="50"/>
      <c r="V268" s="50"/>
      <c r="W268" s="50"/>
      <c r="X268" s="50"/>
      <c r="Y268" s="50"/>
      <c r="Z268" s="50"/>
      <c r="AA268" s="50"/>
      <c r="AB268" s="50"/>
    </row>
    <row r="269" customFormat="false" ht="15.75" hidden="false" customHeight="true" outlineLevel="0" collapsed="false">
      <c r="A269" s="83"/>
      <c r="B269" s="85"/>
      <c r="C269" s="66"/>
      <c r="D269" s="66"/>
      <c r="E269" s="63"/>
      <c r="F269" s="64"/>
      <c r="G269" s="63"/>
      <c r="H269" s="63"/>
      <c r="I269" s="63"/>
      <c r="J269" s="97"/>
      <c r="K269" s="66"/>
      <c r="L269" s="103"/>
      <c r="M269" s="50"/>
      <c r="N269" s="50"/>
      <c r="O269" s="50"/>
      <c r="P269" s="50"/>
      <c r="Q269" s="50"/>
      <c r="R269" s="50"/>
      <c r="S269" s="50"/>
      <c r="T269" s="50"/>
      <c r="U269" s="50"/>
      <c r="V269" s="50"/>
      <c r="W269" s="50"/>
      <c r="X269" s="50"/>
      <c r="Y269" s="50"/>
      <c r="Z269" s="50"/>
      <c r="AA269" s="50"/>
      <c r="AB269" s="50"/>
    </row>
    <row r="270" customFormat="false" ht="15.75" hidden="false" customHeight="true" outlineLevel="0" collapsed="false">
      <c r="A270" s="83"/>
      <c r="B270" s="85"/>
      <c r="C270" s="66"/>
      <c r="D270" s="66"/>
      <c r="E270" s="63"/>
      <c r="F270" s="64"/>
      <c r="G270" s="63"/>
      <c r="H270" s="63"/>
      <c r="I270" s="63"/>
      <c r="J270" s="97"/>
      <c r="K270" s="66"/>
      <c r="L270" s="103"/>
      <c r="M270" s="50"/>
      <c r="N270" s="50"/>
      <c r="O270" s="50"/>
      <c r="P270" s="50"/>
      <c r="Q270" s="50"/>
      <c r="R270" s="50"/>
      <c r="S270" s="50"/>
      <c r="T270" s="50"/>
      <c r="U270" s="50"/>
      <c r="V270" s="50"/>
      <c r="W270" s="50"/>
      <c r="X270" s="50"/>
      <c r="Y270" s="50"/>
      <c r="Z270" s="50"/>
      <c r="AA270" s="50"/>
      <c r="AB270" s="50"/>
    </row>
    <row r="271" customFormat="false" ht="15.75" hidden="false" customHeight="true" outlineLevel="0" collapsed="false">
      <c r="A271" s="83"/>
      <c r="B271" s="85"/>
      <c r="C271" s="66"/>
      <c r="D271" s="66"/>
      <c r="E271" s="63"/>
      <c r="F271" s="64"/>
      <c r="G271" s="63"/>
      <c r="H271" s="63"/>
      <c r="I271" s="63"/>
      <c r="J271" s="97"/>
      <c r="K271" s="66"/>
      <c r="L271" s="103"/>
      <c r="M271" s="50"/>
      <c r="N271" s="50"/>
      <c r="O271" s="50"/>
      <c r="P271" s="50"/>
      <c r="Q271" s="50"/>
      <c r="R271" s="50"/>
      <c r="S271" s="50"/>
      <c r="T271" s="50"/>
      <c r="U271" s="50"/>
      <c r="V271" s="50"/>
      <c r="W271" s="50"/>
      <c r="X271" s="50"/>
      <c r="Y271" s="50"/>
      <c r="Z271" s="50"/>
      <c r="AA271" s="50"/>
      <c r="AB271" s="50"/>
    </row>
    <row r="272" customFormat="false" ht="15.75" hidden="false" customHeight="true" outlineLevel="0" collapsed="false">
      <c r="A272" s="83"/>
      <c r="B272" s="85"/>
      <c r="C272" s="66"/>
      <c r="D272" s="66"/>
      <c r="E272" s="63"/>
      <c r="F272" s="64"/>
      <c r="G272" s="63"/>
      <c r="H272" s="63"/>
      <c r="I272" s="63"/>
      <c r="J272" s="105"/>
      <c r="K272" s="106"/>
      <c r="L272" s="103"/>
      <c r="M272" s="50"/>
      <c r="N272" s="50"/>
      <c r="O272" s="50"/>
      <c r="P272" s="50"/>
      <c r="Q272" s="50"/>
      <c r="R272" s="50"/>
      <c r="S272" s="50"/>
      <c r="T272" s="50"/>
      <c r="U272" s="50"/>
      <c r="V272" s="50"/>
      <c r="W272" s="50"/>
      <c r="X272" s="50"/>
      <c r="Y272" s="50"/>
      <c r="Z272" s="50"/>
      <c r="AA272" s="50"/>
      <c r="AB272" s="50"/>
    </row>
    <row r="273" customFormat="false" ht="15.75" hidden="false" customHeight="true" outlineLevel="0" collapsed="false">
      <c r="A273" s="83"/>
      <c r="B273" s="85"/>
      <c r="C273" s="66"/>
      <c r="D273" s="66"/>
      <c r="E273" s="63"/>
      <c r="F273" s="64"/>
      <c r="G273" s="63"/>
      <c r="H273" s="63"/>
      <c r="I273" s="63"/>
      <c r="J273" s="107"/>
      <c r="K273" s="108"/>
      <c r="L273" s="103"/>
      <c r="M273" s="50"/>
      <c r="N273" s="50"/>
      <c r="O273" s="50"/>
      <c r="P273" s="50"/>
      <c r="Q273" s="50"/>
      <c r="R273" s="50"/>
      <c r="S273" s="50"/>
      <c r="T273" s="50"/>
      <c r="U273" s="50"/>
      <c r="V273" s="50"/>
      <c r="W273" s="50"/>
      <c r="X273" s="50"/>
      <c r="Y273" s="50"/>
      <c r="Z273" s="50"/>
      <c r="AA273" s="50"/>
      <c r="AB273" s="50"/>
    </row>
    <row r="274" customFormat="false" ht="15.75" hidden="false" customHeight="true" outlineLevel="0" collapsed="false">
      <c r="A274" s="83"/>
      <c r="B274" s="85"/>
      <c r="C274" s="66"/>
      <c r="D274" s="66"/>
      <c r="E274" s="63"/>
      <c r="F274" s="64"/>
      <c r="G274" s="63"/>
      <c r="H274" s="63"/>
      <c r="I274" s="63"/>
      <c r="J274" s="97"/>
      <c r="K274" s="66"/>
      <c r="L274" s="103"/>
      <c r="M274" s="50"/>
      <c r="N274" s="50"/>
      <c r="O274" s="50"/>
      <c r="P274" s="50"/>
      <c r="Q274" s="50"/>
      <c r="R274" s="50"/>
      <c r="S274" s="50"/>
      <c r="T274" s="50"/>
      <c r="U274" s="50"/>
      <c r="V274" s="50"/>
      <c r="W274" s="50"/>
      <c r="X274" s="50"/>
      <c r="Y274" s="50"/>
      <c r="Z274" s="50"/>
      <c r="AA274" s="50"/>
      <c r="AB274" s="50"/>
    </row>
    <row r="275" customFormat="false" ht="15.75" hidden="false" customHeight="true" outlineLevel="0" collapsed="false">
      <c r="A275" s="83"/>
      <c r="B275" s="85"/>
      <c r="C275" s="66"/>
      <c r="D275" s="66"/>
      <c r="E275" s="63"/>
      <c r="F275" s="64"/>
      <c r="G275" s="63"/>
      <c r="H275" s="63"/>
      <c r="I275" s="63"/>
      <c r="J275" s="109"/>
      <c r="K275" s="66"/>
      <c r="L275" s="103"/>
      <c r="M275" s="50"/>
      <c r="N275" s="50"/>
      <c r="O275" s="50"/>
      <c r="P275" s="50"/>
      <c r="Q275" s="50"/>
      <c r="R275" s="50"/>
      <c r="S275" s="50"/>
      <c r="T275" s="50"/>
      <c r="U275" s="50"/>
      <c r="V275" s="50"/>
      <c r="W275" s="50"/>
      <c r="X275" s="50"/>
      <c r="Y275" s="50"/>
      <c r="Z275" s="50"/>
      <c r="AA275" s="50"/>
      <c r="AB275" s="50"/>
    </row>
    <row r="276" customFormat="false" ht="15.75" hidden="false" customHeight="true" outlineLevel="0" collapsed="false">
      <c r="A276" s="83"/>
      <c r="B276" s="85"/>
      <c r="C276" s="66"/>
      <c r="D276" s="66"/>
      <c r="E276" s="63"/>
      <c r="F276" s="64"/>
      <c r="G276" s="63"/>
      <c r="H276" s="63"/>
      <c r="I276" s="63"/>
      <c r="J276" s="109"/>
      <c r="K276" s="66"/>
      <c r="L276" s="103"/>
      <c r="M276" s="50"/>
      <c r="N276" s="50"/>
      <c r="O276" s="50"/>
      <c r="P276" s="50"/>
      <c r="Q276" s="50"/>
      <c r="R276" s="50"/>
      <c r="S276" s="50"/>
      <c r="T276" s="50"/>
      <c r="U276" s="50"/>
      <c r="V276" s="50"/>
      <c r="W276" s="50"/>
      <c r="X276" s="50"/>
      <c r="Y276" s="50"/>
      <c r="Z276" s="50"/>
      <c r="AA276" s="50"/>
      <c r="AB276" s="50"/>
    </row>
    <row r="277" customFormat="false" ht="15.75" hidden="false" customHeight="true" outlineLevel="0" collapsed="false">
      <c r="A277" s="83"/>
      <c r="B277" s="85"/>
      <c r="C277" s="66"/>
      <c r="D277" s="66"/>
      <c r="E277" s="63"/>
      <c r="F277" s="64"/>
      <c r="G277" s="63"/>
      <c r="H277" s="63"/>
      <c r="I277" s="63"/>
      <c r="J277" s="97"/>
      <c r="K277" s="66"/>
      <c r="L277" s="103"/>
      <c r="M277" s="50"/>
      <c r="N277" s="50"/>
      <c r="O277" s="50"/>
      <c r="P277" s="50"/>
      <c r="Q277" s="50"/>
      <c r="R277" s="50"/>
      <c r="S277" s="50"/>
      <c r="T277" s="50"/>
      <c r="U277" s="50"/>
      <c r="V277" s="50"/>
      <c r="W277" s="50"/>
      <c r="X277" s="50"/>
      <c r="Y277" s="50"/>
      <c r="Z277" s="50"/>
      <c r="AA277" s="50"/>
      <c r="AB277" s="50"/>
    </row>
    <row r="278" customFormat="false" ht="15.75" hidden="false" customHeight="true" outlineLevel="0" collapsed="false">
      <c r="A278" s="83"/>
      <c r="B278" s="85"/>
      <c r="C278" s="66"/>
      <c r="D278" s="66"/>
      <c r="E278" s="63"/>
      <c r="F278" s="64"/>
      <c r="G278" s="63"/>
      <c r="H278" s="63"/>
      <c r="I278" s="63"/>
      <c r="J278" s="104"/>
      <c r="K278" s="101"/>
      <c r="L278" s="103"/>
      <c r="M278" s="50"/>
      <c r="N278" s="50"/>
      <c r="O278" s="50"/>
      <c r="P278" s="50"/>
      <c r="Q278" s="50"/>
      <c r="R278" s="50"/>
      <c r="S278" s="50"/>
      <c r="T278" s="50"/>
      <c r="U278" s="50"/>
      <c r="V278" s="50"/>
      <c r="W278" s="50"/>
      <c r="X278" s="50"/>
      <c r="Y278" s="50"/>
      <c r="Z278" s="50"/>
      <c r="AA278" s="50"/>
      <c r="AB278" s="50"/>
    </row>
    <row r="279" customFormat="false" ht="15.75" hidden="false" customHeight="true" outlineLevel="0" collapsed="false">
      <c r="A279" s="83"/>
      <c r="B279" s="85"/>
      <c r="C279" s="66"/>
      <c r="D279" s="66"/>
      <c r="E279" s="63"/>
      <c r="F279" s="64"/>
      <c r="G279" s="63"/>
      <c r="H279" s="63"/>
      <c r="I279" s="63"/>
      <c r="J279" s="98"/>
      <c r="K279" s="66"/>
      <c r="L279" s="103"/>
      <c r="M279" s="50"/>
      <c r="N279" s="50"/>
      <c r="O279" s="50"/>
      <c r="P279" s="50"/>
      <c r="Q279" s="50"/>
      <c r="R279" s="50"/>
      <c r="S279" s="50"/>
      <c r="T279" s="50"/>
      <c r="U279" s="50"/>
      <c r="V279" s="50"/>
      <c r="W279" s="50"/>
      <c r="X279" s="50"/>
      <c r="Y279" s="50"/>
      <c r="Z279" s="50"/>
      <c r="AA279" s="50"/>
      <c r="AB279" s="50"/>
    </row>
    <row r="280" customFormat="false" ht="15.75" hidden="false" customHeight="true" outlineLevel="0" collapsed="false">
      <c r="A280" s="83"/>
      <c r="B280" s="85"/>
      <c r="C280" s="66"/>
      <c r="D280" s="66"/>
      <c r="E280" s="63"/>
      <c r="F280" s="64"/>
      <c r="G280" s="63"/>
      <c r="H280" s="63"/>
      <c r="I280" s="63"/>
      <c r="J280" s="98"/>
      <c r="K280" s="66"/>
      <c r="L280" s="103"/>
      <c r="M280" s="50"/>
      <c r="N280" s="50"/>
      <c r="O280" s="50"/>
      <c r="P280" s="50"/>
      <c r="Q280" s="50"/>
      <c r="R280" s="50"/>
      <c r="S280" s="50"/>
      <c r="T280" s="50"/>
      <c r="U280" s="50"/>
      <c r="V280" s="50"/>
      <c r="W280" s="50"/>
      <c r="X280" s="50"/>
      <c r="Y280" s="50"/>
      <c r="Z280" s="50"/>
      <c r="AA280" s="50"/>
      <c r="AB280" s="50"/>
    </row>
    <row r="281" customFormat="false" ht="15.75" hidden="false" customHeight="true" outlineLevel="0" collapsed="false">
      <c r="A281" s="83"/>
      <c r="B281" s="85"/>
      <c r="C281" s="66"/>
      <c r="D281" s="66"/>
      <c r="E281" s="63"/>
      <c r="F281" s="64"/>
      <c r="G281" s="63"/>
      <c r="H281" s="63"/>
      <c r="I281" s="63"/>
      <c r="J281" s="85"/>
      <c r="K281" s="66"/>
      <c r="L281" s="103"/>
      <c r="M281" s="50"/>
      <c r="N281" s="50"/>
      <c r="O281" s="50"/>
      <c r="P281" s="50"/>
      <c r="Q281" s="50"/>
      <c r="R281" s="50"/>
      <c r="S281" s="50"/>
      <c r="T281" s="50"/>
      <c r="U281" s="50"/>
      <c r="V281" s="50"/>
      <c r="W281" s="50"/>
      <c r="X281" s="50"/>
      <c r="Y281" s="50"/>
      <c r="Z281" s="50"/>
      <c r="AA281" s="50"/>
      <c r="AB281" s="50"/>
    </row>
    <row r="282" customFormat="false" ht="15.75" hidden="false" customHeight="true" outlineLevel="0" collapsed="false">
      <c r="A282" s="83"/>
      <c r="B282" s="85"/>
      <c r="C282" s="66"/>
      <c r="D282" s="66"/>
      <c r="E282" s="63"/>
      <c r="F282" s="64"/>
      <c r="G282" s="63"/>
      <c r="H282" s="63"/>
      <c r="I282" s="63"/>
      <c r="J282" s="85"/>
      <c r="K282" s="66"/>
      <c r="L282" s="103"/>
      <c r="M282" s="50"/>
      <c r="N282" s="50"/>
      <c r="O282" s="50"/>
      <c r="P282" s="50"/>
      <c r="Q282" s="50"/>
      <c r="R282" s="50"/>
      <c r="S282" s="50"/>
      <c r="T282" s="50"/>
      <c r="U282" s="50"/>
      <c r="V282" s="50"/>
      <c r="W282" s="50"/>
      <c r="X282" s="50"/>
      <c r="Y282" s="50"/>
      <c r="Z282" s="50"/>
      <c r="AA282" s="50"/>
      <c r="AB282" s="50"/>
    </row>
    <row r="283" customFormat="false" ht="15.75" hidden="false" customHeight="true" outlineLevel="0" collapsed="false">
      <c r="A283" s="83"/>
      <c r="B283" s="85"/>
      <c r="C283" s="66"/>
      <c r="D283" s="66"/>
      <c r="E283" s="63"/>
      <c r="F283" s="64"/>
      <c r="G283" s="63"/>
      <c r="H283" s="63"/>
      <c r="I283" s="63"/>
      <c r="J283" s="85"/>
      <c r="K283" s="66"/>
      <c r="L283" s="103"/>
      <c r="M283" s="50"/>
      <c r="N283" s="50"/>
      <c r="O283" s="50"/>
      <c r="P283" s="50"/>
      <c r="Q283" s="50"/>
      <c r="R283" s="50"/>
      <c r="S283" s="50"/>
      <c r="T283" s="50"/>
      <c r="U283" s="50"/>
      <c r="V283" s="50"/>
      <c r="W283" s="50"/>
      <c r="X283" s="50"/>
      <c r="Y283" s="50"/>
      <c r="Z283" s="50"/>
      <c r="AA283" s="50"/>
      <c r="AB283" s="50"/>
    </row>
    <row r="284" customFormat="false" ht="15.75" hidden="false" customHeight="true" outlineLevel="0" collapsed="false">
      <c r="A284" s="83"/>
      <c r="B284" s="85"/>
      <c r="C284" s="66"/>
      <c r="D284" s="66"/>
      <c r="E284" s="63"/>
      <c r="F284" s="64"/>
      <c r="G284" s="63"/>
      <c r="H284" s="63"/>
      <c r="I284" s="63"/>
      <c r="J284" s="85"/>
      <c r="K284" s="66"/>
      <c r="L284" s="103"/>
      <c r="M284" s="50"/>
      <c r="N284" s="50"/>
      <c r="O284" s="50"/>
      <c r="P284" s="50"/>
      <c r="Q284" s="50"/>
      <c r="R284" s="50"/>
      <c r="S284" s="50"/>
      <c r="T284" s="50"/>
      <c r="U284" s="50"/>
      <c r="V284" s="50"/>
      <c r="W284" s="50"/>
      <c r="X284" s="50"/>
      <c r="Y284" s="50"/>
      <c r="Z284" s="50"/>
      <c r="AA284" s="50"/>
      <c r="AB284" s="50"/>
    </row>
    <row r="285" customFormat="false" ht="15.75" hidden="false" customHeight="true" outlineLevel="0" collapsed="false">
      <c r="A285" s="83"/>
      <c r="B285" s="85"/>
      <c r="C285" s="66"/>
      <c r="D285" s="66"/>
      <c r="E285" s="63"/>
      <c r="F285" s="64"/>
      <c r="G285" s="63"/>
      <c r="H285" s="63"/>
      <c r="I285" s="63"/>
      <c r="J285" s="85"/>
      <c r="K285" s="66"/>
      <c r="L285" s="103"/>
      <c r="M285" s="50"/>
      <c r="N285" s="50"/>
      <c r="O285" s="50"/>
      <c r="P285" s="50"/>
      <c r="Q285" s="50"/>
      <c r="R285" s="50"/>
      <c r="S285" s="50"/>
      <c r="T285" s="50"/>
      <c r="U285" s="50"/>
      <c r="V285" s="50"/>
      <c r="W285" s="50"/>
      <c r="X285" s="50"/>
      <c r="Y285" s="50"/>
      <c r="Z285" s="50"/>
      <c r="AA285" s="50"/>
      <c r="AB285" s="50"/>
    </row>
    <row r="286" customFormat="false" ht="15.75" hidden="false" customHeight="true" outlineLevel="0" collapsed="false">
      <c r="A286" s="83"/>
      <c r="B286" s="85"/>
      <c r="C286" s="66"/>
      <c r="D286" s="66"/>
      <c r="E286" s="63"/>
      <c r="F286" s="64"/>
      <c r="G286" s="63"/>
      <c r="H286" s="63"/>
      <c r="I286" s="63"/>
      <c r="J286" s="85"/>
      <c r="K286" s="66"/>
      <c r="L286" s="103"/>
      <c r="M286" s="50"/>
      <c r="N286" s="50"/>
      <c r="O286" s="50"/>
      <c r="P286" s="50"/>
      <c r="Q286" s="50"/>
      <c r="R286" s="50"/>
      <c r="S286" s="50"/>
      <c r="T286" s="50"/>
      <c r="U286" s="50"/>
      <c r="V286" s="50"/>
      <c r="W286" s="50"/>
      <c r="X286" s="50"/>
      <c r="Y286" s="50"/>
      <c r="Z286" s="50"/>
      <c r="AA286" s="50"/>
      <c r="AB286" s="50"/>
    </row>
    <row r="287" customFormat="false" ht="15.75" hidden="false" customHeight="true" outlineLevel="0" collapsed="false">
      <c r="A287" s="83"/>
      <c r="B287" s="85"/>
      <c r="C287" s="66"/>
      <c r="D287" s="66"/>
      <c r="E287" s="63"/>
      <c r="F287" s="64"/>
      <c r="G287" s="63"/>
      <c r="H287" s="63"/>
      <c r="I287" s="63"/>
      <c r="J287" s="110"/>
      <c r="K287" s="111"/>
      <c r="L287" s="103"/>
      <c r="M287" s="50"/>
      <c r="N287" s="50"/>
      <c r="O287" s="50"/>
      <c r="P287" s="50"/>
      <c r="Q287" s="50"/>
      <c r="R287" s="50"/>
      <c r="S287" s="50"/>
      <c r="T287" s="50"/>
      <c r="U287" s="50"/>
      <c r="V287" s="50"/>
      <c r="W287" s="50"/>
      <c r="X287" s="50"/>
      <c r="Y287" s="50"/>
      <c r="Z287" s="50"/>
      <c r="AA287" s="50"/>
      <c r="AB287" s="50"/>
    </row>
    <row r="288" customFormat="false" ht="15.75" hidden="false" customHeight="true" outlineLevel="0" collapsed="false">
      <c r="A288" s="67"/>
      <c r="B288" s="85"/>
      <c r="C288" s="66"/>
      <c r="D288" s="66"/>
      <c r="E288" s="63"/>
      <c r="F288" s="64"/>
      <c r="G288" s="63"/>
      <c r="H288" s="63"/>
      <c r="I288" s="63"/>
      <c r="J288" s="85"/>
      <c r="K288" s="66"/>
      <c r="L288" s="67"/>
      <c r="M288" s="67"/>
      <c r="N288" s="67"/>
      <c r="O288" s="67"/>
      <c r="P288" s="67"/>
      <c r="Q288" s="67"/>
      <c r="R288" s="67"/>
      <c r="S288" s="67"/>
      <c r="T288" s="67"/>
      <c r="U288" s="67"/>
      <c r="V288" s="67"/>
      <c r="W288" s="67"/>
      <c r="X288" s="67"/>
      <c r="Y288" s="67"/>
      <c r="Z288" s="67"/>
      <c r="AA288" s="67"/>
      <c r="AB288" s="67"/>
    </row>
    <row r="289" customFormat="false" ht="15.75" hidden="false" customHeight="true" outlineLevel="0" collapsed="false">
      <c r="A289" s="67"/>
      <c r="B289" s="85"/>
      <c r="C289" s="66"/>
      <c r="D289" s="66"/>
      <c r="E289" s="63"/>
      <c r="F289" s="64"/>
      <c r="G289" s="63"/>
      <c r="H289" s="63"/>
      <c r="I289" s="63"/>
      <c r="J289" s="85"/>
      <c r="K289" s="66"/>
      <c r="L289" s="67"/>
      <c r="M289" s="67"/>
      <c r="N289" s="67"/>
      <c r="O289" s="67"/>
      <c r="P289" s="67"/>
      <c r="Q289" s="67"/>
      <c r="R289" s="67"/>
      <c r="S289" s="67"/>
      <c r="T289" s="67"/>
      <c r="U289" s="67"/>
      <c r="V289" s="67"/>
      <c r="W289" s="67"/>
      <c r="X289" s="67"/>
      <c r="Y289" s="67"/>
      <c r="Z289" s="67"/>
      <c r="AA289" s="67"/>
      <c r="AB289" s="67"/>
    </row>
    <row r="290" customFormat="false" ht="15.75" hidden="false" customHeight="true" outlineLevel="0" collapsed="false">
      <c r="A290" s="67"/>
      <c r="B290" s="85"/>
      <c r="C290" s="66"/>
      <c r="D290" s="66"/>
      <c r="E290" s="63"/>
      <c r="F290" s="64"/>
      <c r="G290" s="63"/>
      <c r="H290" s="63"/>
      <c r="I290" s="63"/>
      <c r="J290" s="85"/>
      <c r="K290" s="66"/>
      <c r="L290" s="67"/>
      <c r="M290" s="67"/>
      <c r="N290" s="67"/>
      <c r="O290" s="67"/>
      <c r="P290" s="67"/>
      <c r="Q290" s="67"/>
      <c r="R290" s="67"/>
      <c r="S290" s="67"/>
      <c r="T290" s="67"/>
      <c r="U290" s="67"/>
      <c r="V290" s="67"/>
      <c r="W290" s="67"/>
      <c r="X290" s="67"/>
      <c r="Y290" s="67"/>
      <c r="Z290" s="67"/>
      <c r="AA290" s="67"/>
      <c r="AB290" s="67"/>
    </row>
    <row r="291" customFormat="false" ht="15.75" hidden="false" customHeight="true" outlineLevel="0" collapsed="false">
      <c r="A291" s="67"/>
      <c r="B291" s="85"/>
      <c r="C291" s="66"/>
      <c r="D291" s="66"/>
      <c r="E291" s="63"/>
      <c r="F291" s="64"/>
      <c r="G291" s="63"/>
      <c r="H291" s="63"/>
      <c r="I291" s="63"/>
      <c r="J291" s="112"/>
      <c r="K291" s="89"/>
      <c r="L291" s="67"/>
      <c r="M291" s="67"/>
      <c r="N291" s="67"/>
      <c r="O291" s="67"/>
      <c r="P291" s="67"/>
      <c r="Q291" s="67"/>
      <c r="R291" s="67"/>
      <c r="S291" s="67"/>
      <c r="T291" s="67"/>
      <c r="U291" s="67"/>
      <c r="V291" s="67"/>
      <c r="W291" s="67"/>
      <c r="X291" s="67"/>
      <c r="Y291" s="67"/>
      <c r="Z291" s="67"/>
      <c r="AA291" s="67"/>
      <c r="AB291" s="67"/>
    </row>
    <row r="292" customFormat="false" ht="15.75" hidden="false" customHeight="true" outlineLevel="0" collapsed="false">
      <c r="A292" s="67"/>
      <c r="B292" s="85"/>
      <c r="C292" s="66"/>
      <c r="D292" s="66"/>
      <c r="E292" s="63"/>
      <c r="F292" s="64"/>
      <c r="G292" s="63"/>
      <c r="H292" s="63"/>
      <c r="I292" s="63"/>
      <c r="J292" s="65"/>
      <c r="K292" s="66"/>
      <c r="L292" s="94"/>
      <c r="M292" s="67"/>
      <c r="N292" s="67"/>
      <c r="O292" s="67"/>
      <c r="P292" s="67"/>
      <c r="Q292" s="67"/>
      <c r="R292" s="67"/>
      <c r="S292" s="67"/>
      <c r="T292" s="67"/>
      <c r="U292" s="67"/>
      <c r="V292" s="67"/>
      <c r="W292" s="67"/>
      <c r="X292" s="67"/>
      <c r="Y292" s="67"/>
      <c r="Z292" s="67"/>
      <c r="AA292" s="67"/>
      <c r="AB292" s="67"/>
    </row>
    <row r="293" customFormat="false" ht="15.75" hidden="false" customHeight="true" outlineLevel="0" collapsed="false">
      <c r="A293" s="67"/>
      <c r="B293" s="85"/>
      <c r="C293" s="66"/>
      <c r="D293" s="66"/>
      <c r="E293" s="63"/>
      <c r="F293" s="64"/>
      <c r="G293" s="63"/>
      <c r="H293" s="63"/>
      <c r="I293" s="63"/>
      <c r="J293" s="65"/>
      <c r="K293" s="66"/>
      <c r="L293" s="94"/>
      <c r="M293" s="67"/>
      <c r="N293" s="67"/>
      <c r="O293" s="67"/>
      <c r="P293" s="67"/>
      <c r="Q293" s="67"/>
      <c r="R293" s="67"/>
      <c r="S293" s="67"/>
      <c r="T293" s="67"/>
      <c r="U293" s="67"/>
      <c r="V293" s="67"/>
      <c r="W293" s="67"/>
      <c r="X293" s="67"/>
      <c r="Y293" s="67"/>
      <c r="Z293" s="67"/>
      <c r="AA293" s="67"/>
      <c r="AB293" s="67"/>
    </row>
    <row r="294" customFormat="false" ht="15.75" hidden="false" customHeight="true" outlineLevel="0" collapsed="false">
      <c r="A294" s="67"/>
      <c r="B294" s="85"/>
      <c r="C294" s="66"/>
      <c r="D294" s="66"/>
      <c r="E294" s="63"/>
      <c r="F294" s="64"/>
      <c r="G294" s="63"/>
      <c r="H294" s="63"/>
      <c r="I294" s="63"/>
      <c r="J294" s="65"/>
      <c r="K294" s="66"/>
      <c r="L294" s="94"/>
      <c r="M294" s="67"/>
      <c r="N294" s="67"/>
      <c r="O294" s="67"/>
      <c r="P294" s="67"/>
      <c r="Q294" s="67"/>
      <c r="R294" s="67"/>
      <c r="S294" s="67"/>
      <c r="T294" s="67"/>
      <c r="U294" s="67"/>
      <c r="V294" s="67"/>
      <c r="W294" s="67"/>
      <c r="X294" s="67"/>
      <c r="Y294" s="67"/>
      <c r="Z294" s="67"/>
      <c r="AA294" s="67"/>
      <c r="AB294" s="67"/>
    </row>
    <row r="295" customFormat="false" ht="15.75" hidden="false" customHeight="true" outlineLevel="0" collapsed="false">
      <c r="A295" s="67"/>
      <c r="B295" s="85"/>
      <c r="C295" s="66"/>
      <c r="D295" s="66"/>
      <c r="E295" s="63"/>
      <c r="F295" s="64"/>
      <c r="G295" s="63"/>
      <c r="H295" s="63"/>
      <c r="I295" s="63"/>
      <c r="J295" s="65"/>
      <c r="K295" s="66"/>
      <c r="L295" s="94"/>
      <c r="M295" s="67"/>
      <c r="N295" s="67"/>
      <c r="O295" s="67"/>
      <c r="P295" s="67"/>
      <c r="Q295" s="67"/>
      <c r="R295" s="67"/>
      <c r="S295" s="67"/>
      <c r="T295" s="67"/>
      <c r="U295" s="67"/>
      <c r="V295" s="67"/>
      <c r="W295" s="67"/>
      <c r="X295" s="67"/>
      <c r="Y295" s="67"/>
      <c r="Z295" s="67"/>
      <c r="AA295" s="67"/>
      <c r="AB295" s="67"/>
    </row>
    <row r="296" customFormat="false" ht="15.75" hidden="false" customHeight="true" outlineLevel="0" collapsed="false">
      <c r="A296" s="67"/>
      <c r="B296" s="85"/>
      <c r="C296" s="66"/>
      <c r="D296" s="66"/>
      <c r="E296" s="63"/>
      <c r="F296" s="64"/>
      <c r="G296" s="63"/>
      <c r="H296" s="63"/>
      <c r="I296" s="63"/>
      <c r="J296" s="65"/>
      <c r="K296" s="66"/>
      <c r="L296" s="94"/>
      <c r="M296" s="67"/>
      <c r="N296" s="67"/>
      <c r="O296" s="67"/>
      <c r="P296" s="67"/>
      <c r="Q296" s="67"/>
      <c r="R296" s="67"/>
      <c r="S296" s="67"/>
      <c r="T296" s="67"/>
      <c r="U296" s="67"/>
      <c r="V296" s="67"/>
      <c r="W296" s="67"/>
      <c r="X296" s="67"/>
      <c r="Y296" s="67"/>
      <c r="Z296" s="67"/>
      <c r="AA296" s="67"/>
      <c r="AB296" s="67"/>
    </row>
    <row r="297" customFormat="false" ht="15.75" hidden="false" customHeight="true" outlineLevel="0" collapsed="false">
      <c r="A297" s="67"/>
      <c r="B297" s="85"/>
      <c r="C297" s="66"/>
      <c r="D297" s="66"/>
      <c r="E297" s="63"/>
      <c r="F297" s="64"/>
      <c r="G297" s="63"/>
      <c r="H297" s="63"/>
      <c r="I297" s="63"/>
      <c r="J297" s="65"/>
      <c r="K297" s="66"/>
      <c r="L297" s="94"/>
      <c r="M297" s="67"/>
      <c r="N297" s="67"/>
      <c r="O297" s="67"/>
      <c r="P297" s="67"/>
      <c r="Q297" s="67"/>
      <c r="R297" s="67"/>
      <c r="S297" s="67"/>
      <c r="T297" s="67"/>
      <c r="U297" s="67"/>
      <c r="V297" s="67"/>
      <c r="W297" s="67"/>
      <c r="X297" s="67"/>
      <c r="Y297" s="67"/>
      <c r="Z297" s="67"/>
      <c r="AA297" s="67"/>
      <c r="AB297" s="67"/>
    </row>
    <row r="298" customFormat="false" ht="15.75" hidden="false" customHeight="true" outlineLevel="0" collapsed="false">
      <c r="A298" s="67"/>
      <c r="B298" s="85"/>
      <c r="C298" s="66"/>
      <c r="D298" s="66"/>
      <c r="E298" s="63"/>
      <c r="F298" s="64"/>
      <c r="G298" s="63"/>
      <c r="H298" s="63"/>
      <c r="I298" s="63"/>
      <c r="J298" s="65"/>
      <c r="K298" s="66"/>
      <c r="L298" s="94"/>
      <c r="M298" s="67"/>
      <c r="N298" s="67"/>
      <c r="O298" s="67"/>
      <c r="P298" s="67"/>
      <c r="Q298" s="67"/>
      <c r="R298" s="67"/>
      <c r="S298" s="67"/>
      <c r="T298" s="67"/>
      <c r="U298" s="67"/>
      <c r="V298" s="67"/>
      <c r="W298" s="67"/>
      <c r="X298" s="67"/>
      <c r="Y298" s="67"/>
      <c r="Z298" s="67"/>
      <c r="AA298" s="67"/>
      <c r="AB298" s="67"/>
    </row>
    <row r="299" customFormat="false" ht="15.75" hidden="false" customHeight="true" outlineLevel="0" collapsed="false">
      <c r="A299" s="67"/>
      <c r="B299" s="85"/>
      <c r="C299" s="66"/>
      <c r="D299" s="66"/>
      <c r="E299" s="63"/>
      <c r="F299" s="64"/>
      <c r="G299" s="63"/>
      <c r="H299" s="63"/>
      <c r="I299" s="63"/>
      <c r="J299" s="65"/>
      <c r="K299" s="66"/>
      <c r="L299" s="94"/>
      <c r="M299" s="67"/>
      <c r="N299" s="67"/>
      <c r="O299" s="67"/>
      <c r="P299" s="67"/>
      <c r="Q299" s="67"/>
      <c r="R299" s="67"/>
      <c r="S299" s="67"/>
      <c r="T299" s="67"/>
      <c r="U299" s="67"/>
      <c r="V299" s="67"/>
      <c r="W299" s="67"/>
      <c r="X299" s="67"/>
      <c r="Y299" s="67"/>
      <c r="Z299" s="67"/>
      <c r="AA299" s="67"/>
      <c r="AB299" s="67"/>
    </row>
    <row r="300" customFormat="false" ht="15.75" hidden="false" customHeight="true" outlineLevel="0" collapsed="false">
      <c r="A300" s="67"/>
      <c r="B300" s="85"/>
      <c r="C300" s="66"/>
      <c r="D300" s="66"/>
      <c r="E300" s="63"/>
      <c r="F300" s="64"/>
      <c r="G300" s="63"/>
      <c r="H300" s="63"/>
      <c r="I300" s="63"/>
      <c r="J300" s="113"/>
      <c r="K300" s="108"/>
      <c r="L300" s="67"/>
      <c r="M300" s="67"/>
      <c r="N300" s="67"/>
      <c r="O300" s="67"/>
      <c r="P300" s="67"/>
      <c r="Q300" s="67"/>
      <c r="R300" s="67"/>
      <c r="S300" s="67"/>
      <c r="T300" s="67"/>
      <c r="U300" s="67"/>
      <c r="V300" s="67"/>
      <c r="W300" s="67"/>
      <c r="X300" s="67"/>
      <c r="Y300" s="67"/>
      <c r="Z300" s="67"/>
      <c r="AA300" s="67"/>
      <c r="AB300" s="67"/>
    </row>
    <row r="301" customFormat="false" ht="15.75" hidden="false" customHeight="true" outlineLevel="0" collapsed="false">
      <c r="A301" s="67"/>
      <c r="B301" s="85"/>
      <c r="C301" s="66"/>
      <c r="D301" s="66"/>
      <c r="E301" s="63"/>
      <c r="F301" s="64"/>
      <c r="G301" s="63"/>
      <c r="H301" s="63"/>
      <c r="I301" s="63"/>
      <c r="J301" s="88"/>
      <c r="K301" s="66"/>
      <c r="L301" s="67"/>
      <c r="M301" s="67"/>
      <c r="N301" s="67"/>
      <c r="O301" s="67"/>
      <c r="P301" s="67"/>
      <c r="Q301" s="67"/>
      <c r="R301" s="67"/>
      <c r="S301" s="67"/>
      <c r="T301" s="67"/>
      <c r="U301" s="67"/>
      <c r="V301" s="67"/>
      <c r="W301" s="67"/>
      <c r="X301" s="67"/>
      <c r="Y301" s="67"/>
      <c r="Z301" s="67"/>
      <c r="AA301" s="67"/>
      <c r="AB301" s="67"/>
    </row>
    <row r="302" customFormat="false" ht="15.75" hidden="false" customHeight="true" outlineLevel="0" collapsed="false">
      <c r="A302" s="67"/>
      <c r="B302" s="85"/>
      <c r="C302" s="66"/>
      <c r="D302" s="66"/>
      <c r="E302" s="63"/>
      <c r="F302" s="64"/>
      <c r="G302" s="63"/>
      <c r="H302" s="63"/>
      <c r="I302" s="63"/>
      <c r="J302" s="88"/>
      <c r="K302" s="66"/>
      <c r="L302" s="67"/>
      <c r="M302" s="67"/>
      <c r="N302" s="67"/>
      <c r="O302" s="67"/>
      <c r="P302" s="67"/>
      <c r="Q302" s="67"/>
      <c r="R302" s="67"/>
      <c r="S302" s="67"/>
      <c r="T302" s="67"/>
      <c r="U302" s="67"/>
      <c r="V302" s="67"/>
      <c r="W302" s="67"/>
      <c r="X302" s="67"/>
      <c r="Y302" s="67"/>
      <c r="Z302" s="67"/>
      <c r="AA302" s="67"/>
      <c r="AB302" s="67"/>
    </row>
    <row r="303" customFormat="false" ht="15.75" hidden="false" customHeight="true" outlineLevel="0" collapsed="false">
      <c r="A303" s="67"/>
      <c r="B303" s="85"/>
      <c r="C303" s="66"/>
      <c r="D303" s="66"/>
      <c r="E303" s="63"/>
      <c r="F303" s="102"/>
      <c r="G303" s="63"/>
      <c r="H303" s="63"/>
      <c r="I303" s="63"/>
      <c r="J303" s="88"/>
      <c r="K303" s="66"/>
      <c r="L303" s="67"/>
      <c r="M303" s="67"/>
      <c r="N303" s="67"/>
      <c r="O303" s="67"/>
      <c r="P303" s="67"/>
      <c r="Q303" s="67"/>
      <c r="R303" s="67"/>
      <c r="S303" s="67"/>
      <c r="T303" s="67"/>
      <c r="U303" s="67"/>
      <c r="V303" s="67"/>
      <c r="W303" s="67"/>
      <c r="X303" s="67"/>
      <c r="Y303" s="67"/>
      <c r="Z303" s="67"/>
      <c r="AA303" s="67"/>
      <c r="AB303" s="67"/>
    </row>
    <row r="304" customFormat="false" ht="15.75" hidden="false" customHeight="true" outlineLevel="0" collapsed="false">
      <c r="A304" s="67"/>
      <c r="B304" s="85"/>
      <c r="C304" s="66"/>
      <c r="D304" s="66"/>
      <c r="E304" s="63"/>
      <c r="F304" s="64"/>
      <c r="G304" s="63"/>
      <c r="H304" s="63"/>
      <c r="I304" s="63"/>
      <c r="J304" s="88"/>
      <c r="K304" s="66"/>
      <c r="L304" s="67"/>
      <c r="M304" s="67"/>
      <c r="N304" s="67"/>
      <c r="O304" s="67"/>
      <c r="P304" s="67"/>
      <c r="Q304" s="67"/>
      <c r="R304" s="67"/>
      <c r="S304" s="67"/>
      <c r="T304" s="67"/>
      <c r="U304" s="67"/>
      <c r="V304" s="67"/>
      <c r="W304" s="67"/>
      <c r="X304" s="67"/>
      <c r="Y304" s="67"/>
      <c r="Z304" s="67"/>
      <c r="AA304" s="67"/>
      <c r="AB304" s="67"/>
    </row>
    <row r="305" customFormat="false" ht="15.75" hidden="false" customHeight="true" outlineLevel="0" collapsed="false">
      <c r="A305" s="67"/>
      <c r="B305" s="85"/>
      <c r="C305" s="66"/>
      <c r="D305" s="66"/>
      <c r="E305" s="63"/>
      <c r="F305" s="102"/>
      <c r="G305" s="63"/>
      <c r="H305" s="63"/>
      <c r="I305" s="63"/>
      <c r="J305" s="88"/>
      <c r="K305" s="66"/>
      <c r="L305" s="67"/>
      <c r="M305" s="67"/>
      <c r="N305" s="67"/>
      <c r="O305" s="67"/>
      <c r="P305" s="67"/>
      <c r="Q305" s="67"/>
      <c r="R305" s="67"/>
      <c r="S305" s="67"/>
      <c r="T305" s="67"/>
      <c r="U305" s="67"/>
      <c r="V305" s="67"/>
      <c r="W305" s="67"/>
      <c r="X305" s="67"/>
      <c r="Y305" s="67"/>
      <c r="Z305" s="67"/>
      <c r="AA305" s="67"/>
      <c r="AB305" s="67"/>
    </row>
    <row r="306" customFormat="false" ht="15.75" hidden="false" customHeight="true" outlineLevel="0" collapsed="false">
      <c r="A306" s="67"/>
      <c r="B306" s="85"/>
      <c r="C306" s="66"/>
      <c r="D306" s="66"/>
      <c r="E306" s="63"/>
      <c r="F306" s="64"/>
      <c r="G306" s="63"/>
      <c r="H306" s="63"/>
      <c r="I306" s="63"/>
      <c r="J306" s="88"/>
      <c r="K306" s="66"/>
      <c r="L306" s="67"/>
      <c r="M306" s="67"/>
      <c r="N306" s="67"/>
      <c r="O306" s="67"/>
      <c r="P306" s="67"/>
      <c r="Q306" s="67"/>
      <c r="R306" s="67"/>
      <c r="S306" s="67"/>
      <c r="T306" s="67"/>
      <c r="U306" s="67"/>
      <c r="V306" s="67"/>
      <c r="W306" s="67"/>
      <c r="X306" s="67"/>
      <c r="Y306" s="67"/>
      <c r="Z306" s="67"/>
      <c r="AA306" s="67"/>
      <c r="AB306" s="67"/>
    </row>
    <row r="307" customFormat="false" ht="15.75" hidden="false" customHeight="true" outlineLevel="0" collapsed="false">
      <c r="A307" s="67"/>
      <c r="B307" s="85"/>
      <c r="C307" s="66"/>
      <c r="D307" s="66"/>
      <c r="E307" s="63"/>
      <c r="F307" s="64"/>
      <c r="G307" s="63"/>
      <c r="H307" s="63"/>
      <c r="I307" s="63"/>
      <c r="J307" s="88"/>
      <c r="K307" s="66"/>
      <c r="L307" s="67"/>
      <c r="M307" s="67"/>
      <c r="N307" s="67"/>
      <c r="O307" s="67"/>
      <c r="P307" s="67"/>
      <c r="Q307" s="67"/>
      <c r="R307" s="67"/>
      <c r="S307" s="67"/>
      <c r="T307" s="67"/>
      <c r="U307" s="67"/>
      <c r="V307" s="67"/>
      <c r="W307" s="67"/>
      <c r="X307" s="67"/>
      <c r="Y307" s="67"/>
      <c r="Z307" s="67"/>
      <c r="AA307" s="67"/>
      <c r="AB307" s="67"/>
    </row>
    <row r="308" customFormat="false" ht="15.75" hidden="false" customHeight="true" outlineLevel="0" collapsed="false">
      <c r="A308" s="67"/>
      <c r="B308" s="85"/>
      <c r="C308" s="66"/>
      <c r="D308" s="66"/>
      <c r="E308" s="63"/>
      <c r="F308" s="63"/>
      <c r="G308" s="63"/>
      <c r="H308" s="63"/>
      <c r="I308" s="63"/>
      <c r="J308" s="88"/>
      <c r="K308" s="66"/>
      <c r="L308" s="67"/>
      <c r="M308" s="67"/>
      <c r="N308" s="67"/>
      <c r="O308" s="67"/>
      <c r="P308" s="67"/>
      <c r="Q308" s="67"/>
      <c r="R308" s="67"/>
      <c r="S308" s="67"/>
      <c r="T308" s="67"/>
      <c r="U308" s="67"/>
      <c r="V308" s="67"/>
      <c r="W308" s="67"/>
      <c r="X308" s="67"/>
      <c r="Y308" s="67"/>
      <c r="Z308" s="67"/>
      <c r="AA308" s="67"/>
      <c r="AB308" s="67"/>
    </row>
    <row r="309" customFormat="false" ht="15.75" hidden="false" customHeight="true" outlineLevel="0" collapsed="false">
      <c r="A309" s="67"/>
      <c r="B309" s="85"/>
      <c r="C309" s="66"/>
      <c r="D309" s="66"/>
      <c r="E309" s="63"/>
      <c r="F309" s="63"/>
      <c r="G309" s="63"/>
      <c r="H309" s="63"/>
      <c r="I309" s="63"/>
      <c r="J309" s="88"/>
      <c r="K309" s="66"/>
      <c r="L309" s="67"/>
      <c r="M309" s="67"/>
      <c r="N309" s="67"/>
      <c r="O309" s="67"/>
      <c r="P309" s="67"/>
      <c r="Q309" s="67"/>
      <c r="R309" s="67"/>
      <c r="S309" s="67"/>
      <c r="T309" s="67"/>
      <c r="U309" s="67"/>
      <c r="V309" s="67"/>
      <c r="W309" s="67"/>
      <c r="X309" s="67"/>
      <c r="Y309" s="67"/>
      <c r="Z309" s="67"/>
      <c r="AA309" s="67"/>
      <c r="AB309" s="67"/>
    </row>
    <row r="310" customFormat="false" ht="15.75" hidden="false" customHeight="true" outlineLevel="0" collapsed="false">
      <c r="A310" s="67"/>
      <c r="B310" s="85"/>
      <c r="C310" s="66"/>
      <c r="D310" s="66"/>
      <c r="E310" s="63"/>
      <c r="F310" s="63"/>
      <c r="G310" s="63"/>
      <c r="H310" s="63"/>
      <c r="I310" s="63"/>
      <c r="J310" s="88"/>
      <c r="K310" s="66"/>
      <c r="L310" s="67"/>
      <c r="M310" s="67"/>
      <c r="N310" s="67"/>
      <c r="O310" s="67"/>
      <c r="P310" s="67"/>
      <c r="Q310" s="67"/>
      <c r="R310" s="67"/>
      <c r="S310" s="67"/>
      <c r="T310" s="67"/>
      <c r="U310" s="67"/>
      <c r="V310" s="67"/>
      <c r="W310" s="67"/>
      <c r="X310" s="67"/>
      <c r="Y310" s="67"/>
      <c r="Z310" s="67"/>
      <c r="AA310" s="67"/>
      <c r="AB310" s="67"/>
    </row>
    <row r="311" customFormat="false" ht="15.75" hidden="false" customHeight="true" outlineLevel="0" collapsed="false">
      <c r="A311" s="67"/>
      <c r="B311" s="85"/>
      <c r="C311" s="66"/>
      <c r="D311" s="66"/>
      <c r="E311" s="63"/>
      <c r="F311" s="79"/>
      <c r="G311" s="63"/>
      <c r="H311" s="63"/>
      <c r="I311" s="63"/>
      <c r="J311" s="88"/>
      <c r="K311" s="66"/>
      <c r="L311" s="67"/>
      <c r="M311" s="67"/>
      <c r="N311" s="67"/>
      <c r="O311" s="67"/>
      <c r="P311" s="67"/>
      <c r="Q311" s="67"/>
      <c r="R311" s="67"/>
      <c r="S311" s="67"/>
      <c r="T311" s="67"/>
      <c r="U311" s="67"/>
      <c r="V311" s="67"/>
      <c r="W311" s="67"/>
      <c r="X311" s="67"/>
      <c r="Y311" s="67"/>
      <c r="Z311" s="67"/>
      <c r="AA311" s="67"/>
      <c r="AB311" s="67"/>
    </row>
    <row r="312" customFormat="false" ht="15.75" hidden="false" customHeight="true" outlineLevel="0" collapsed="false">
      <c r="A312" s="67"/>
      <c r="B312" s="85"/>
      <c r="C312" s="66"/>
      <c r="D312" s="66"/>
      <c r="E312" s="63"/>
      <c r="F312" s="79"/>
      <c r="G312" s="63"/>
      <c r="H312" s="63"/>
      <c r="I312" s="63"/>
      <c r="J312" s="88"/>
      <c r="K312" s="66"/>
      <c r="L312" s="67"/>
      <c r="M312" s="67"/>
      <c r="N312" s="67"/>
      <c r="O312" s="67"/>
      <c r="P312" s="67"/>
      <c r="Q312" s="67"/>
      <c r="R312" s="67"/>
      <c r="S312" s="67"/>
      <c r="T312" s="67"/>
      <c r="U312" s="67"/>
      <c r="V312" s="67"/>
      <c r="W312" s="67"/>
      <c r="X312" s="67"/>
      <c r="Y312" s="67"/>
      <c r="Z312" s="67"/>
      <c r="AA312" s="67"/>
      <c r="AB312" s="67"/>
    </row>
    <row r="313" customFormat="false" ht="15.75" hidden="false" customHeight="true" outlineLevel="0" collapsed="false">
      <c r="A313" s="67"/>
      <c r="B313" s="85"/>
      <c r="C313" s="66"/>
      <c r="D313" s="66"/>
      <c r="E313" s="63"/>
      <c r="F313" s="63"/>
      <c r="G313" s="63"/>
      <c r="H313" s="63"/>
      <c r="I313" s="63"/>
      <c r="J313" s="88"/>
      <c r="K313" s="66"/>
      <c r="L313" s="67"/>
      <c r="M313" s="67"/>
      <c r="N313" s="67"/>
      <c r="O313" s="67"/>
      <c r="P313" s="67"/>
      <c r="Q313" s="67"/>
      <c r="R313" s="67"/>
      <c r="S313" s="67"/>
      <c r="T313" s="67"/>
      <c r="U313" s="67"/>
      <c r="V313" s="67"/>
      <c r="W313" s="67"/>
      <c r="X313" s="67"/>
      <c r="Y313" s="67"/>
      <c r="Z313" s="67"/>
      <c r="AA313" s="67"/>
      <c r="AB313" s="67"/>
    </row>
    <row r="314" customFormat="false" ht="15.75" hidden="false" customHeight="true" outlineLevel="0" collapsed="false">
      <c r="A314" s="67"/>
      <c r="B314" s="85"/>
      <c r="C314" s="66"/>
      <c r="D314" s="66"/>
      <c r="E314" s="63"/>
      <c r="F314" s="63"/>
      <c r="G314" s="63"/>
      <c r="H314" s="63"/>
      <c r="I314" s="63"/>
      <c r="J314" s="88"/>
      <c r="K314" s="66"/>
      <c r="L314" s="67"/>
      <c r="M314" s="67"/>
      <c r="N314" s="67"/>
      <c r="O314" s="67"/>
      <c r="P314" s="67"/>
      <c r="Q314" s="67"/>
      <c r="R314" s="67"/>
      <c r="S314" s="67"/>
      <c r="T314" s="67"/>
      <c r="U314" s="67"/>
      <c r="V314" s="67"/>
      <c r="W314" s="67"/>
      <c r="X314" s="67"/>
      <c r="Y314" s="67"/>
      <c r="Z314" s="67"/>
      <c r="AA314" s="67"/>
      <c r="AB314" s="67"/>
    </row>
    <row r="315" customFormat="false" ht="15.75" hidden="false" customHeight="true" outlineLevel="0" collapsed="false">
      <c r="A315" s="67"/>
      <c r="B315" s="85"/>
      <c r="C315" s="66"/>
      <c r="D315" s="66"/>
      <c r="E315" s="63"/>
      <c r="F315" s="63"/>
      <c r="G315" s="63"/>
      <c r="H315" s="63"/>
      <c r="I315" s="63"/>
      <c r="J315" s="88"/>
      <c r="K315" s="66"/>
      <c r="L315" s="67"/>
      <c r="M315" s="67"/>
      <c r="N315" s="67"/>
      <c r="O315" s="67"/>
      <c r="P315" s="67"/>
      <c r="Q315" s="67"/>
      <c r="R315" s="67"/>
      <c r="S315" s="67"/>
      <c r="T315" s="67"/>
      <c r="U315" s="67"/>
      <c r="V315" s="67"/>
      <c r="W315" s="67"/>
      <c r="X315" s="67"/>
      <c r="Y315" s="67"/>
      <c r="Z315" s="67"/>
      <c r="AA315" s="67"/>
      <c r="AB315" s="67"/>
    </row>
    <row r="316" customFormat="false" ht="15.75" hidden="false" customHeight="true" outlineLevel="0" collapsed="false">
      <c r="A316" s="67"/>
      <c r="B316" s="85"/>
      <c r="C316" s="66"/>
      <c r="D316" s="66"/>
      <c r="E316" s="63"/>
      <c r="F316" s="63"/>
      <c r="G316" s="63"/>
      <c r="H316" s="63"/>
      <c r="I316" s="63"/>
      <c r="J316" s="88"/>
      <c r="K316" s="66"/>
      <c r="L316" s="67"/>
      <c r="M316" s="67"/>
      <c r="N316" s="67"/>
      <c r="O316" s="67"/>
      <c r="P316" s="67"/>
      <c r="Q316" s="67"/>
      <c r="R316" s="67"/>
      <c r="S316" s="67"/>
      <c r="T316" s="67"/>
      <c r="U316" s="67"/>
      <c r="V316" s="67"/>
      <c r="W316" s="67"/>
      <c r="X316" s="67"/>
      <c r="Y316" s="67"/>
      <c r="Z316" s="67"/>
      <c r="AA316" s="67"/>
      <c r="AB316" s="67"/>
    </row>
    <row r="317" customFormat="false" ht="15.75" hidden="false" customHeight="true" outlineLevel="0" collapsed="false">
      <c r="A317" s="67"/>
      <c r="B317" s="85"/>
      <c r="C317" s="66"/>
      <c r="D317" s="66"/>
      <c r="E317" s="63"/>
      <c r="F317" s="63"/>
      <c r="G317" s="63"/>
      <c r="H317" s="63"/>
      <c r="I317" s="63"/>
      <c r="J317" s="88"/>
      <c r="K317" s="66"/>
      <c r="L317" s="67"/>
      <c r="M317" s="67"/>
      <c r="N317" s="67"/>
      <c r="O317" s="67"/>
      <c r="P317" s="67"/>
      <c r="Q317" s="67"/>
      <c r="R317" s="67"/>
      <c r="S317" s="67"/>
      <c r="T317" s="67"/>
      <c r="U317" s="67"/>
      <c r="V317" s="67"/>
      <c r="W317" s="67"/>
      <c r="X317" s="67"/>
      <c r="Y317" s="67"/>
      <c r="Z317" s="67"/>
      <c r="AA317" s="67"/>
      <c r="AB317" s="67"/>
    </row>
    <row r="318" customFormat="false" ht="15.75" hidden="false" customHeight="true" outlineLevel="0" collapsed="false">
      <c r="A318" s="67"/>
      <c r="B318" s="85"/>
      <c r="C318" s="66"/>
      <c r="D318" s="66"/>
      <c r="E318" s="63"/>
      <c r="F318" s="63"/>
      <c r="G318" s="63"/>
      <c r="H318" s="63"/>
      <c r="I318" s="63"/>
      <c r="J318" s="88"/>
      <c r="K318" s="66"/>
      <c r="L318" s="67"/>
      <c r="M318" s="67"/>
      <c r="N318" s="67"/>
      <c r="O318" s="67"/>
      <c r="P318" s="67"/>
      <c r="Q318" s="67"/>
      <c r="R318" s="67"/>
      <c r="S318" s="67"/>
      <c r="T318" s="67"/>
      <c r="U318" s="67"/>
      <c r="V318" s="67"/>
      <c r="W318" s="67"/>
      <c r="X318" s="67"/>
      <c r="Y318" s="67"/>
      <c r="Z318" s="67"/>
      <c r="AA318" s="67"/>
      <c r="AB318" s="67"/>
    </row>
    <row r="319" customFormat="false" ht="15.75" hidden="false" customHeight="true" outlineLevel="0" collapsed="false">
      <c r="A319" s="67"/>
      <c r="B319" s="85"/>
      <c r="C319" s="66"/>
      <c r="D319" s="66"/>
      <c r="E319" s="63"/>
      <c r="F319" s="63"/>
      <c r="G319" s="63"/>
      <c r="H319" s="63"/>
      <c r="I319" s="63"/>
      <c r="J319" s="88"/>
      <c r="K319" s="66"/>
      <c r="L319" s="67"/>
      <c r="M319" s="67"/>
      <c r="N319" s="67"/>
      <c r="O319" s="67"/>
      <c r="P319" s="67"/>
      <c r="Q319" s="67"/>
      <c r="R319" s="67"/>
      <c r="S319" s="67"/>
      <c r="T319" s="67"/>
      <c r="U319" s="67"/>
      <c r="V319" s="67"/>
      <c r="W319" s="67"/>
      <c r="X319" s="67"/>
      <c r="Y319" s="67"/>
      <c r="Z319" s="67"/>
      <c r="AA319" s="67"/>
      <c r="AB319" s="67"/>
    </row>
    <row r="320" customFormat="false" ht="15.75" hidden="false" customHeight="true" outlineLevel="0" collapsed="false">
      <c r="A320" s="67"/>
      <c r="B320" s="85"/>
      <c r="C320" s="66"/>
      <c r="D320" s="66"/>
      <c r="E320" s="63"/>
      <c r="F320" s="63"/>
      <c r="G320" s="63"/>
      <c r="H320" s="63"/>
      <c r="I320" s="63"/>
      <c r="J320" s="88"/>
      <c r="K320" s="66"/>
      <c r="L320" s="67"/>
      <c r="M320" s="67"/>
      <c r="N320" s="67"/>
      <c r="O320" s="67"/>
      <c r="P320" s="67"/>
      <c r="Q320" s="67"/>
      <c r="R320" s="67"/>
      <c r="S320" s="67"/>
      <c r="T320" s="67"/>
      <c r="U320" s="67"/>
      <c r="V320" s="67"/>
      <c r="W320" s="67"/>
      <c r="X320" s="67"/>
      <c r="Y320" s="67"/>
      <c r="Z320" s="67"/>
      <c r="AA320" s="67"/>
      <c r="AB320" s="67"/>
    </row>
    <row r="321" customFormat="false" ht="15.75" hidden="false" customHeight="true" outlineLevel="0" collapsed="false">
      <c r="A321" s="67"/>
      <c r="B321" s="85"/>
      <c r="C321" s="66"/>
      <c r="D321" s="66"/>
      <c r="E321" s="63"/>
      <c r="F321" s="63"/>
      <c r="G321" s="63"/>
      <c r="H321" s="63"/>
      <c r="I321" s="63"/>
      <c r="J321" s="88"/>
      <c r="K321" s="66"/>
      <c r="L321" s="67"/>
      <c r="M321" s="67"/>
      <c r="N321" s="67"/>
      <c r="O321" s="67"/>
      <c r="P321" s="67"/>
      <c r="Q321" s="67"/>
      <c r="R321" s="67"/>
      <c r="S321" s="67"/>
      <c r="T321" s="67"/>
      <c r="U321" s="67"/>
      <c r="V321" s="67"/>
      <c r="W321" s="67"/>
      <c r="X321" s="67"/>
      <c r="Y321" s="67"/>
      <c r="Z321" s="67"/>
      <c r="AA321" s="67"/>
      <c r="AB321" s="67"/>
    </row>
    <row r="322" customFormat="false" ht="15.75" hidden="false" customHeight="true" outlineLevel="0" collapsed="false">
      <c r="A322" s="67"/>
      <c r="B322" s="85"/>
      <c r="C322" s="66"/>
      <c r="D322" s="66"/>
      <c r="E322" s="63"/>
      <c r="F322" s="63"/>
      <c r="G322" s="63"/>
      <c r="H322" s="63"/>
      <c r="I322" s="63"/>
      <c r="J322" s="88"/>
      <c r="K322" s="67"/>
      <c r="L322" s="67"/>
      <c r="M322" s="67"/>
      <c r="N322" s="67"/>
      <c r="O322" s="67"/>
      <c r="P322" s="67"/>
      <c r="Q322" s="67"/>
      <c r="R322" s="67"/>
      <c r="S322" s="67"/>
      <c r="T322" s="67"/>
      <c r="U322" s="67"/>
      <c r="V322" s="67"/>
      <c r="W322" s="67"/>
      <c r="X322" s="67"/>
      <c r="Y322" s="67"/>
      <c r="Z322" s="67"/>
      <c r="AA322" s="67"/>
      <c r="AB322" s="67"/>
    </row>
    <row r="323" customFormat="false" ht="15.75" hidden="false" customHeight="true" outlineLevel="0" collapsed="false">
      <c r="A323" s="67"/>
      <c r="B323" s="85"/>
      <c r="C323" s="66"/>
      <c r="D323" s="66"/>
      <c r="E323" s="63"/>
      <c r="F323" s="63"/>
      <c r="G323" s="63"/>
      <c r="H323" s="63"/>
      <c r="I323" s="63"/>
      <c r="J323" s="88"/>
      <c r="K323" s="67"/>
      <c r="L323" s="67"/>
      <c r="M323" s="67"/>
      <c r="N323" s="67"/>
      <c r="O323" s="67"/>
      <c r="P323" s="67"/>
      <c r="Q323" s="67"/>
      <c r="R323" s="67"/>
      <c r="S323" s="67"/>
      <c r="T323" s="67"/>
      <c r="U323" s="67"/>
      <c r="V323" s="67"/>
      <c r="W323" s="67"/>
      <c r="X323" s="67"/>
      <c r="Y323" s="67"/>
      <c r="Z323" s="67"/>
      <c r="AA323" s="67"/>
      <c r="AB323" s="67"/>
    </row>
    <row r="324" customFormat="false" ht="15.75" hidden="false" customHeight="true" outlineLevel="0" collapsed="false">
      <c r="A324" s="67"/>
      <c r="B324" s="85"/>
      <c r="C324" s="66"/>
      <c r="D324" s="66"/>
      <c r="E324" s="63"/>
      <c r="F324" s="63"/>
      <c r="G324" s="63"/>
      <c r="H324" s="63"/>
      <c r="I324" s="63"/>
      <c r="J324" s="88"/>
      <c r="K324" s="67"/>
      <c r="L324" s="67"/>
      <c r="M324" s="67"/>
      <c r="N324" s="67"/>
      <c r="O324" s="67"/>
      <c r="P324" s="67"/>
      <c r="Q324" s="67"/>
      <c r="R324" s="67"/>
      <c r="S324" s="67"/>
      <c r="T324" s="67"/>
      <c r="U324" s="67"/>
      <c r="V324" s="67"/>
      <c r="W324" s="67"/>
      <c r="X324" s="67"/>
      <c r="Y324" s="67"/>
      <c r="Z324" s="67"/>
      <c r="AA324" s="67"/>
      <c r="AB324" s="67"/>
    </row>
    <row r="325" customFormat="false" ht="15.75" hidden="false" customHeight="true" outlineLevel="0" collapsed="false">
      <c r="A325" s="83"/>
      <c r="B325" s="85"/>
      <c r="C325" s="66"/>
      <c r="D325" s="66"/>
      <c r="E325" s="63"/>
      <c r="F325" s="63"/>
      <c r="G325" s="63"/>
      <c r="H325" s="63"/>
      <c r="I325" s="63"/>
      <c r="J325" s="88"/>
      <c r="K325" s="67"/>
      <c r="L325" s="114"/>
      <c r="M325" s="50"/>
      <c r="N325" s="50"/>
      <c r="O325" s="50"/>
      <c r="P325" s="50"/>
      <c r="Q325" s="50"/>
      <c r="R325" s="50"/>
      <c r="S325" s="50"/>
      <c r="T325" s="50"/>
      <c r="U325" s="50"/>
      <c r="V325" s="50"/>
      <c r="W325" s="50"/>
      <c r="X325" s="50"/>
      <c r="Y325" s="50"/>
      <c r="Z325" s="50"/>
      <c r="AA325" s="50"/>
      <c r="AB325" s="50"/>
    </row>
    <row r="326" customFormat="false" ht="15.75" hidden="false" customHeight="true" outlineLevel="0" collapsed="false">
      <c r="A326" s="83"/>
      <c r="B326" s="85"/>
      <c r="C326" s="66"/>
      <c r="D326" s="66"/>
      <c r="E326" s="66"/>
      <c r="F326" s="67"/>
      <c r="G326" s="67"/>
      <c r="H326" s="67"/>
      <c r="I326" s="67"/>
      <c r="J326" s="88"/>
      <c r="K326" s="67"/>
      <c r="L326" s="114"/>
      <c r="M326" s="50"/>
      <c r="N326" s="50"/>
      <c r="O326" s="50"/>
      <c r="P326" s="50"/>
      <c r="Q326" s="50"/>
      <c r="R326" s="50"/>
      <c r="S326" s="50"/>
      <c r="T326" s="50"/>
      <c r="U326" s="50"/>
      <c r="V326" s="50"/>
      <c r="W326" s="50"/>
      <c r="X326" s="50"/>
      <c r="Y326" s="50"/>
      <c r="Z326" s="50"/>
      <c r="AA326" s="50"/>
      <c r="AB326" s="50"/>
    </row>
    <row r="327" customFormat="false" ht="15.75" hidden="false" customHeight="true" outlineLevel="0" collapsed="false">
      <c r="A327" s="83"/>
      <c r="B327" s="85"/>
      <c r="C327" s="66"/>
      <c r="D327" s="66"/>
      <c r="E327" s="66"/>
      <c r="F327" s="67"/>
      <c r="G327" s="67"/>
      <c r="H327" s="67"/>
      <c r="I327" s="67"/>
      <c r="J327" s="88"/>
      <c r="K327" s="67"/>
      <c r="L327" s="114"/>
      <c r="M327" s="50"/>
      <c r="N327" s="50"/>
      <c r="O327" s="50"/>
      <c r="P327" s="50"/>
      <c r="Q327" s="50"/>
      <c r="R327" s="50"/>
      <c r="S327" s="50"/>
      <c r="T327" s="50"/>
      <c r="U327" s="50"/>
      <c r="V327" s="50"/>
      <c r="W327" s="50"/>
      <c r="X327" s="50"/>
      <c r="Y327" s="50"/>
      <c r="Z327" s="50"/>
      <c r="AA327" s="50"/>
      <c r="AB327" s="50"/>
    </row>
    <row r="328" customFormat="false" ht="15.75" hidden="false" customHeight="true" outlineLevel="0" collapsed="false">
      <c r="A328" s="83"/>
      <c r="B328" s="85"/>
      <c r="C328" s="66"/>
      <c r="D328" s="66"/>
      <c r="E328" s="66"/>
      <c r="F328" s="67"/>
      <c r="G328" s="67"/>
      <c r="H328" s="67"/>
      <c r="I328" s="67"/>
      <c r="J328" s="88"/>
      <c r="K328" s="67"/>
      <c r="L328" s="114"/>
      <c r="M328" s="50"/>
      <c r="N328" s="50"/>
      <c r="O328" s="50"/>
      <c r="P328" s="50"/>
      <c r="Q328" s="50"/>
      <c r="R328" s="50"/>
      <c r="S328" s="50"/>
      <c r="T328" s="50"/>
      <c r="U328" s="50"/>
      <c r="V328" s="50"/>
      <c r="W328" s="50"/>
      <c r="X328" s="50"/>
      <c r="Y328" s="50"/>
      <c r="Z328" s="50"/>
      <c r="AA328" s="50"/>
      <c r="AB328" s="50"/>
    </row>
    <row r="329" customFormat="false" ht="15.75" hidden="false" customHeight="true" outlineLevel="0" collapsed="false">
      <c r="A329" s="83"/>
      <c r="B329" s="85"/>
      <c r="C329" s="66"/>
      <c r="D329" s="66"/>
      <c r="E329" s="66"/>
      <c r="F329" s="67"/>
      <c r="G329" s="67"/>
      <c r="H329" s="67"/>
      <c r="I329" s="67"/>
      <c r="J329" s="88"/>
      <c r="K329" s="67"/>
      <c r="L329" s="114"/>
      <c r="M329" s="50"/>
      <c r="N329" s="50"/>
      <c r="O329" s="50"/>
      <c r="P329" s="50"/>
      <c r="Q329" s="50"/>
      <c r="R329" s="50"/>
      <c r="S329" s="50"/>
      <c r="T329" s="50"/>
      <c r="U329" s="50"/>
      <c r="V329" s="50"/>
      <c r="W329" s="50"/>
      <c r="X329" s="50"/>
      <c r="Y329" s="50"/>
      <c r="Z329" s="50"/>
      <c r="AA329" s="50"/>
      <c r="AB329" s="50"/>
    </row>
    <row r="330" customFormat="false" ht="15.75" hidden="false" customHeight="true" outlineLevel="0" collapsed="false">
      <c r="A330" s="83"/>
      <c r="B330" s="85"/>
      <c r="C330" s="66"/>
      <c r="D330" s="66"/>
      <c r="E330" s="66"/>
      <c r="F330" s="67"/>
      <c r="G330" s="67"/>
      <c r="H330" s="67"/>
      <c r="I330" s="67"/>
      <c r="J330" s="88"/>
      <c r="K330" s="67"/>
      <c r="L330" s="114"/>
      <c r="M330" s="50"/>
      <c r="N330" s="50"/>
      <c r="O330" s="50"/>
      <c r="P330" s="50"/>
      <c r="Q330" s="50"/>
      <c r="R330" s="50"/>
      <c r="S330" s="50"/>
      <c r="T330" s="50"/>
      <c r="U330" s="50"/>
      <c r="V330" s="50"/>
      <c r="W330" s="50"/>
      <c r="X330" s="50"/>
      <c r="Y330" s="50"/>
      <c r="Z330" s="50"/>
      <c r="AA330" s="50"/>
      <c r="AB330" s="50"/>
    </row>
    <row r="331" customFormat="false" ht="15.75" hidden="false" customHeight="true" outlineLevel="0" collapsed="false">
      <c r="A331" s="83"/>
      <c r="B331" s="85"/>
      <c r="C331" s="66"/>
      <c r="D331" s="66"/>
      <c r="E331" s="66"/>
      <c r="F331" s="67"/>
      <c r="G331" s="67"/>
      <c r="H331" s="67"/>
      <c r="I331" s="67"/>
      <c r="J331" s="88"/>
      <c r="K331" s="67"/>
      <c r="L331" s="114"/>
      <c r="M331" s="50"/>
      <c r="N331" s="50"/>
      <c r="O331" s="50"/>
      <c r="P331" s="50"/>
      <c r="Q331" s="50"/>
      <c r="R331" s="50"/>
      <c r="S331" s="50"/>
      <c r="T331" s="50"/>
      <c r="U331" s="50"/>
      <c r="V331" s="50"/>
      <c r="W331" s="50"/>
      <c r="X331" s="50"/>
      <c r="Y331" s="50"/>
      <c r="Z331" s="50"/>
      <c r="AA331" s="50"/>
      <c r="AB331" s="50"/>
    </row>
    <row r="332" customFormat="false" ht="15.75" hidden="false" customHeight="true" outlineLevel="0" collapsed="false">
      <c r="A332" s="83"/>
      <c r="B332" s="85"/>
      <c r="C332" s="66"/>
      <c r="D332" s="66"/>
      <c r="E332" s="66"/>
      <c r="F332" s="67"/>
      <c r="G332" s="67"/>
      <c r="H332" s="67"/>
      <c r="I332" s="67"/>
      <c r="J332" s="88"/>
      <c r="K332" s="67"/>
      <c r="L332" s="114"/>
      <c r="M332" s="50"/>
      <c r="N332" s="50"/>
      <c r="O332" s="50"/>
      <c r="P332" s="50"/>
      <c r="Q332" s="50"/>
      <c r="R332" s="50"/>
      <c r="S332" s="50"/>
      <c r="T332" s="50"/>
      <c r="U332" s="50"/>
      <c r="V332" s="50"/>
      <c r="W332" s="50"/>
      <c r="X332" s="50"/>
      <c r="Y332" s="50"/>
      <c r="Z332" s="50"/>
      <c r="AA332" s="50"/>
      <c r="AB332" s="50"/>
    </row>
    <row r="333" customFormat="false" ht="15.75" hidden="false" customHeight="true" outlineLevel="0" collapsed="false">
      <c r="A333" s="83"/>
      <c r="B333" s="85"/>
      <c r="C333" s="66"/>
      <c r="D333" s="66"/>
      <c r="E333" s="66"/>
      <c r="F333" s="67"/>
      <c r="G333" s="67"/>
      <c r="H333" s="67"/>
      <c r="I333" s="67"/>
      <c r="J333" s="88"/>
      <c r="K333" s="67"/>
      <c r="L333" s="114"/>
      <c r="M333" s="50"/>
      <c r="N333" s="50"/>
      <c r="O333" s="50"/>
      <c r="P333" s="50"/>
      <c r="Q333" s="50"/>
      <c r="R333" s="50"/>
      <c r="S333" s="50"/>
      <c r="T333" s="50"/>
      <c r="U333" s="50"/>
      <c r="V333" s="50"/>
      <c r="W333" s="50"/>
      <c r="X333" s="50"/>
      <c r="Y333" s="50"/>
      <c r="Z333" s="50"/>
      <c r="AA333" s="50"/>
      <c r="AB333" s="50"/>
    </row>
    <row r="334" customFormat="false" ht="15.75" hidden="false" customHeight="true" outlineLevel="0" collapsed="false">
      <c r="A334" s="115"/>
      <c r="B334" s="116"/>
      <c r="C334" s="116"/>
      <c r="D334" s="116"/>
      <c r="E334" s="116"/>
      <c r="F334" s="117"/>
      <c r="G334" s="117"/>
      <c r="H334" s="117"/>
      <c r="I334" s="117"/>
      <c r="J334" s="118"/>
      <c r="K334" s="116"/>
      <c r="L334" s="114"/>
      <c r="M334" s="50"/>
      <c r="N334" s="50"/>
      <c r="O334" s="50"/>
      <c r="P334" s="50"/>
      <c r="Q334" s="50"/>
      <c r="R334" s="50"/>
      <c r="S334" s="50"/>
      <c r="T334" s="50"/>
      <c r="U334" s="50"/>
      <c r="V334" s="50"/>
      <c r="W334" s="50"/>
      <c r="X334" s="50"/>
      <c r="Y334" s="50"/>
      <c r="Z334" s="50"/>
      <c r="AA334" s="50"/>
      <c r="AB334" s="50"/>
    </row>
    <row r="335" customFormat="false" ht="15.75" hidden="false" customHeight="true" outlineLevel="0" collapsed="false">
      <c r="A335" s="115"/>
      <c r="B335" s="116"/>
      <c r="C335" s="116"/>
      <c r="D335" s="116"/>
      <c r="E335" s="116"/>
      <c r="F335" s="117"/>
      <c r="G335" s="117"/>
      <c r="H335" s="117"/>
      <c r="I335" s="117"/>
      <c r="J335" s="118"/>
      <c r="K335" s="116"/>
      <c r="L335" s="114"/>
      <c r="M335" s="50"/>
      <c r="N335" s="50"/>
      <c r="O335" s="50"/>
      <c r="P335" s="50"/>
      <c r="Q335" s="50"/>
      <c r="R335" s="50"/>
      <c r="S335" s="50"/>
      <c r="T335" s="50"/>
      <c r="U335" s="50"/>
      <c r="V335" s="50"/>
      <c r="W335" s="50"/>
      <c r="X335" s="50"/>
      <c r="Y335" s="50"/>
      <c r="Z335" s="50"/>
      <c r="AA335" s="50"/>
      <c r="AB335" s="50"/>
    </row>
    <row r="336" customFormat="false" ht="15.75" hidden="false" customHeight="true" outlineLevel="0" collapsed="false">
      <c r="A336" s="115"/>
      <c r="B336" s="116"/>
      <c r="C336" s="116"/>
      <c r="D336" s="116"/>
      <c r="E336" s="116"/>
      <c r="F336" s="117"/>
      <c r="G336" s="117"/>
      <c r="H336" s="117"/>
      <c r="I336" s="117"/>
      <c r="J336" s="118"/>
      <c r="K336" s="116"/>
      <c r="L336" s="114"/>
      <c r="M336" s="50"/>
      <c r="N336" s="50"/>
      <c r="O336" s="50"/>
      <c r="P336" s="50"/>
      <c r="Q336" s="50"/>
      <c r="R336" s="50"/>
      <c r="S336" s="50"/>
      <c r="T336" s="50"/>
      <c r="U336" s="50"/>
      <c r="V336" s="50"/>
      <c r="W336" s="50"/>
      <c r="X336" s="50"/>
      <c r="Y336" s="50"/>
      <c r="Z336" s="50"/>
      <c r="AA336" s="50"/>
      <c r="AB336" s="50"/>
    </row>
    <row r="337" customFormat="false" ht="15.75" hidden="false" customHeight="true" outlineLevel="0" collapsed="false">
      <c r="A337" s="115"/>
      <c r="B337" s="116"/>
      <c r="C337" s="116"/>
      <c r="D337" s="116"/>
      <c r="E337" s="116"/>
      <c r="F337" s="117"/>
      <c r="G337" s="117"/>
      <c r="H337" s="117"/>
      <c r="I337" s="117"/>
      <c r="J337" s="118"/>
      <c r="K337" s="116"/>
      <c r="L337" s="114"/>
      <c r="M337" s="50"/>
      <c r="N337" s="50"/>
      <c r="O337" s="50"/>
      <c r="P337" s="50"/>
      <c r="Q337" s="50"/>
      <c r="R337" s="50"/>
      <c r="S337" s="50"/>
      <c r="T337" s="50"/>
      <c r="U337" s="50"/>
      <c r="V337" s="50"/>
      <c r="W337" s="50"/>
      <c r="X337" s="50"/>
      <c r="Y337" s="50"/>
      <c r="Z337" s="50"/>
      <c r="AA337" s="50"/>
      <c r="AB337" s="50"/>
    </row>
    <row r="338" customFormat="false" ht="15.75" hidden="false" customHeight="true" outlineLevel="0" collapsed="false">
      <c r="A338" s="115"/>
      <c r="B338" s="116"/>
      <c r="C338" s="116"/>
      <c r="D338" s="116"/>
      <c r="E338" s="116"/>
      <c r="F338" s="116"/>
      <c r="G338" s="116"/>
      <c r="H338" s="116"/>
      <c r="I338" s="116"/>
      <c r="J338" s="118"/>
      <c r="K338" s="116"/>
      <c r="L338" s="114"/>
      <c r="M338" s="50"/>
      <c r="N338" s="50"/>
      <c r="O338" s="50"/>
      <c r="P338" s="50"/>
      <c r="Q338" s="50"/>
      <c r="R338" s="50"/>
      <c r="S338" s="50"/>
      <c r="T338" s="50"/>
      <c r="U338" s="50"/>
      <c r="V338" s="50"/>
      <c r="W338" s="50"/>
      <c r="X338" s="50"/>
      <c r="Y338" s="50"/>
      <c r="Z338" s="50"/>
      <c r="AA338" s="50"/>
      <c r="AB338" s="50"/>
    </row>
    <row r="339" customFormat="false" ht="15.75" hidden="false" customHeight="true" outlineLevel="0" collapsed="false">
      <c r="A339" s="115"/>
      <c r="B339" s="116"/>
      <c r="C339" s="116"/>
      <c r="D339" s="116"/>
      <c r="E339" s="116"/>
      <c r="F339" s="116"/>
      <c r="G339" s="116"/>
      <c r="H339" s="116"/>
      <c r="I339" s="116"/>
      <c r="J339" s="118"/>
      <c r="K339" s="116"/>
      <c r="L339" s="114"/>
      <c r="M339" s="50"/>
      <c r="N339" s="50"/>
      <c r="O339" s="50"/>
      <c r="P339" s="50"/>
      <c r="Q339" s="50"/>
      <c r="R339" s="50"/>
      <c r="S339" s="50"/>
      <c r="T339" s="50"/>
      <c r="U339" s="50"/>
      <c r="V339" s="50"/>
      <c r="W339" s="50"/>
      <c r="X339" s="50"/>
      <c r="Y339" s="50"/>
      <c r="Z339" s="50"/>
      <c r="AA339" s="50"/>
      <c r="AB339" s="50"/>
    </row>
    <row r="340" customFormat="false" ht="15.75" hidden="false" customHeight="true" outlineLevel="0" collapsed="false">
      <c r="A340" s="115"/>
      <c r="B340" s="116"/>
      <c r="C340" s="116"/>
      <c r="D340" s="116"/>
      <c r="E340" s="116"/>
      <c r="F340" s="116"/>
      <c r="G340" s="116"/>
      <c r="H340" s="116"/>
      <c r="I340" s="116"/>
      <c r="J340" s="118"/>
      <c r="K340" s="116"/>
      <c r="L340" s="114"/>
      <c r="M340" s="50"/>
      <c r="N340" s="50"/>
      <c r="O340" s="50"/>
      <c r="P340" s="50"/>
      <c r="Q340" s="50"/>
      <c r="R340" s="50"/>
      <c r="S340" s="50"/>
      <c r="T340" s="50"/>
      <c r="U340" s="50"/>
      <c r="V340" s="50"/>
      <c r="W340" s="50"/>
      <c r="X340" s="50"/>
      <c r="Y340" s="50"/>
      <c r="Z340" s="50"/>
      <c r="AA340" s="50"/>
      <c r="AB340" s="50"/>
    </row>
    <row r="341" customFormat="false" ht="15.75" hidden="false" customHeight="true" outlineLevel="0" collapsed="false">
      <c r="A341" s="114"/>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c r="AB341" s="114"/>
    </row>
    <row r="342" customFormat="false" ht="15.75" hidden="false" customHeight="true" outlineLevel="0" collapsed="false">
      <c r="A342" s="114"/>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c r="AB342" s="114"/>
    </row>
    <row r="343" customFormat="false" ht="15.75" hidden="false" customHeight="true" outlineLevel="0" collapsed="false">
      <c r="A343" s="114"/>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c r="AB343" s="114"/>
    </row>
    <row r="344" customFormat="false" ht="15.75" hidden="false" customHeight="true" outlineLevel="0" collapsed="false">
      <c r="A344" s="114"/>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c r="AB344" s="114"/>
    </row>
    <row r="345" customFormat="false" ht="15.75" hidden="false" customHeight="true" outlineLevel="0" collapsed="false">
      <c r="A345" s="114"/>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c r="AB345" s="114"/>
    </row>
    <row r="346" customFormat="false" ht="15.75" hidden="false" customHeight="true" outlineLevel="0" collapsed="false">
      <c r="A346" s="114"/>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c r="AB346" s="114"/>
    </row>
    <row r="347" customFormat="false" ht="15.75" hidden="false" customHeight="true" outlineLevel="0" collapsed="false">
      <c r="A347" s="114"/>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c r="AB347" s="114"/>
    </row>
    <row r="348" customFormat="false" ht="15.75" hidden="false" customHeight="true" outlineLevel="0" collapsed="false">
      <c r="A348" s="114"/>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c r="AB348" s="114"/>
    </row>
    <row r="349" customFormat="false" ht="15.75" hidden="false" customHeight="true" outlineLevel="0" collapsed="false">
      <c r="A349" s="114"/>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c r="AB349" s="114"/>
    </row>
    <row r="350" customFormat="false" ht="15.75" hidden="false" customHeight="true" outlineLevel="0" collapsed="false">
      <c r="A350" s="114"/>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c r="AB350" s="114"/>
    </row>
    <row r="351" customFormat="false" ht="15.75" hidden="false" customHeight="true" outlineLevel="0" collapsed="false">
      <c r="A351" s="114"/>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c r="AB351" s="114"/>
    </row>
    <row r="352" customFormat="false" ht="15.75" hidden="false" customHeight="true" outlineLevel="0" collapsed="false">
      <c r="A352" s="114"/>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c r="AB352" s="114"/>
    </row>
    <row r="353" customFormat="false" ht="15.75" hidden="false" customHeight="true" outlineLevel="0" collapsed="false">
      <c r="A353" s="114"/>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c r="AB353" s="114"/>
    </row>
    <row r="354" customFormat="false" ht="15.75" hidden="false" customHeight="true" outlineLevel="0" collapsed="false">
      <c r="A354" s="114"/>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c r="AB354" s="114"/>
    </row>
    <row r="355" customFormat="false" ht="15.75" hidden="false" customHeight="true" outlineLevel="0" collapsed="false">
      <c r="A355" s="114"/>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c r="AB355" s="114"/>
    </row>
    <row r="356" customFormat="false" ht="15.75" hidden="false" customHeight="true" outlineLevel="0" collapsed="false">
      <c r="A356" s="114"/>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c r="AB356" s="114"/>
    </row>
    <row r="357" customFormat="false" ht="15.75" hidden="false" customHeight="true" outlineLevel="0" collapsed="false">
      <c r="A357" s="114"/>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c r="AB357" s="114"/>
    </row>
    <row r="358" customFormat="false" ht="15.75" hidden="false" customHeight="true" outlineLevel="0" collapsed="false">
      <c r="A358" s="114"/>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c r="AB358" s="114"/>
    </row>
    <row r="359" customFormat="false" ht="15.75" hidden="false" customHeight="true" outlineLevel="0" collapsed="false">
      <c r="A359" s="114"/>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c r="AB359" s="114"/>
    </row>
    <row r="360" customFormat="false" ht="15.75" hidden="false" customHeight="true" outlineLevel="0" collapsed="false">
      <c r="A360" s="114"/>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c r="AB360" s="114"/>
    </row>
    <row r="361" customFormat="false" ht="15.75" hidden="false" customHeight="true" outlineLevel="0" collapsed="false">
      <c r="A361" s="114"/>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c r="AB361" s="114"/>
    </row>
    <row r="362" customFormat="false" ht="15.75" hidden="false" customHeight="true" outlineLevel="0" collapsed="false">
      <c r="A362" s="114"/>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c r="AB362" s="114"/>
    </row>
    <row r="363" customFormat="false" ht="15.75" hidden="false" customHeight="true" outlineLevel="0" collapsed="false">
      <c r="A363" s="114"/>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c r="AB363" s="114"/>
    </row>
    <row r="364" customFormat="false" ht="15.75" hidden="false" customHeight="true" outlineLevel="0" collapsed="false">
      <c r="A364" s="114"/>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c r="AB364" s="114"/>
    </row>
    <row r="365" customFormat="false" ht="15.75" hidden="false" customHeight="true" outlineLevel="0" collapsed="false">
      <c r="A365" s="114"/>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c r="AB365" s="114"/>
    </row>
    <row r="366" customFormat="false" ht="15.75" hidden="false" customHeight="true" outlineLevel="0" collapsed="false">
      <c r="A366" s="114"/>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c r="AB366" s="114"/>
    </row>
    <row r="367" customFormat="false" ht="15.75" hidden="false" customHeight="true" outlineLevel="0" collapsed="false">
      <c r="A367" s="114"/>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c r="AB367" s="114"/>
    </row>
    <row r="368" customFormat="false" ht="15.75" hidden="false" customHeight="true" outlineLevel="0" collapsed="false">
      <c r="A368" s="114"/>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c r="AB368" s="114"/>
    </row>
    <row r="369" customFormat="false" ht="15.75" hidden="false" customHeight="true" outlineLevel="0" collapsed="false">
      <c r="A369" s="114"/>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c r="AB369" s="114"/>
    </row>
    <row r="370" customFormat="false" ht="15.75" hidden="false" customHeight="true" outlineLevel="0" collapsed="false">
      <c r="A370" s="114"/>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c r="AB370" s="114"/>
    </row>
    <row r="371" customFormat="false" ht="15.75" hidden="false" customHeight="true" outlineLevel="0" collapsed="false">
      <c r="A371" s="114"/>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c r="AB371" s="114"/>
    </row>
    <row r="372" customFormat="false" ht="15.75" hidden="false" customHeight="true" outlineLevel="0" collapsed="false">
      <c r="A372" s="114"/>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c r="AB372" s="114"/>
    </row>
    <row r="373" customFormat="false" ht="15.75" hidden="false" customHeight="true" outlineLevel="0" collapsed="false">
      <c r="A373" s="114"/>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c r="AB373" s="114"/>
    </row>
    <row r="374" customFormat="false" ht="15.75" hidden="false" customHeight="true" outlineLevel="0" collapsed="false">
      <c r="A374" s="114"/>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c r="AB374" s="114"/>
    </row>
    <row r="375" customFormat="false" ht="15.75" hidden="false" customHeight="true" outlineLevel="0" collapsed="false">
      <c r="A375" s="114"/>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c r="AB375" s="114"/>
    </row>
    <row r="376" customFormat="false" ht="15.75" hidden="false" customHeight="true" outlineLevel="0" collapsed="false">
      <c r="A376" s="114"/>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c r="AB376" s="114"/>
    </row>
    <row r="377" customFormat="false" ht="15.75" hidden="false" customHeight="true" outlineLevel="0" collapsed="false">
      <c r="A377" s="114"/>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c r="AB377" s="114"/>
    </row>
    <row r="378" customFormat="false" ht="15.75" hidden="false" customHeight="true" outlineLevel="0" collapsed="false">
      <c r="A378" s="114"/>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c r="AB378" s="114"/>
    </row>
    <row r="379" customFormat="false" ht="15.75" hidden="false" customHeight="true" outlineLevel="0" collapsed="false">
      <c r="A379" s="114"/>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c r="AB379" s="114"/>
    </row>
    <row r="380" customFormat="false" ht="15.75" hidden="false" customHeight="true" outlineLevel="0" collapsed="false">
      <c r="A380" s="114"/>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c r="AB380" s="114"/>
    </row>
    <row r="381" customFormat="false" ht="15.75" hidden="false" customHeight="true" outlineLevel="0" collapsed="false">
      <c r="A381" s="114"/>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c r="AB381" s="114"/>
    </row>
    <row r="382" customFormat="false" ht="15.75" hidden="false" customHeight="true" outlineLevel="0" collapsed="false">
      <c r="A382" s="114"/>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c r="AB382" s="114"/>
    </row>
    <row r="383" customFormat="false" ht="15.75" hidden="false" customHeight="true" outlineLevel="0" collapsed="false">
      <c r="A383" s="114"/>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c r="AB383" s="114"/>
    </row>
    <row r="384" customFormat="false" ht="15.75" hidden="false" customHeight="true" outlineLevel="0" collapsed="false">
      <c r="A384" s="114"/>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c r="AB384" s="114"/>
    </row>
    <row r="385" customFormat="false" ht="15.75" hidden="false" customHeight="true" outlineLevel="0" collapsed="false">
      <c r="A385" s="114"/>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c r="AB385" s="114"/>
    </row>
    <row r="386" customFormat="false" ht="15.75" hidden="false" customHeight="true" outlineLevel="0" collapsed="false">
      <c r="A386" s="114"/>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c r="AB386" s="114"/>
    </row>
    <row r="387" customFormat="false" ht="15.75" hidden="false" customHeight="true" outlineLevel="0" collapsed="false">
      <c r="A387" s="114"/>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c r="AB387" s="114"/>
    </row>
    <row r="388" customFormat="false" ht="15.75" hidden="false" customHeight="true" outlineLevel="0" collapsed="false">
      <c r="A388" s="114"/>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c r="AB388" s="114"/>
    </row>
    <row r="389" customFormat="false" ht="15.75" hidden="false" customHeight="true" outlineLevel="0" collapsed="false">
      <c r="A389" s="114"/>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c r="AB389" s="114"/>
    </row>
  </sheetData>
  <mergeCells count="10">
    <mergeCell ref="A1:B1"/>
    <mergeCell ref="F1:G1"/>
    <mergeCell ref="B8:B172"/>
    <mergeCell ref="C8:C128"/>
    <mergeCell ref="C130:C172"/>
    <mergeCell ref="L178:L185"/>
    <mergeCell ref="J240:J242"/>
    <mergeCell ref="K240:K242"/>
    <mergeCell ref="J275:J276"/>
    <mergeCell ref="J279:J280"/>
  </mergeCells>
  <conditionalFormatting sqref="J223:J228 J230:J231 J268 J282:J291 J13:J123 J125:J163 K8:K389">
    <cfRule type="cellIs" priority="2" operator="equal" aboveAverage="0" equalAverage="0" bottom="0" percent="0" rank="0" text="" dxfId="0">
      <formula>"Passed"</formula>
    </cfRule>
  </conditionalFormatting>
  <conditionalFormatting sqref="J223:J228 J230:J231 J268 J282:J291 J13:J123 J125:J163 K8:K389">
    <cfRule type="cellIs" priority="3" operator="equal" aboveAverage="0" equalAverage="0" bottom="0" percent="0" rank="0" text="" dxfId="1">
      <formula>"Failed"</formula>
    </cfRule>
  </conditionalFormatting>
  <conditionalFormatting sqref="J223:J228 J230:J231 J268 J282:J291 J13:J123 J125:J163 K8:K389">
    <cfRule type="cellIs" priority="4" operator="equal" aboveAverage="0" equalAverage="0" bottom="0" percent="0" rank="0" text="" dxfId="2">
      <formula>"Not Executed"</formula>
    </cfRule>
  </conditionalFormatting>
  <conditionalFormatting sqref="J223:J228 J230:J231 J268 J282:J291 J13:J123 J125:J163 K8:K389">
    <cfRule type="cellIs" priority="5" operator="equal" aboveAverage="0" equalAverage="0" bottom="0" percent="0" rank="0" text="" dxfId="3">
      <formula>"Out of Scope"</formula>
    </cfRule>
  </conditionalFormatting>
  <conditionalFormatting sqref="J111">
    <cfRule type="cellIs" priority="6" operator="equal" aboveAverage="0" equalAverage="0" bottom="0" percent="0" rank="0" text="" dxfId="4">
      <formula>"Passed"</formula>
    </cfRule>
  </conditionalFormatting>
  <conditionalFormatting sqref="J111">
    <cfRule type="cellIs" priority="7" operator="equal" aboveAverage="0" equalAverage="0" bottom="0" percent="0" rank="0" text="" dxfId="5">
      <formula>"Failed"</formula>
    </cfRule>
  </conditionalFormatting>
  <conditionalFormatting sqref="J111">
    <cfRule type="cellIs" priority="8" operator="equal" aboveAverage="0" equalAverage="0" bottom="0" percent="0" rank="0" text="" dxfId="6">
      <formula>"Not Executed"</formula>
    </cfRule>
  </conditionalFormatting>
  <conditionalFormatting sqref="J111">
    <cfRule type="cellIs" priority="9" operator="equal" aboveAverage="0" equalAverage="0" bottom="0" percent="0" rank="0" text="" dxfId="7">
      <formula>"Out of Scope"</formula>
    </cfRule>
  </conditionalFormatting>
  <dataValidations count="1">
    <dataValidation allowBlank="true" operator="between" showDropDown="false" showErrorMessage="false" showInputMessage="false" sqref="K8:K130 J131:K163 K164:K232 J223:J228 J230:J231 K233:K236 K239:K240 K243 K246:K257 K259:K269 J268 K270:K271 K274:K275 K277 K279:K292 J282:J291 K293:K321 K334:K337 K357:K389" type="list">
      <formula1>"Passed,Failed,Not Executed,Out of Scope"</formula1>
      <formula2>0</formula2>
    </dataValidation>
  </dataValidations>
  <hyperlinks>
    <hyperlink ref="J14" r:id="rId1" display="blank field"/>
    <hyperlink ref="J16" r:id="rId2" display="empty phone number"/>
    <hyperlink ref="J18" r:id="rId3" display="invalid phone num"/>
    <hyperlink ref="J32" r:id="rId4" display="valid phn num"/>
    <hyperlink ref="J36" r:id="rId5" display="county code "/>
    <hyperlink ref="J42" r:id="rId6" display="verification code"/>
    <hyperlink ref="J46" r:id="rId7" display="alphabets password"/>
    <hyperlink ref="J48" r:id="rId8" display="number"/>
    <hyperlink ref="J60" r:id="rId9" display="valid password"/>
    <hyperlink ref="J62" r:id="rId10" display="invalid password"/>
    <hyperlink ref="J64" r:id="rId11" display="conform option"/>
    <hyperlink ref="J66" r:id="rId12" display="hidden password"/>
    <hyperlink ref="J72" r:id="rId13" display="empty name"/>
    <hyperlink ref="J76" r:id="rId14" display="invalid name"/>
    <hyperlink ref="J80" r:id="rId15" display="valid name"/>
    <hyperlink ref="H98" r:id="rId16" location="$%25%5E&amp;" display="OTP:  &amp;%^$#@@"/>
    <hyperlink ref="J138" r:id="rId17" display="empty field"/>
    <hyperlink ref="J156" r:id="rId18" display="remember me"/>
    <hyperlink ref="J180" r:id="rId19" display="Unregistred phone number"/>
    <hyperlink ref="J184" r:id="rId20" display="reset OTP"/>
    <hyperlink ref="J186" r:id="rId21" display="verify code"/>
    <hyperlink ref="J188" r:id="rId22" display="reset Ui"/>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ColWidth="8.59375" defaultRowHeight="13.8" zeroHeight="false" outlineLevelRow="0" outlineLevelCol="0"/>
  <cols>
    <col collapsed="false" customWidth="true" hidden="false" outlineLevel="0" max="1" min="1" style="0" width="12.55"/>
    <col collapsed="false" customWidth="true" hidden="false" outlineLevel="0" max="2" min="2" style="0" width="21.89"/>
    <col collapsed="false" customWidth="true" hidden="false" outlineLevel="0" max="3" min="3" style="0" width="20.77"/>
    <col collapsed="false" customWidth="true" hidden="false" outlineLevel="0" max="4" min="4" style="0" width="30.11"/>
    <col collapsed="false" customWidth="true" hidden="false" outlineLevel="0" max="5" min="5" style="0" width="20.77"/>
    <col collapsed="false" customWidth="true" hidden="false" outlineLevel="0" max="6" min="6" style="0" width="18.44"/>
    <col collapsed="false" customWidth="true" hidden="false" outlineLevel="0" max="7" min="7" style="0" width="18.78"/>
    <col collapsed="false" customWidth="true" hidden="false" outlineLevel="0" max="8" min="8" style="0" width="23.22"/>
    <col collapsed="false" customWidth="true" hidden="false" outlineLevel="0" max="9" min="9" style="0" width="20.89"/>
    <col collapsed="false" customWidth="true" hidden="false" outlineLevel="0" max="10" min="10" style="0" width="22.55"/>
  </cols>
  <sheetData>
    <row r="1" customFormat="false" ht="42.6" hidden="false" customHeight="true" outlineLevel="0" collapsed="false">
      <c r="A1" s="119"/>
      <c r="B1" s="119"/>
      <c r="C1" s="119"/>
      <c r="D1" s="119"/>
      <c r="E1" s="120" t="s">
        <v>486</v>
      </c>
      <c r="F1" s="119"/>
      <c r="G1" s="119"/>
      <c r="H1" s="119"/>
      <c r="I1" s="119"/>
      <c r="J1" s="119"/>
    </row>
    <row r="2" s="122" customFormat="true" ht="14.4" hidden="false" customHeight="false" outlineLevel="0" collapsed="false">
      <c r="A2" s="121" t="s">
        <v>54</v>
      </c>
      <c r="B2" s="121" t="s">
        <v>487</v>
      </c>
      <c r="C2" s="121" t="s">
        <v>488</v>
      </c>
      <c r="D2" s="121" t="s">
        <v>489</v>
      </c>
      <c r="E2" s="121" t="s">
        <v>490</v>
      </c>
      <c r="F2" s="121" t="s">
        <v>491</v>
      </c>
      <c r="G2" s="121" t="s">
        <v>55</v>
      </c>
      <c r="H2" s="121" t="s">
        <v>492</v>
      </c>
      <c r="I2" s="121" t="s">
        <v>493</v>
      </c>
      <c r="J2" s="121" t="s">
        <v>494</v>
      </c>
    </row>
    <row r="3" customFormat="false" ht="32.4" hidden="false" customHeight="true" outlineLevel="0" collapsed="false">
      <c r="A3" s="123" t="s">
        <v>194</v>
      </c>
      <c r="B3" s="124" t="s">
        <v>195</v>
      </c>
      <c r="C3" s="124" t="s">
        <v>196</v>
      </c>
      <c r="D3" s="124" t="s">
        <v>197</v>
      </c>
      <c r="E3" s="125" t="s">
        <v>495</v>
      </c>
      <c r="F3" s="124" t="s">
        <v>496</v>
      </c>
      <c r="G3" s="126" t="s">
        <v>4</v>
      </c>
      <c r="H3" s="123" t="s">
        <v>497</v>
      </c>
      <c r="I3" s="127" t="s">
        <v>498</v>
      </c>
      <c r="J3" s="128" t="s">
        <v>12</v>
      </c>
    </row>
    <row r="4" customFormat="false" ht="14.4" hidden="false" customHeight="false" outlineLevel="0" collapsed="false">
      <c r="A4" s="123"/>
      <c r="B4" s="123"/>
      <c r="C4" s="123"/>
      <c r="D4" s="123"/>
      <c r="E4" s="123"/>
      <c r="F4" s="123"/>
      <c r="G4" s="123"/>
      <c r="H4" s="123"/>
      <c r="I4" s="123"/>
      <c r="J4" s="123"/>
    </row>
    <row r="5" customFormat="false" ht="36" hidden="false" customHeight="true" outlineLevel="0" collapsed="false">
      <c r="A5" s="123" t="s">
        <v>201</v>
      </c>
      <c r="B5" s="129" t="s">
        <v>202</v>
      </c>
      <c r="C5" s="129" t="s">
        <v>203</v>
      </c>
      <c r="D5" s="129" t="s">
        <v>204</v>
      </c>
      <c r="E5" s="130" t="s">
        <v>499</v>
      </c>
      <c r="F5" s="129" t="s">
        <v>496</v>
      </c>
      <c r="G5" s="131" t="s">
        <v>4</v>
      </c>
      <c r="H5" s="123" t="s">
        <v>497</v>
      </c>
      <c r="I5" s="127" t="s">
        <v>500</v>
      </c>
      <c r="J5" s="128" t="s">
        <v>12</v>
      </c>
    </row>
    <row r="6" customFormat="false" ht="14.4" hidden="false" customHeight="false" outlineLevel="0" collapsed="false">
      <c r="A6" s="123"/>
      <c r="B6" s="129"/>
      <c r="C6" s="129"/>
      <c r="D6" s="129"/>
      <c r="E6" s="129"/>
      <c r="F6" s="129"/>
      <c r="G6" s="131"/>
      <c r="H6" s="123"/>
      <c r="I6" s="123"/>
      <c r="J6" s="123"/>
    </row>
    <row r="7" customFormat="false" ht="31.8" hidden="false" customHeight="true" outlineLevel="0" collapsed="false">
      <c r="A7" s="123" t="s">
        <v>234</v>
      </c>
      <c r="B7" s="129" t="s">
        <v>235</v>
      </c>
      <c r="C7" s="129" t="s">
        <v>236</v>
      </c>
      <c r="D7" s="129" t="s">
        <v>237</v>
      </c>
      <c r="E7" s="130" t="s">
        <v>501</v>
      </c>
      <c r="F7" s="129" t="s">
        <v>496</v>
      </c>
      <c r="G7" s="131" t="s">
        <v>4</v>
      </c>
      <c r="H7" s="123" t="s">
        <v>497</v>
      </c>
      <c r="I7" s="127" t="s">
        <v>502</v>
      </c>
      <c r="J7" s="128" t="s">
        <v>12</v>
      </c>
    </row>
    <row r="8" customFormat="false" ht="14.4" hidden="false" customHeight="false" outlineLevel="0" collapsed="false">
      <c r="A8" s="123"/>
      <c r="B8" s="129"/>
      <c r="C8" s="129"/>
      <c r="D8" s="129"/>
      <c r="E8" s="129"/>
      <c r="F8" s="129"/>
      <c r="G8" s="131"/>
      <c r="H8" s="123"/>
      <c r="I8" s="123"/>
      <c r="J8" s="123"/>
    </row>
    <row r="9" customFormat="false" ht="36.6" hidden="false" customHeight="true" outlineLevel="0" collapsed="false">
      <c r="A9" s="123" t="s">
        <v>401</v>
      </c>
      <c r="B9" s="129" t="s">
        <v>402</v>
      </c>
      <c r="C9" s="129" t="s">
        <v>503</v>
      </c>
      <c r="D9" s="129" t="s">
        <v>404</v>
      </c>
      <c r="E9" s="130" t="s">
        <v>405</v>
      </c>
      <c r="F9" s="129" t="s">
        <v>496</v>
      </c>
      <c r="G9" s="131" t="s">
        <v>4</v>
      </c>
      <c r="H9" s="123" t="s">
        <v>497</v>
      </c>
      <c r="I9" s="127" t="s">
        <v>504</v>
      </c>
      <c r="J9" s="128" t="s">
        <v>12</v>
      </c>
    </row>
    <row r="10" customFormat="false" ht="14.4" hidden="false" customHeight="false" outlineLevel="0" collapsed="false">
      <c r="A10" s="123"/>
      <c r="B10" s="129"/>
      <c r="C10" s="129"/>
      <c r="D10" s="129"/>
      <c r="E10" s="129"/>
      <c r="F10" s="129"/>
      <c r="G10" s="131"/>
      <c r="H10" s="123"/>
      <c r="I10" s="123"/>
      <c r="J10" s="123"/>
    </row>
    <row r="11" customFormat="false" ht="37.8" hidden="false" customHeight="true" outlineLevel="0" collapsed="false">
      <c r="A11" s="123" t="s">
        <v>447</v>
      </c>
      <c r="B11" s="129" t="s">
        <v>448</v>
      </c>
      <c r="C11" s="129" t="s">
        <v>373</v>
      </c>
      <c r="D11" s="129" t="s">
        <v>505</v>
      </c>
      <c r="E11" s="130" t="s">
        <v>441</v>
      </c>
      <c r="F11" s="129" t="s">
        <v>496</v>
      </c>
      <c r="G11" s="131" t="s">
        <v>4</v>
      </c>
      <c r="H11" s="123" t="s">
        <v>506</v>
      </c>
      <c r="I11" s="127" t="s">
        <v>507</v>
      </c>
      <c r="J11" s="128" t="s">
        <v>12</v>
      </c>
    </row>
    <row r="12" customFormat="false" ht="14.4" hidden="false" customHeight="false" outlineLevel="0" collapsed="false">
      <c r="A12" s="123"/>
      <c r="B12" s="123"/>
      <c r="C12" s="123"/>
      <c r="D12" s="123"/>
      <c r="E12" s="123"/>
      <c r="F12" s="123"/>
      <c r="G12" s="131"/>
      <c r="H12" s="123"/>
      <c r="I12" s="123"/>
      <c r="J12" s="123"/>
    </row>
    <row r="13" customFormat="false" ht="14.4" hidden="false" customHeight="false" outlineLevel="0" collapsed="false">
      <c r="A13" s="123"/>
      <c r="B13" s="123"/>
      <c r="C13" s="123"/>
      <c r="D13" s="123"/>
      <c r="E13" s="123"/>
      <c r="F13" s="123"/>
      <c r="G13" s="123"/>
      <c r="H13" s="123"/>
      <c r="I13" s="123"/>
      <c r="J13" s="123"/>
    </row>
    <row r="14" customFormat="false" ht="14.4" hidden="false" customHeight="false" outlineLevel="0" collapsed="false">
      <c r="A14" s="123"/>
      <c r="B14" s="123"/>
      <c r="C14" s="123"/>
      <c r="D14" s="123"/>
      <c r="E14" s="123"/>
      <c r="F14" s="123"/>
      <c r="G14" s="123"/>
      <c r="H14" s="123"/>
      <c r="I14" s="123"/>
      <c r="J14" s="123"/>
    </row>
    <row r="15" customFormat="false" ht="14.4" hidden="false" customHeight="false" outlineLevel="0" collapsed="false">
      <c r="A15" s="123"/>
      <c r="B15" s="123"/>
      <c r="C15" s="123"/>
      <c r="D15" s="123"/>
      <c r="E15" s="123"/>
      <c r="F15" s="123"/>
      <c r="G15" s="123"/>
      <c r="H15" s="123"/>
      <c r="I15" s="123"/>
      <c r="J15" s="123"/>
    </row>
    <row r="16" customFormat="false" ht="14.4" hidden="false" customHeight="false" outlineLevel="0" collapsed="false">
      <c r="A16" s="123"/>
      <c r="B16" s="123"/>
      <c r="C16" s="123"/>
      <c r="D16" s="123"/>
      <c r="E16" s="123"/>
      <c r="F16" s="123"/>
      <c r="G16" s="123"/>
      <c r="H16" s="123"/>
      <c r="I16" s="123"/>
      <c r="J16" s="123"/>
    </row>
    <row r="17" customFormat="false" ht="14.4" hidden="false" customHeight="false" outlineLevel="0" collapsed="false">
      <c r="A17" s="123"/>
      <c r="B17" s="123"/>
      <c r="C17" s="123"/>
      <c r="D17" s="123"/>
      <c r="E17" s="123"/>
      <c r="F17" s="123"/>
      <c r="G17" s="123"/>
      <c r="H17" s="123"/>
      <c r="I17" s="123"/>
      <c r="J17" s="123"/>
    </row>
    <row r="18" customFormat="false" ht="14.4" hidden="false" customHeight="false" outlineLevel="0" collapsed="false">
      <c r="A18" s="123"/>
      <c r="B18" s="123"/>
      <c r="C18" s="123"/>
      <c r="D18" s="123"/>
      <c r="E18" s="123"/>
      <c r="F18" s="123"/>
      <c r="G18" s="123"/>
      <c r="H18" s="123"/>
      <c r="I18" s="123"/>
      <c r="J18" s="123"/>
    </row>
    <row r="19" customFormat="false" ht="13.8" hidden="false" customHeight="false" outlineLevel="0" collapsed="false">
      <c r="A19" s="132"/>
    </row>
    <row r="20" customFormat="false" ht="13.8" hidden="false" customHeight="false" outlineLevel="0" collapsed="false">
      <c r="A20" s="132"/>
    </row>
    <row r="21" customFormat="false" ht="13.8" hidden="false" customHeight="false" outlineLevel="0" collapsed="false">
      <c r="A21" s="132"/>
    </row>
    <row r="22" customFormat="false" ht="13.8" hidden="false" customHeight="false" outlineLevel="0" collapsed="false">
      <c r="A22" s="132"/>
    </row>
    <row r="23" customFormat="false" ht="13.8" hidden="false" customHeight="false" outlineLevel="0" collapsed="false">
      <c r="A23" s="132"/>
    </row>
  </sheetData>
  <hyperlinks>
    <hyperlink ref="I3" r:id="rId1" display="Invalid password"/>
    <hyperlink ref="I5" r:id="rId2" display="conform Password option"/>
    <hyperlink ref="I7" r:id="rId3" display="Invalid name"/>
    <hyperlink ref="I9" r:id="rId4" display="remember me "/>
    <hyperlink ref="I11" r:id="rId5" display="Unregisterd Phone Number"/>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1: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0" activeCellId="0" sqref="I10"/>
    </sheetView>
  </sheetViews>
  <sheetFormatPr defaultColWidth="8.59375" defaultRowHeight="13.8" zeroHeight="false" outlineLevelRow="0" outlineLevelCol="0"/>
  <cols>
    <col collapsed="false" customWidth="true" hidden="false" outlineLevel="0" max="4" min="3" style="0" width="8.89"/>
    <col collapsed="false" customWidth="true" hidden="false" outlineLevel="0" max="5" min="5" style="0" width="34.33"/>
    <col collapsed="false" customWidth="true" hidden="false" outlineLevel="0" max="6" min="6" style="0" width="67.33"/>
    <col collapsed="false" customWidth="true" hidden="false" outlineLevel="0" max="7" min="7" style="0" width="24.89"/>
  </cols>
  <sheetData>
    <row r="1" customFormat="false" ht="13.8" hidden="false" customHeight="false" outlineLevel="0" collapsed="false">
      <c r="E1" s="133"/>
    </row>
    <row r="2" customFormat="false" ht="13.8" hidden="false" customHeight="false" outlineLevel="0" collapsed="false">
      <c r="C2" s="132"/>
    </row>
    <row r="4" customFormat="false" ht="14.4" hidden="false" customHeight="false" outlineLevel="0" collapsed="false">
      <c r="D4" s="134"/>
      <c r="E4" s="134"/>
      <c r="F4" s="134"/>
      <c r="G4" s="134"/>
    </row>
    <row r="5" customFormat="false" ht="21" hidden="false" customHeight="false" outlineLevel="0" collapsed="false">
      <c r="D5" s="134"/>
      <c r="E5" s="134"/>
      <c r="F5" s="134" t="s">
        <v>508</v>
      </c>
      <c r="G5" s="134"/>
    </row>
    <row r="6" customFormat="false" ht="14.4" hidden="false" customHeight="false" outlineLevel="0" collapsed="false">
      <c r="D6" s="134"/>
      <c r="E6" s="134"/>
      <c r="F6" s="134"/>
      <c r="G6" s="134"/>
    </row>
    <row r="7" customFormat="false" ht="27" hidden="false" customHeight="true" outlineLevel="0" collapsed="false">
      <c r="D7" s="135" t="s">
        <v>509</v>
      </c>
      <c r="E7" s="136" t="s">
        <v>510</v>
      </c>
      <c r="F7" s="136" t="s">
        <v>511</v>
      </c>
      <c r="G7" s="136" t="s">
        <v>512</v>
      </c>
    </row>
    <row r="8" customFormat="false" ht="25.2" hidden="false" customHeight="true" outlineLevel="0" collapsed="false">
      <c r="D8" s="137" t="n">
        <v>1</v>
      </c>
      <c r="E8" s="138" t="s">
        <v>513</v>
      </c>
      <c r="F8" s="138" t="s">
        <v>514</v>
      </c>
      <c r="G8" s="139" t="s">
        <v>515</v>
      </c>
    </row>
    <row r="9" customFormat="false" ht="24" hidden="false" customHeight="true" outlineLevel="0" collapsed="false">
      <c r="D9" s="137" t="n">
        <v>2</v>
      </c>
      <c r="E9" s="138" t="s">
        <v>516</v>
      </c>
      <c r="F9" s="138" t="s">
        <v>517</v>
      </c>
      <c r="G9" s="139" t="s">
        <v>518</v>
      </c>
    </row>
    <row r="10" customFormat="false" ht="24.6" hidden="false" customHeight="true" outlineLevel="0" collapsed="false">
      <c r="D10" s="140" t="n">
        <v>3</v>
      </c>
      <c r="E10" s="138" t="s">
        <v>519</v>
      </c>
      <c r="F10" s="138" t="s">
        <v>520</v>
      </c>
      <c r="G10" s="141" t="s">
        <v>521</v>
      </c>
    </row>
    <row r="11" customFormat="false" ht="26.4" hidden="false" customHeight="true" outlineLevel="0" collapsed="false">
      <c r="D11" s="137" t="n">
        <v>4</v>
      </c>
      <c r="E11" s="138" t="s">
        <v>522</v>
      </c>
      <c r="F11" s="138" t="s">
        <v>523</v>
      </c>
      <c r="G11" s="141" t="s">
        <v>524</v>
      </c>
    </row>
    <row r="12" customFormat="false" ht="24.6" hidden="false" customHeight="true" outlineLevel="0" collapsed="false">
      <c r="D12" s="137" t="n">
        <v>5</v>
      </c>
      <c r="E12" s="138" t="s">
        <v>525</v>
      </c>
      <c r="F12" s="138" t="s">
        <v>526</v>
      </c>
      <c r="G12" s="139" t="s">
        <v>527</v>
      </c>
    </row>
    <row r="13" customFormat="false" ht="24.6" hidden="false" customHeight="true" outlineLevel="0" collapsed="false">
      <c r="D13" s="137" t="n">
        <v>6</v>
      </c>
      <c r="E13" s="138" t="s">
        <v>528</v>
      </c>
      <c r="F13" s="138" t="s">
        <v>529</v>
      </c>
      <c r="G13" s="139" t="s">
        <v>70</v>
      </c>
    </row>
    <row r="14" customFormat="false" ht="25.2" hidden="false" customHeight="true" outlineLevel="0" collapsed="false">
      <c r="D14" s="137" t="n">
        <v>7</v>
      </c>
      <c r="E14" s="138" t="s">
        <v>530</v>
      </c>
      <c r="F14" s="138" t="s">
        <v>531</v>
      </c>
      <c r="G14" s="139" t="s">
        <v>70</v>
      </c>
    </row>
    <row r="15" customFormat="false" ht="25.8" hidden="false" customHeight="true" outlineLevel="0" collapsed="false">
      <c r="D15" s="137" t="n">
        <v>8</v>
      </c>
      <c r="E15" s="138" t="s">
        <v>532</v>
      </c>
      <c r="F15" s="138" t="s">
        <v>533</v>
      </c>
      <c r="G15" s="139" t="s">
        <v>70</v>
      </c>
    </row>
    <row r="16" customFormat="false" ht="24" hidden="false" customHeight="true" outlineLevel="0" collapsed="false">
      <c r="D16" s="137" t="n">
        <v>9</v>
      </c>
      <c r="E16" s="138" t="s">
        <v>534</v>
      </c>
      <c r="F16" s="138" t="s">
        <v>535</v>
      </c>
      <c r="G16" s="139" t="s">
        <v>70</v>
      </c>
    </row>
    <row r="17" customFormat="false" ht="26.4" hidden="false" customHeight="true" outlineLevel="0" collapsed="false">
      <c r="D17" s="137" t="n">
        <v>10</v>
      </c>
      <c r="E17" s="138" t="s">
        <v>536</v>
      </c>
      <c r="F17" s="138" t="s">
        <v>537</v>
      </c>
      <c r="G17" s="139" t="s">
        <v>70</v>
      </c>
    </row>
    <row r="18" customFormat="false" ht="23.4" hidden="false" customHeight="true" outlineLevel="0" collapsed="false">
      <c r="D18" s="137" t="n">
        <v>11</v>
      </c>
      <c r="E18" s="138" t="s">
        <v>538</v>
      </c>
      <c r="F18" s="138" t="s">
        <v>539</v>
      </c>
      <c r="G18" s="139" t="s">
        <v>70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M116" activeCellId="0" sqref="M116"/>
    </sheetView>
  </sheetViews>
  <sheetFormatPr defaultColWidth="8.59375" defaultRowHeight="13.8" zeroHeight="false" outlineLevelRow="0" outlineLevelCol="0"/>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8"/>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17" activeCellId="0" sqref="B17"/>
    </sheetView>
  </sheetViews>
  <sheetFormatPr defaultColWidth="8.59375" defaultRowHeight="13.8" zeroHeight="false" outlineLevelRow="0" outlineLevelCol="0"/>
  <cols>
    <col collapsed="false" customWidth="true" hidden="false" outlineLevel="0" max="1" min="1" style="0" width="33.11"/>
    <col collapsed="false" customWidth="true" hidden="false" outlineLevel="0" max="2" min="2" style="0" width="83.12"/>
    <col collapsed="false" customWidth="true" hidden="false" outlineLevel="0" max="3" min="3" style="0" width="9.89"/>
  </cols>
  <sheetData>
    <row r="1" customFormat="false" ht="13.8" hidden="false" customHeight="false" outlineLevel="0" collapsed="false">
      <c r="A1" s="132" t="s">
        <v>540</v>
      </c>
      <c r="B1" s="132" t="s">
        <v>541</v>
      </c>
    </row>
    <row r="2" customFormat="false" ht="15.6" hidden="false" customHeight="false" outlineLevel="0" collapsed="false">
      <c r="A2" s="142" t="s">
        <v>542</v>
      </c>
      <c r="B2" s="143" t="s">
        <v>543</v>
      </c>
    </row>
    <row r="3" customFormat="false" ht="82.8" hidden="false" customHeight="false" outlineLevel="0" collapsed="false">
      <c r="A3" s="142" t="s">
        <v>544</v>
      </c>
      <c r="B3" s="144" t="s">
        <v>545</v>
      </c>
    </row>
    <row r="4" customFormat="false" ht="55.2" hidden="false" customHeight="false" outlineLevel="0" collapsed="false">
      <c r="A4" s="142" t="s">
        <v>546</v>
      </c>
      <c r="B4" s="144" t="s">
        <v>547</v>
      </c>
    </row>
    <row r="5" customFormat="false" ht="55.2" hidden="false" customHeight="false" outlineLevel="0" collapsed="false">
      <c r="A5" s="142" t="s">
        <v>548</v>
      </c>
      <c r="B5" s="144" t="s">
        <v>549</v>
      </c>
    </row>
    <row r="6" customFormat="false" ht="151.8" hidden="false" customHeight="false" outlineLevel="0" collapsed="false">
      <c r="A6" s="142" t="s">
        <v>550</v>
      </c>
      <c r="B6" s="144" t="s">
        <v>551</v>
      </c>
    </row>
    <row r="7" customFormat="false" ht="15.6" hidden="false" customHeight="false" outlineLevel="0" collapsed="false">
      <c r="A7" s="142" t="s">
        <v>552</v>
      </c>
      <c r="B7" s="143" t="s">
        <v>70</v>
      </c>
    </row>
    <row r="8" customFormat="false" ht="96.6" hidden="false" customHeight="false" outlineLevel="0" collapsed="false">
      <c r="A8" s="142" t="s">
        <v>553</v>
      </c>
      <c r="B8" s="144" t="s">
        <v>554</v>
      </c>
    </row>
    <row r="9" customFormat="false" ht="55.2" hidden="false" customHeight="false" outlineLevel="0" collapsed="false">
      <c r="A9" s="142" t="s">
        <v>555</v>
      </c>
      <c r="B9" s="144" t="s">
        <v>556</v>
      </c>
    </row>
    <row r="10" customFormat="false" ht="40.8" hidden="false" customHeight="true" outlineLevel="0" collapsed="false">
      <c r="A10" s="142" t="s">
        <v>557</v>
      </c>
      <c r="B10" s="144" t="s">
        <v>558</v>
      </c>
    </row>
    <row r="11" customFormat="false" ht="196.8" hidden="false" customHeight="true" outlineLevel="0" collapsed="false">
      <c r="A11" s="142" t="s">
        <v>559</v>
      </c>
      <c r="B11" s="144" t="s">
        <v>560</v>
      </c>
    </row>
    <row r="12" customFormat="false" ht="138" hidden="false" customHeight="false" outlineLevel="0" collapsed="false">
      <c r="A12" s="142" t="s">
        <v>561</v>
      </c>
      <c r="B12" s="144" t="s">
        <v>562</v>
      </c>
    </row>
    <row r="13" customFormat="false" ht="31.2" hidden="false" customHeight="true" outlineLevel="0" collapsed="false">
      <c r="A13" s="142" t="s">
        <v>563</v>
      </c>
      <c r="B13" s="143" t="s">
        <v>564</v>
      </c>
    </row>
    <row r="14" customFormat="false" ht="69" hidden="false" customHeight="false" outlineLevel="0" collapsed="false">
      <c r="A14" s="142" t="s">
        <v>565</v>
      </c>
      <c r="B14" s="144" t="s">
        <v>566</v>
      </c>
    </row>
    <row r="15" customFormat="false" ht="110.4" hidden="false" customHeight="false" outlineLevel="0" collapsed="false">
      <c r="A15" s="142" t="s">
        <v>567</v>
      </c>
      <c r="B15" s="144" t="s">
        <v>568</v>
      </c>
    </row>
    <row r="16" customFormat="false" ht="67.8" hidden="false" customHeight="true" outlineLevel="0" collapsed="false">
      <c r="A16" s="142" t="s">
        <v>569</v>
      </c>
      <c r="B16" s="144" t="s">
        <v>570</v>
      </c>
    </row>
    <row r="17" customFormat="false" ht="60" hidden="false" customHeight="true" outlineLevel="0" collapsed="false">
      <c r="A17" s="142" t="s">
        <v>571</v>
      </c>
      <c r="B17" s="144" t="s">
        <v>572</v>
      </c>
    </row>
    <row r="18" customFormat="false" ht="70.2" hidden="false" customHeight="true" outlineLevel="0" collapsed="false">
      <c r="A18" s="142" t="s">
        <v>573</v>
      </c>
      <c r="B18" s="144" t="s">
        <v>574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HP</dc:creator>
  <dc:description/>
  <dc:language>en-US</dc:language>
  <cp:lastModifiedBy/>
  <dcterms:modified xsi:type="dcterms:W3CDTF">2024-01-23T02:33:21Z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