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<sst xmlns="http://schemas.openxmlformats.org/spreadsheetml/2006/main" count="3" uniqueCount="3">
  <si>
    <t>75th Percentile</t>
  </si>
  <si>
    <t>25th Percentile</t>
  </si>
  <si>
    <t> IQR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</si>
</sst>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sz val="11.0"/>
      <color theme="1"/>
      <name val="Calibri"/>
    </font>
    <font>
      <sz val="11.0"/>
      <color rgb="FF222222"/>
      <name val="Verdana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7.63"/>
    <col customWidth="1" min="11" max="11" width="15.63"/>
    <col customWidth="1" min="12" max="26" width="7.63"/>
  </cols>
  <sheetData>
    <row r="1">
      <c r="I1" s="1">
        <v>37.6</v>
      </c>
      <c r="K1" s="1" t="s">
        <v>0</v>
      </c>
    </row>
    <row r="2">
      <c r="I2" s="1">
        <v>42.1</v>
      </c>
      <c r="K2" s="1">
        <f>_xlfn.PERCENTILE.INC(I1:I30,0.75)</f>
        <v>34.95</v>
      </c>
    </row>
    <row r="3">
      <c r="I3" s="1">
        <v>45.6</v>
      </c>
    </row>
    <row r="4">
      <c r="I4" s="1">
        <v>42.4</v>
      </c>
    </row>
    <row r="5">
      <c r="I5" s="1">
        <v>35.4</v>
      </c>
      <c r="K5" s="1" t="s">
        <v>1</v>
      </c>
    </row>
    <row r="6">
      <c r="I6" s="1">
        <v>35.7</v>
      </c>
      <c r="K6" s="1">
        <f>_xlfn.PERCENTILE.INC(I1:I30,0.25)</f>
        <v>22.8</v>
      </c>
    </row>
    <row r="7">
      <c r="I7" s="1">
        <v>34.1</v>
      </c>
    </row>
    <row r="8">
      <c r="I8" s="1">
        <v>35.6</v>
      </c>
      <c r="K8" s="2" t="s">
        <v>2</v>
      </c>
    </row>
    <row r="9">
      <c r="I9" s="1">
        <v>35.1</v>
      </c>
      <c r="K9" s="1">
        <f>K2-K6</f>
        <v>12.15</v>
      </c>
    </row>
    <row r="10">
      <c r="I10" s="1">
        <v>34.5</v>
      </c>
    </row>
    <row r="11">
      <c r="I11" s="1">
        <v>25.3</v>
      </c>
    </row>
    <row r="12">
      <c r="I12" s="1">
        <v>21.5</v>
      </c>
      <c r="K12" s="1">
        <f>K6-1.5*K9</f>
        <v>4.575</v>
      </c>
    </row>
    <row r="13">
      <c r="I13" s="1">
        <v>22.6</v>
      </c>
      <c r="K13" s="1">
        <f>K2-1.5*K9</f>
        <v>16.725</v>
      </c>
    </row>
    <row r="14">
      <c r="I14" s="1">
        <v>-99.0</v>
      </c>
    </row>
    <row r="15">
      <c r="I15" s="1">
        <v>-99.0</v>
      </c>
    </row>
    <row r="16">
      <c r="I16" s="1">
        <v>27.1</v>
      </c>
    </row>
    <row r="17">
      <c r="I17" s="1">
        <v>-99.0</v>
      </c>
    </row>
    <row r="18">
      <c r="I18" s="1">
        <v>32.6</v>
      </c>
    </row>
    <row r="19">
      <c r="I19" s="1">
        <v>32.6</v>
      </c>
    </row>
    <row r="20">
      <c r="I20" s="1">
        <v>24.9</v>
      </c>
    </row>
    <row r="21" ht="15.75" customHeight="1">
      <c r="I21" s="1">
        <v>28.7</v>
      </c>
    </row>
    <row r="22" ht="15.75" customHeight="1">
      <c r="I22" s="1">
        <v>29.3</v>
      </c>
    </row>
    <row r="23" ht="15.75" customHeight="1">
      <c r="I23" s="1">
        <v>27.6</v>
      </c>
    </row>
    <row r="24" ht="15.75" customHeight="1">
      <c r="I24" s="1">
        <v>28.2</v>
      </c>
    </row>
    <row r="25" ht="15.75" customHeight="1">
      <c r="I25" s="1">
        <v>26.8</v>
      </c>
    </row>
    <row r="26" ht="15.75" customHeight="1">
      <c r="I26" s="1">
        <v>26.4</v>
      </c>
    </row>
    <row r="27" ht="15.75" customHeight="1">
      <c r="I27" s="1">
        <v>23.4</v>
      </c>
    </row>
    <row r="28" ht="15.75" customHeight="1">
      <c r="I28" s="1">
        <v>18.7</v>
      </c>
    </row>
    <row r="29" ht="15.75" customHeight="1">
      <c r="I29" s="1">
        <v>12.6</v>
      </c>
    </row>
    <row r="30" ht="15.75" customHeight="1">
      <c r="I30" s="1">
        <v>8.7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