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olo\Documents\EXCEL\PIVOT_TABLES\"/>
    </mc:Choice>
  </mc:AlternateContent>
  <xr:revisionPtr revIDLastSave="0" documentId="8_{B52EA5E6-41A4-425C-B1E5-08A87AE77221}" xr6:coauthVersionLast="47" xr6:coauthVersionMax="47" xr10:uidLastSave="{00000000-0000-0000-0000-000000000000}"/>
  <bookViews>
    <workbookView xWindow="-120" yWindow="-120" windowWidth="29040" windowHeight="15840" activeTab="3" xr2:uid="{26D4546B-D2A1-4444-8EAF-A6228F96F0C1}"/>
  </bookViews>
  <sheets>
    <sheet name="Data" sheetId="1" r:id="rId1"/>
    <sheet name="PRACTICE_1" sheetId="2" r:id="rId2"/>
    <sheet name="PRATICE_1.1" sheetId="3" r:id="rId3"/>
    <sheet name="Practice_1.2" sheetId="6" r:id="rId4"/>
  </sheets>
  <definedNames>
    <definedName name="_xlnm._FilterDatabase" localSheetId="0" hidden="1">Data!$C$4:$K$251</definedName>
    <definedName name="_xlcn.WorksheetConnection_wrongpivotsblank.xlsxdata1" hidden="1">data[]</definedName>
    <definedName name="_xlcn.WorksheetConnection_wrongpivotsblank.xlsxdepartment1" hidden="1">department[]</definedName>
    <definedName name="Slicer_Employee_type">#N/A</definedName>
  </definedNames>
  <calcPr calcId="191029"/>
  <pivotCaches>
    <pivotCache cacheId="22" r:id="rId5"/>
    <pivotCache cacheId="14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wrong-pivots-blank.xlsx!data"/>
          <x15:modelTable id="department" name="department" connection="WorksheetConnection_wrong-pivots-blank.xlsx!department"/>
        </x15:modelTables>
        <x15:modelRelationships>
          <x15:modelRelationship fromTable="data" fromColumn="Department" toTable="department" toColumn="Department"/>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6" i="2" l="1" a="1"/>
  <c r="L16" i="2" s="1"/>
  <c r="AA5" i="1" a="1"/>
  <c r="AA5"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10C399-0201-4C63-97D1-AD8F643DFE7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EF48A08-83E7-4007-AD47-110AC9361C58}" name="WorksheetConnection_wrong-pivots-blank.xlsx!data" type="102" refreshedVersion="7" minRefreshableVersion="5">
    <extLst>
      <ext xmlns:x15="http://schemas.microsoft.com/office/spreadsheetml/2010/11/main" uri="{DE250136-89BD-433C-8126-D09CA5730AF9}">
        <x15:connection id="data">
          <x15:rangePr sourceName="_xlcn.WorksheetConnection_wrongpivotsblank.xlsxdata1"/>
        </x15:connection>
      </ext>
    </extLst>
  </connection>
  <connection id="3" xr16:uid="{5DB4AEB9-3991-4629-BC87-2C4E57D50E99}" name="WorksheetConnection_wrong-pivots-blank.xlsx!department" type="102" refreshedVersion="7" minRefreshableVersion="5">
    <extLst>
      <ext xmlns:x15="http://schemas.microsoft.com/office/spreadsheetml/2010/11/main" uri="{DE250136-89BD-433C-8126-D09CA5730AF9}">
        <x15:connection id="department">
          <x15:rangePr sourceName="_xlcn.WorksheetConnection_wrongpivotsblank.xlsxdepartment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<sst xmlns="http://schemas.openxmlformats.org/spreadsheetml/2006/main" count="3057" uniqueCount="550">
  <si>
    <t>Cost Centre</t>
  </si>
  <si>
    <t>Emp ID number</t>
  </si>
  <si>
    <t>Name</t>
  </si>
  <si>
    <t>Gender</t>
  </si>
  <si>
    <t>Department</t>
  </si>
  <si>
    <t>Salary</t>
  </si>
  <si>
    <t>Start Date</t>
  </si>
  <si>
    <t>FTE</t>
  </si>
  <si>
    <t>Employee type</t>
  </si>
  <si>
    <t>PR</t>
  </si>
  <si>
    <t>04686</t>
  </si>
  <si>
    <t>Oona Donan</t>
  </si>
  <si>
    <t>Female</t>
  </si>
  <si>
    <t>Business Development</t>
  </si>
  <si>
    <t>Permanent</t>
  </si>
  <si>
    <t>SQ</t>
  </si>
  <si>
    <t>04612</t>
  </si>
  <si>
    <t>Mick Spraberry</t>
  </si>
  <si>
    <t>Services</t>
  </si>
  <si>
    <t>VT</t>
  </si>
  <si>
    <t>01803</t>
  </si>
  <si>
    <t>Freddy Linford</t>
  </si>
  <si>
    <t>Training</t>
  </si>
  <si>
    <t>Fixed Term</t>
  </si>
  <si>
    <t>TN</t>
  </si>
  <si>
    <t>02749</t>
  </si>
  <si>
    <t>Mackenzie Hannis</t>
  </si>
  <si>
    <t>00144</t>
  </si>
  <si>
    <t>Collen Dunbleton</t>
  </si>
  <si>
    <t>Male</t>
  </si>
  <si>
    <t>Engineering</t>
  </si>
  <si>
    <t>Other</t>
  </si>
  <si>
    <t>Support</t>
  </si>
  <si>
    <t>01854</t>
  </si>
  <si>
    <t>Jessica Callcott</t>
  </si>
  <si>
    <t>Marketing</t>
  </si>
  <si>
    <t>00612</t>
  </si>
  <si>
    <t>Research and Development</t>
  </si>
  <si>
    <t>00419</t>
  </si>
  <si>
    <t>Billi Fellgate</t>
  </si>
  <si>
    <t>01281</t>
  </si>
  <si>
    <t>04473</t>
  </si>
  <si>
    <t>02417</t>
  </si>
  <si>
    <t>Evangelina Lergan</t>
  </si>
  <si>
    <t>Temporary</t>
  </si>
  <si>
    <t>00691</t>
  </si>
  <si>
    <t>Verla Timmis</t>
  </si>
  <si>
    <t>00214</t>
  </si>
  <si>
    <t>Jo-anne Gobeau</t>
  </si>
  <si>
    <t>02539</t>
  </si>
  <si>
    <t>Devinne Tuny</t>
  </si>
  <si>
    <t>04598</t>
  </si>
  <si>
    <t>00464</t>
  </si>
  <si>
    <t>Maritsa Marusic</t>
  </si>
  <si>
    <t>00893</t>
  </si>
  <si>
    <t>Daisie McNeice</t>
  </si>
  <si>
    <t>Human Resources</t>
  </si>
  <si>
    <t>00882</t>
  </si>
  <si>
    <t>Accounting</t>
  </si>
  <si>
    <t>03445</t>
  </si>
  <si>
    <t>Myrle Prandoni</t>
  </si>
  <si>
    <t>Sales</t>
  </si>
  <si>
    <t>03416</t>
  </si>
  <si>
    <t>Seward Kubera</t>
  </si>
  <si>
    <t>00890</t>
  </si>
  <si>
    <t>Dean Biggam</t>
  </si>
  <si>
    <t>04137</t>
  </si>
  <si>
    <t>Marissa Infante</t>
  </si>
  <si>
    <t>02603</t>
  </si>
  <si>
    <t>Daisie Dahlman</t>
  </si>
  <si>
    <t>03158</t>
  </si>
  <si>
    <t>Danica Nayshe</t>
  </si>
  <si>
    <t>02288</t>
  </si>
  <si>
    <t>Product Management</t>
  </si>
  <si>
    <t>03849</t>
  </si>
  <si>
    <t>Leonidas Cavaney</t>
  </si>
  <si>
    <t>01395</t>
  </si>
  <si>
    <t>Dennison Crosswaite</t>
  </si>
  <si>
    <t>Legal</t>
  </si>
  <si>
    <t>02559</t>
  </si>
  <si>
    <t>04627</t>
  </si>
  <si>
    <t>03537</t>
  </si>
  <si>
    <t>Renaldo Thomassin</t>
  </si>
  <si>
    <t>01662</t>
  </si>
  <si>
    <t>Genevra Friday</t>
  </si>
  <si>
    <t>02313</t>
  </si>
  <si>
    <t>Thekla Lynnett</t>
  </si>
  <si>
    <t>01620</t>
  </si>
  <si>
    <t>Westbrook Brandino</t>
  </si>
  <si>
    <t>04681</t>
  </si>
  <si>
    <t>04246</t>
  </si>
  <si>
    <t>02570</t>
  </si>
  <si>
    <t>Grady Rochelle</t>
  </si>
  <si>
    <t>02801</t>
  </si>
  <si>
    <t>Shellysheldon Mahady</t>
  </si>
  <si>
    <t>01177</t>
  </si>
  <si>
    <t>Riccardo Hagan</t>
  </si>
  <si>
    <t>01740</t>
  </si>
  <si>
    <t>01876</t>
  </si>
  <si>
    <t>Aileen McCritchie</t>
  </si>
  <si>
    <t>03988</t>
  </si>
  <si>
    <t>Oby Sorrel</t>
  </si>
  <si>
    <t>00227</t>
  </si>
  <si>
    <t>Lincoln Cord</t>
  </si>
  <si>
    <t>01092</t>
  </si>
  <si>
    <t>03169</t>
  </si>
  <si>
    <t>Doe Clubley</t>
  </si>
  <si>
    <t>00360</t>
  </si>
  <si>
    <t>02208</t>
  </si>
  <si>
    <t>Vernor Atyea</t>
  </si>
  <si>
    <t>01637</t>
  </si>
  <si>
    <t>03210</t>
  </si>
  <si>
    <t>Kellsie Waby</t>
  </si>
  <si>
    <t>03844</t>
  </si>
  <si>
    <t>Brose MacCorkell</t>
  </si>
  <si>
    <t>04093</t>
  </si>
  <si>
    <t>Ewart Hovel</t>
  </si>
  <si>
    <t>02246</t>
  </si>
  <si>
    <t>03032</t>
  </si>
  <si>
    <t>00914</t>
  </si>
  <si>
    <t>Ansley Gounel</t>
  </si>
  <si>
    <t>02525</t>
  </si>
  <si>
    <t>Mickie Dagwell</t>
  </si>
  <si>
    <t>02782</t>
  </si>
  <si>
    <t>Isaak Rawne</t>
  </si>
  <si>
    <t>03331</t>
  </si>
  <si>
    <t>Crawford Scad</t>
  </si>
  <si>
    <t>00576</t>
  </si>
  <si>
    <t>02260</t>
  </si>
  <si>
    <t>Rhiamon Mollison</t>
  </si>
  <si>
    <t>02883</t>
  </si>
  <si>
    <t>Iain Wiburn</t>
  </si>
  <si>
    <t>03024</t>
  </si>
  <si>
    <t>Inge Creer</t>
  </si>
  <si>
    <t>04428</t>
  </si>
  <si>
    <t>Tadio Audritt</t>
  </si>
  <si>
    <t>03350</t>
  </si>
  <si>
    <t>Felice McMurty</t>
  </si>
  <si>
    <t>03421</t>
  </si>
  <si>
    <t>Alic Bagg</t>
  </si>
  <si>
    <t>01346</t>
  </si>
  <si>
    <t>Adolph McNalley</t>
  </si>
  <si>
    <t>02496</t>
  </si>
  <si>
    <t>Anjanette Ferre</t>
  </si>
  <si>
    <t>02491</t>
  </si>
  <si>
    <t>Alexis Gotfrey</t>
  </si>
  <si>
    <t>03980</t>
  </si>
  <si>
    <t>03307</t>
  </si>
  <si>
    <t>Tallie Chaikovski</t>
  </si>
  <si>
    <t>04058</t>
  </si>
  <si>
    <t>Bari Toffano</t>
  </si>
  <si>
    <t>03993</t>
  </si>
  <si>
    <t>Dulce Colbeck</t>
  </si>
  <si>
    <t>02663</t>
  </si>
  <si>
    <t>Ignacius Losel</t>
  </si>
  <si>
    <t>03476</t>
  </si>
  <si>
    <t>Inger Andriveaux</t>
  </si>
  <si>
    <t>04380</t>
  </si>
  <si>
    <t>Van Tuxwell</t>
  </si>
  <si>
    <t>00182</t>
  </si>
  <si>
    <t>Camilla Castle</t>
  </si>
  <si>
    <t>01523</t>
  </si>
  <si>
    <t>Charmane Heistermann</t>
  </si>
  <si>
    <t>01211</t>
  </si>
  <si>
    <t>Enoch Dowrey</t>
  </si>
  <si>
    <t>01684</t>
  </si>
  <si>
    <t>Audry Yu</t>
  </si>
  <si>
    <t>04740</t>
  </si>
  <si>
    <t>Tristam Cuming</t>
  </si>
  <si>
    <t>03575</t>
  </si>
  <si>
    <t>Janina Wolverson</t>
  </si>
  <si>
    <t>04984</t>
  </si>
  <si>
    <t>Dell Molloy</t>
  </si>
  <si>
    <t>00095</t>
  </si>
  <si>
    <t>Ardella Dyment</t>
  </si>
  <si>
    <t>03546</t>
  </si>
  <si>
    <t>Alexandros Rackley</t>
  </si>
  <si>
    <t>02374</t>
  </si>
  <si>
    <t>Delphine Jewis</t>
  </si>
  <si>
    <t>00450</t>
  </si>
  <si>
    <t>03804</t>
  </si>
  <si>
    <t>Vere Kulic</t>
  </si>
  <si>
    <t>04488</t>
  </si>
  <si>
    <t>Yanaton Wooster</t>
  </si>
  <si>
    <t>00735</t>
  </si>
  <si>
    <t>Caresa Christer</t>
  </si>
  <si>
    <t>01893</t>
  </si>
  <si>
    <t>Lindy Guillet</t>
  </si>
  <si>
    <t>02223</t>
  </si>
  <si>
    <t>02010</t>
  </si>
  <si>
    <t>Eilis Pavlasek</t>
  </si>
  <si>
    <t>00498</t>
  </si>
  <si>
    <t>Amery Ofer</t>
  </si>
  <si>
    <t>02113</t>
  </si>
  <si>
    <t>Beverie Moffet</t>
  </si>
  <si>
    <t>00727</t>
  </si>
  <si>
    <t>Dulsea Folkes</t>
  </si>
  <si>
    <t>01697</t>
  </si>
  <si>
    <t>Frasier Straw</t>
  </si>
  <si>
    <t>01519</t>
  </si>
  <si>
    <t>Caron Kolakovic</t>
  </si>
  <si>
    <t>03500</t>
  </si>
  <si>
    <t>01210</t>
  </si>
  <si>
    <t>Alyosha Riquet</t>
  </si>
  <si>
    <t>03321</t>
  </si>
  <si>
    <t>Gradey Litton</t>
  </si>
  <si>
    <t>00841</t>
  </si>
  <si>
    <t>04603</t>
  </si>
  <si>
    <t>Natalee Craiker</t>
  </si>
  <si>
    <t>01028</t>
  </si>
  <si>
    <t>Alicea Pudsall</t>
  </si>
  <si>
    <t>04028</t>
  </si>
  <si>
    <t>Michale Rolf</t>
  </si>
  <si>
    <t>03068</t>
  </si>
  <si>
    <t>Dare Tully</t>
  </si>
  <si>
    <t>03701</t>
  </si>
  <si>
    <t>Richy Gray</t>
  </si>
  <si>
    <t>04101</t>
  </si>
  <si>
    <t>Marline Wahncke</t>
  </si>
  <si>
    <t>01632</t>
  </si>
  <si>
    <t>Katya Hundy</t>
  </si>
  <si>
    <t>01956</t>
  </si>
  <si>
    <t>02140</t>
  </si>
  <si>
    <t>Fanchon Furney</t>
  </si>
  <si>
    <t>03626</t>
  </si>
  <si>
    <t>Easter Pyke</t>
  </si>
  <si>
    <t>01610</t>
  </si>
  <si>
    <t>Gilles Jaquet</t>
  </si>
  <si>
    <t>01340</t>
  </si>
  <si>
    <t>Granny Spencelayh</t>
  </si>
  <si>
    <t>00698</t>
  </si>
  <si>
    <t>Barbara-anne Kenchington</t>
  </si>
  <si>
    <t>00960</t>
  </si>
  <si>
    <t>Calvin O'Carroll</t>
  </si>
  <si>
    <t>01998</t>
  </si>
  <si>
    <t>Layton Crayden</t>
  </si>
  <si>
    <t>04446</t>
  </si>
  <si>
    <t>Giffer Berlin</t>
  </si>
  <si>
    <t>01283</t>
  </si>
  <si>
    <t>Barr Faughny</t>
  </si>
  <si>
    <t>01026</t>
  </si>
  <si>
    <t>Faun Rickeard</t>
  </si>
  <si>
    <t>01912</t>
  </si>
  <si>
    <t>02319</t>
  </si>
  <si>
    <t>Aluin Churly</t>
  </si>
  <si>
    <t>04960</t>
  </si>
  <si>
    <t>Gilda Richen</t>
  </si>
  <si>
    <t>01829</t>
  </si>
  <si>
    <t>Mabel Orrow</t>
  </si>
  <si>
    <t>00022</t>
  </si>
  <si>
    <t>Carlin Demke</t>
  </si>
  <si>
    <t>02798</t>
  </si>
  <si>
    <t>Thorvald Milliken</t>
  </si>
  <si>
    <t>02532</t>
  </si>
  <si>
    <t>Adey Ryal</t>
  </si>
  <si>
    <t>02321</t>
  </si>
  <si>
    <t>03116</t>
  </si>
  <si>
    <t>Syd Fearn</t>
  </si>
  <si>
    <t>02638</t>
  </si>
  <si>
    <t>Cara Havers</t>
  </si>
  <si>
    <t>03704</t>
  </si>
  <si>
    <t>Egor Minto</t>
  </si>
  <si>
    <t>04552</t>
  </si>
  <si>
    <t>Theresita Chasmer</t>
  </si>
  <si>
    <t>04665</t>
  </si>
  <si>
    <t>Collin Jagson</t>
  </si>
  <si>
    <t>00336</t>
  </si>
  <si>
    <t>Giselbert Newlands</t>
  </si>
  <si>
    <t>01256</t>
  </si>
  <si>
    <t>03271</t>
  </si>
  <si>
    <t>01101</t>
  </si>
  <si>
    <t>Adela Dowsett</t>
  </si>
  <si>
    <t>04660</t>
  </si>
  <si>
    <t>Thedrick Bothwell</t>
  </si>
  <si>
    <t>00596</t>
  </si>
  <si>
    <t>Letisha Carrett</t>
  </si>
  <si>
    <t>03552</t>
  </si>
  <si>
    <t>Karyn Creeghan</t>
  </si>
  <si>
    <t>00083</t>
  </si>
  <si>
    <t>Tammi Lackham</t>
  </si>
  <si>
    <t>02643</t>
  </si>
  <si>
    <t>Niko MacGille</t>
  </si>
  <si>
    <t>02727</t>
  </si>
  <si>
    <t>Wald Bountiff</t>
  </si>
  <si>
    <t>01323</t>
  </si>
  <si>
    <t>Lissy McCoy</t>
  </si>
  <si>
    <t>03886</t>
  </si>
  <si>
    <t>00746</t>
  </si>
  <si>
    <t>Hogan Iles</t>
  </si>
  <si>
    <t>03387</t>
  </si>
  <si>
    <t>Robinia Scholling</t>
  </si>
  <si>
    <t>00105</t>
  </si>
  <si>
    <t>Melisa Knott</t>
  </si>
  <si>
    <t>02424</t>
  </si>
  <si>
    <t>Novelia Pyffe</t>
  </si>
  <si>
    <t>01703</t>
  </si>
  <si>
    <t>Abigael Basire</t>
  </si>
  <si>
    <t>02703</t>
  </si>
  <si>
    <t>North Bertomeu</t>
  </si>
  <si>
    <t>04373</t>
  </si>
  <si>
    <t>04467</t>
  </si>
  <si>
    <t>04415</t>
  </si>
  <si>
    <t>Malory Biles</t>
  </si>
  <si>
    <t>04067</t>
  </si>
  <si>
    <t>Lea Chaplin</t>
  </si>
  <si>
    <t>04175</t>
  </si>
  <si>
    <t>00687</t>
  </si>
  <si>
    <t>Adrianne Gave</t>
  </si>
  <si>
    <t>01269</t>
  </si>
  <si>
    <t>Eleonore Airdrie</t>
  </si>
  <si>
    <t>00579</t>
  </si>
  <si>
    <t>03097</t>
  </si>
  <si>
    <t>02957</t>
  </si>
  <si>
    <t>Vaughn Carvill</t>
  </si>
  <si>
    <t>01601</t>
  </si>
  <si>
    <t>01730</t>
  </si>
  <si>
    <t>Austine Littlewood</t>
  </si>
  <si>
    <t>03355</t>
  </si>
  <si>
    <t>Ruby Cracie</t>
  </si>
  <si>
    <t>01246</t>
  </si>
  <si>
    <t>Zach Polon</t>
  </si>
  <si>
    <t>02275</t>
  </si>
  <si>
    <t>Louise Lamming</t>
  </si>
  <si>
    <t>04166</t>
  </si>
  <si>
    <t>00070</t>
  </si>
  <si>
    <t>Larissa Ingledow</t>
  </si>
  <si>
    <t>01701</t>
  </si>
  <si>
    <t>03298</t>
  </si>
  <si>
    <t>Nonah Bissell</t>
  </si>
  <si>
    <t>04892</t>
  </si>
  <si>
    <t>Luca Wolstenholme</t>
  </si>
  <si>
    <t>01055</t>
  </si>
  <si>
    <t>Gavan Puttan</t>
  </si>
  <si>
    <t>04437</t>
  </si>
  <si>
    <t>Hephzibah Summerell</t>
  </si>
  <si>
    <t>00770</t>
  </si>
  <si>
    <t>Beryl Burnsyde</t>
  </si>
  <si>
    <t>01762</t>
  </si>
  <si>
    <t>Mata Fishley</t>
  </si>
  <si>
    <t>04273</t>
  </si>
  <si>
    <t>Brad Gumb</t>
  </si>
  <si>
    <t>00187</t>
  </si>
  <si>
    <t>Karlen McCaffrey</t>
  </si>
  <si>
    <t>00113</t>
  </si>
  <si>
    <t>01383</t>
  </si>
  <si>
    <t>Addi Studdeard</t>
  </si>
  <si>
    <t>00258</t>
  </si>
  <si>
    <t>Joyce Leyband</t>
  </si>
  <si>
    <t>00476</t>
  </si>
  <si>
    <t>01566</t>
  </si>
  <si>
    <t>04851</t>
  </si>
  <si>
    <t>Rodina Drinan</t>
  </si>
  <si>
    <t>00007</t>
  </si>
  <si>
    <t>03491</t>
  </si>
  <si>
    <t>Freda Legan</t>
  </si>
  <si>
    <t>02465</t>
  </si>
  <si>
    <t>Bernie Gorges</t>
  </si>
  <si>
    <t>00194</t>
  </si>
  <si>
    <t>Violante Courtonne</t>
  </si>
  <si>
    <t>00328</t>
  </si>
  <si>
    <t>Jeannie Petracco</t>
  </si>
  <si>
    <t>03137</t>
  </si>
  <si>
    <t>00246</t>
  </si>
  <si>
    <t>Husein Augar</t>
  </si>
  <si>
    <t>02371</t>
  </si>
  <si>
    <t>Alida Welman</t>
  </si>
  <si>
    <t>04350</t>
  </si>
  <si>
    <t>Trix Lutsch</t>
  </si>
  <si>
    <t>02035</t>
  </si>
  <si>
    <t>Anni Izzard</t>
  </si>
  <si>
    <t>00286</t>
  </si>
  <si>
    <t>02205</t>
  </si>
  <si>
    <t>Myer McCory</t>
  </si>
  <si>
    <t>00740</t>
  </si>
  <si>
    <t>Dayle O'Luney</t>
  </si>
  <si>
    <t>01476</t>
  </si>
  <si>
    <t>Joli Jodrelle</t>
  </si>
  <si>
    <t>03112</t>
  </si>
  <si>
    <t>Vlad Strangeway</t>
  </si>
  <si>
    <t>01943</t>
  </si>
  <si>
    <t>Erin Androsik</t>
  </si>
  <si>
    <t>01996</t>
  </si>
  <si>
    <t>Hali Behnecke</t>
  </si>
  <si>
    <t>02565</t>
  </si>
  <si>
    <t>Konstantin Timblett</t>
  </si>
  <si>
    <t>02582</t>
  </si>
  <si>
    <t>Grier Kidsley</t>
  </si>
  <si>
    <t>02397</t>
  </si>
  <si>
    <t>04265</t>
  </si>
  <si>
    <t>02204</t>
  </si>
  <si>
    <t>Aldrich Glenny</t>
  </si>
  <si>
    <t>01306</t>
  </si>
  <si>
    <t>Patti Dradey</t>
  </si>
  <si>
    <t>03771</t>
  </si>
  <si>
    <t>Marjie Bamford</t>
  </si>
  <si>
    <t>04613</t>
  </si>
  <si>
    <t>Kelly Corkitt</t>
  </si>
  <si>
    <t>02436</t>
  </si>
  <si>
    <t>Marmaduke Worssam</t>
  </si>
  <si>
    <t>00534</t>
  </si>
  <si>
    <t>Roselle Wandrach</t>
  </si>
  <si>
    <t>01396</t>
  </si>
  <si>
    <t>Koral Gerriet</t>
  </si>
  <si>
    <t>02377</t>
  </si>
  <si>
    <t>Anjela Spancock</t>
  </si>
  <si>
    <t>03532</t>
  </si>
  <si>
    <t>04905</t>
  </si>
  <si>
    <t>Bryant Scamp</t>
  </si>
  <si>
    <t>04366</t>
  </si>
  <si>
    <t>Carry Loblie</t>
  </si>
  <si>
    <t>04775</t>
  </si>
  <si>
    <t>Desi Peniman</t>
  </si>
  <si>
    <t>03625</t>
  </si>
  <si>
    <t>01415</t>
  </si>
  <si>
    <t>01613</t>
  </si>
  <si>
    <t>Saundra O'Connel</t>
  </si>
  <si>
    <t>01939</t>
  </si>
  <si>
    <t>Foss Asquez</t>
  </si>
  <si>
    <t>02876</t>
  </si>
  <si>
    <t>Katey Cadany</t>
  </si>
  <si>
    <t>03048</t>
  </si>
  <si>
    <t>Christoph Stretton</t>
  </si>
  <si>
    <t>02613</t>
  </si>
  <si>
    <t>04608</t>
  </si>
  <si>
    <t>Roanne Phizacklea</t>
  </si>
  <si>
    <t>01878</t>
  </si>
  <si>
    <t>Josepha Keningham</t>
  </si>
  <si>
    <t>03951</t>
  </si>
  <si>
    <t>Meredith Rucklidge</t>
  </si>
  <si>
    <t>02076</t>
  </si>
  <si>
    <t>Max Shower</t>
  </si>
  <si>
    <t>02788</t>
  </si>
  <si>
    <t>Daryn Kniveton</t>
  </si>
  <si>
    <t>03125</t>
  </si>
  <si>
    <t>Danielle Johananoff</t>
  </si>
  <si>
    <t>00814</t>
  </si>
  <si>
    <t>Franchot Crocken</t>
  </si>
  <si>
    <t>03394</t>
  </si>
  <si>
    <t>Andrea Penfold</t>
  </si>
  <si>
    <t>03709</t>
  </si>
  <si>
    <t>Jedd Moretto</t>
  </si>
  <si>
    <t>03253</t>
  </si>
  <si>
    <t>Meryl Waggatt</t>
  </si>
  <si>
    <t>01176</t>
  </si>
  <si>
    <t>Gerrard Doorey</t>
  </si>
  <si>
    <t>02495</t>
  </si>
  <si>
    <t>02373</t>
  </si>
  <si>
    <t>Sandy Cadden</t>
  </si>
  <si>
    <t>00233</t>
  </si>
  <si>
    <t>Marlowe Constantine</t>
  </si>
  <si>
    <t>02247</t>
  </si>
  <si>
    <t>Kayley Southwell</t>
  </si>
  <si>
    <t>00910</t>
  </si>
  <si>
    <t>00808</t>
  </si>
  <si>
    <t>Kit Battlestone</t>
  </si>
  <si>
    <t>03109</t>
  </si>
  <si>
    <t>Martelle Brise</t>
  </si>
  <si>
    <t>04634</t>
  </si>
  <si>
    <t>03947</t>
  </si>
  <si>
    <t>Sheff Gerdts</t>
  </si>
  <si>
    <t>04018</t>
  </si>
  <si>
    <t>Brig Dewi</t>
  </si>
  <si>
    <t>02266</t>
  </si>
  <si>
    <t>Loren Bentote</t>
  </si>
  <si>
    <t>03689</t>
  </si>
  <si>
    <t>Mariann Mowat</t>
  </si>
  <si>
    <t>03566</t>
  </si>
  <si>
    <t>Christos Wintle</t>
  </si>
  <si>
    <t>04203</t>
  </si>
  <si>
    <t>Fidelio Rigmond</t>
  </si>
  <si>
    <t>02648</t>
  </si>
  <si>
    <t>Madelene Upcott</t>
  </si>
  <si>
    <t>02618</t>
  </si>
  <si>
    <t>Edi Hofton</t>
  </si>
  <si>
    <t>Evanne Sheryn</t>
  </si>
  <si>
    <t>Orlando Gorstidge</t>
  </si>
  <si>
    <t>Pippy Shepperd</t>
  </si>
  <si>
    <t>Tabby Astall</t>
  </si>
  <si>
    <t>Vasily MacVanamy</t>
  </si>
  <si>
    <t>Stan Tolliday</t>
  </si>
  <si>
    <t>Mendel Gentsch</t>
  </si>
  <si>
    <t>Jamesy O'Ferris</t>
  </si>
  <si>
    <t>Hinda Label</t>
  </si>
  <si>
    <t>Nickolai Artin</t>
  </si>
  <si>
    <t>Leena Bruckshaw</t>
  </si>
  <si>
    <t>Bendite Bloan</t>
  </si>
  <si>
    <t>Joaquin McVitty</t>
  </si>
  <si>
    <t>Adolph Hartin</t>
  </si>
  <si>
    <t>Yves Pawlik</t>
  </si>
  <si>
    <t>Pearla Beteriss</t>
  </si>
  <si>
    <t>Colly Littledike</t>
  </si>
  <si>
    <t>Shelbi Aldin</t>
  </si>
  <si>
    <t>Ginger Myott</t>
  </si>
  <si>
    <t>Lion Adcock</t>
  </si>
  <si>
    <t>Fred Dudeney</t>
  </si>
  <si>
    <t>Hoyt D'Alesco</t>
  </si>
  <si>
    <t>Matias Cormack</t>
  </si>
  <si>
    <t>Cletus McGarahan</t>
  </si>
  <si>
    <t>Althea Bronger</t>
  </si>
  <si>
    <t>Fidela Artis</t>
  </si>
  <si>
    <t>Kath Bletsoe</t>
  </si>
  <si>
    <t>Rafaelita Blaksland</t>
  </si>
  <si>
    <t>Torrance Collier</t>
  </si>
  <si>
    <t>Shaylyn Ransbury</t>
  </si>
  <si>
    <t>Tadio Dowdle</t>
  </si>
  <si>
    <t>Carolyn Attack</t>
  </si>
  <si>
    <t>Fonzie O'Shea</t>
  </si>
  <si>
    <t>Nolan Tortis</t>
  </si>
  <si>
    <t>Debera Gow</t>
  </si>
  <si>
    <t>Melva Jickells</t>
  </si>
  <si>
    <t>Jill Shipsey</t>
  </si>
  <si>
    <t>Wyn Treadger</t>
  </si>
  <si>
    <t>Floyd Cowgill</t>
  </si>
  <si>
    <t>Sile Whorton</t>
  </si>
  <si>
    <t>Yvette Bett</t>
  </si>
  <si>
    <t>Edd MacKnockiter</t>
  </si>
  <si>
    <t>Rey Chartman</t>
  </si>
  <si>
    <t>Amitie Mawson</t>
  </si>
  <si>
    <t>Salary Budget</t>
  </si>
  <si>
    <r>
      <rPr>
        <sz val="24"/>
        <color theme="1" tint="0.34998626667073579"/>
        <rFont val="Barlow Condensed Black"/>
      </rPr>
      <t xml:space="preserve">You are doing Pivot Tables </t>
    </r>
    <r>
      <rPr>
        <sz val="24"/>
        <color rgb="FFC00000"/>
        <rFont val="Barlow Condensed Black"/>
      </rPr>
      <t>wrong</t>
    </r>
  </si>
  <si>
    <t>More on Pivot Tables</t>
  </si>
  <si>
    <t>Excel Pivot Tables - Complete Guide</t>
  </si>
  <si>
    <t>8 Pivot Tables in 10 Minutes - Video</t>
  </si>
  <si>
    <t>Advanced Pivot Tricks - Playlist</t>
  </si>
  <si>
    <t>Row Labels</t>
  </si>
  <si>
    <t>Grand Total</t>
  </si>
  <si>
    <t>Count of Name</t>
  </si>
  <si>
    <t xml:space="preserve">SOLUTION </t>
  </si>
  <si>
    <t>1. ADD A FORMAT TABLE TO THE DATA</t>
  </si>
  <si>
    <t>2. SELECT ONE CELL IN THE TABLE</t>
  </si>
  <si>
    <t xml:space="preserve">3. CREATE THE PIVOT TABLE </t>
  </si>
  <si>
    <t>1. CREATE A DINAMIC PIVOT TABLE THAT UPDATES AUTOMATICALLY  EVERY WE ADD SOME DATA</t>
  </si>
  <si>
    <t>2. ADD A FILTER THAT FILTER BY EMPLOYEE TYPE</t>
  </si>
  <si>
    <t>SOLUTION INCORRECT - CREATE A STATIC PIVOT</t>
  </si>
  <si>
    <t>SOLUTION CORRECT - ADD A SLICER</t>
  </si>
  <si>
    <t xml:space="preserve"> INCORRECT</t>
  </si>
  <si>
    <t xml:space="preserve">DEPARTMENT </t>
  </si>
  <si>
    <t>SALARY BUDGET</t>
  </si>
  <si>
    <t>SOLUTION INCORRECT - USE FORMULAS</t>
  </si>
  <si>
    <t xml:space="preserve">CORRECT SOLUTION - COMBINE TABLES AND CREATE A PIVOT TABLE FROM THAT </t>
  </si>
  <si>
    <t>3- How much is the salary we are paying</t>
  </si>
  <si>
    <t>1-FORMAT TO TABLE</t>
  </si>
  <si>
    <t xml:space="preserve">2.SUMARIZE TO PIVOT </t>
  </si>
  <si>
    <r>
      <t xml:space="preserve">3. MARK </t>
    </r>
    <r>
      <rPr>
        <i/>
        <sz val="11"/>
        <color theme="1"/>
        <rFont val="Calibri"/>
        <family val="2"/>
        <scheme val="minor"/>
      </rPr>
      <t>ADD TO DATA MODEL</t>
    </r>
  </si>
  <si>
    <t>4. CONNECT THE TWO PIVOT USING  THE COMMON KEY</t>
  </si>
  <si>
    <t>Sum of SALARY BUDGET</t>
  </si>
  <si>
    <t>Sum of Salary</t>
  </si>
  <si>
    <t xml:space="preserve">5 - Use the tables to resolve </t>
  </si>
  <si>
    <t>salary_variance</t>
  </si>
  <si>
    <t>4 - Calculate the variance between salary budget and the sum of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</si>
</sst>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_);[Red]\(&quot;$&quot;#,##0\)"/>
    <numFmt numFmtId="165" formatCode="&quot;$&quot;#,##0.00"/>
  </numFmts>
  <fonts count="12" x14ac:knownFonts="1">
    <font>
      <sz val="11"/>
      <color theme="1"/>
      <name val="Calibri"/>
      <family val="2"/>
      <scheme val="minor"/>
    </font>
    <font>
      <b/>
      <sz val="11"/>
      <color theme="1"/>
      <name val="Calibri"/>
      <family val="2"/>
      <scheme val="minor"/>
    </font>
    <font>
      <b/>
      <sz val="11"/>
      <color theme="0"/>
      <name val="Calibri"/>
      <family val="2"/>
      <scheme val="minor"/>
    </font>
    <font>
      <sz val="24"/>
      <color theme="1"/>
      <name val="Barlow Condensed Black"/>
    </font>
    <font>
      <sz val="24"/>
      <color rgb="FFC00000"/>
      <name val="Barlow Condensed Black"/>
    </font>
    <font>
      <sz val="24"/>
      <color theme="1" tint="0.34998626667073579"/>
      <name val="Barlow Condensed Black"/>
    </font>
    <font>
      <u/>
      <sz val="11"/>
      <color theme="10"/>
      <name val="Calibri"/>
      <family val="2"/>
      <scheme val="minor"/>
    </font>
    <font>
      <sz val="11"/>
      <color theme="1"/>
      <name val="Calibri"/>
      <family val="2"/>
      <scheme val="minor"/>
    </font>
    <font>
      <b/>
      <sz val="16"/>
      <color theme="1"/>
      <name val="Calibri"/>
      <family val="2"/>
      <scheme val="minor"/>
    </font>
    <font>
      <b/>
      <sz val="14"/>
      <color theme="1"/>
      <name val="Calibri"/>
      <family val="2"/>
      <scheme val="minor"/>
    </font>
    <font>
      <sz val="11"/>
      <color theme="1" tint="4.9989318521683403E-2"/>
      <name val="Calibri"/>
      <family val="2"/>
      <scheme val="minor"/>
    </font>
    <font>
      <i/>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6" fillId="0" borderId="0" applyNumberFormat="0" applyFill="0" applyBorder="0" applyAlignment="0" applyProtection="0"/>
    <xf numFmtId="44" fontId="7" fillId="0" borderId="0" applyFont="0" applyFill="0" applyBorder="0" applyAlignment="0" applyProtection="0"/>
  </cellStyleXfs>
  <cellXfs count="36">
    <xf numFmtId="0" fontId="0" fillId="0" borderId="0" xfId="0"/>
    <xf numFmtId="0" fontId="0" fillId="2" borderId="0" xfId="0" applyFill="1"/>
    <xf numFmtId="0" fontId="0" fillId="3" borderId="0" xfId="0" applyFill="1"/>
    <xf numFmtId="0" fontId="0" fillId="0" borderId="1" xfId="0" applyBorder="1"/>
    <xf numFmtId="0" fontId="1" fillId="0" borderId="1" xfId="0" applyFont="1" applyBorder="1"/>
    <xf numFmtId="0" fontId="2" fillId="2" borderId="1" xfId="0" applyFont="1" applyFill="1" applyBorder="1"/>
    <xf numFmtId="15" fontId="0" fillId="0" borderId="1" xfId="0" applyNumberFormat="1" applyBorder="1"/>
    <xf numFmtId="164" fontId="0" fillId="0" borderId="1" xfId="0" applyNumberFormat="1" applyBorder="1"/>
    <xf numFmtId="0" fontId="2" fillId="2" borderId="1" xfId="0" applyFont="1" applyFill="1" applyBorder="1" applyAlignment="1">
      <alignment horizontal="right"/>
    </xf>
    <xf numFmtId="0" fontId="1" fillId="0" borderId="1" xfId="0" applyFont="1" applyBorder="1" applyAlignment="1">
      <alignment horizontal="left" indent="1"/>
    </xf>
    <xf numFmtId="0" fontId="3" fillId="3" borderId="0" xfId="0" applyFont="1" applyFill="1" applyAlignment="1">
      <alignment vertical="center"/>
    </xf>
    <xf numFmtId="0" fontId="6" fillId="0" borderId="0" xfId="1"/>
    <xf numFmtId="0" fontId="2" fillId="4" borderId="2" xfId="0" applyFont="1" applyFill="1" applyBorder="1"/>
    <xf numFmtId="0" fontId="8" fillId="0" borderId="0" xfId="0" applyFont="1" applyAlignment="1">
      <alignment horizontal="center" wrapText="1"/>
    </xf>
    <xf numFmtId="0" fontId="8" fillId="0" borderId="0" xfId="0" applyFont="1" applyAlignment="1">
      <alignment wrapText="1"/>
    </xf>
    <xf numFmtId="0" fontId="0" fillId="0" borderId="3" xfId="0" applyBorder="1"/>
    <xf numFmtId="0" fontId="0" fillId="0" borderId="4" xfId="0" applyBorder="1"/>
    <xf numFmtId="0" fontId="0" fillId="0" borderId="8" xfId="0" applyBorder="1"/>
    <xf numFmtId="0" fontId="0" fillId="0" borderId="9" xfId="0" applyBorder="1"/>
    <xf numFmtId="164" fontId="0" fillId="0" borderId="9" xfId="0" applyNumberFormat="1" applyBorder="1"/>
    <xf numFmtId="15" fontId="0" fillId="0" borderId="9" xfId="0" applyNumberFormat="1" applyBorder="1"/>
    <xf numFmtId="0" fontId="0" fillId="0" borderId="10" xfId="0" applyBorder="1"/>
    <xf numFmtId="0" fontId="0" fillId="0" borderId="0" xfId="0" pivotButton="1"/>
    <xf numFmtId="0" fontId="0" fillId="0" borderId="0" xfId="0" applyAlignment="1">
      <alignment horizontal="left"/>
    </xf>
    <xf numFmtId="0" fontId="0" fillId="0" borderId="0" xfId="0" applyNumberFormat="1"/>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9" fillId="0" borderId="0" xfId="0" applyFont="1" applyAlignment="1">
      <alignment horizontal="center"/>
    </xf>
    <xf numFmtId="44" fontId="0" fillId="0" borderId="0" xfId="2" applyFont="1"/>
    <xf numFmtId="0" fontId="0" fillId="5" borderId="0" xfId="0" applyFill="1"/>
    <xf numFmtId="0" fontId="0" fillId="0" borderId="0" xfId="0" applyAlignment="1">
      <alignment horizontal="center" wrapText="1"/>
    </xf>
    <xf numFmtId="0" fontId="9" fillId="0" borderId="0" xfId="0" applyFont="1" applyAlignment="1">
      <alignment wrapText="1"/>
    </xf>
    <xf numFmtId="0" fontId="10" fillId="5" borderId="0" xfId="0" applyFont="1" applyFill="1"/>
    <xf numFmtId="165" fontId="0" fillId="0" borderId="0" xfId="0" applyNumberFormat="1"/>
    <xf numFmtId="4" fontId="0" fillId="0" borderId="0" xfId="0" applyNumberFormat="1"/>
  </cellXfs>
  <cellStyles count="3">
    <cellStyle name="Currency" xfId="2" builtinId="4"/>
    <cellStyle name="Hyperlink" xfId="1" builtinId="8"/>
    <cellStyle name="Normal" xfId="0" builtinId="0"/>
  </cellStyles>
  <dxfs count="36">
    <dxf>
      <numFmt numFmtId="165" formatCode="&quot;$&quot;#,##0.00"/>
    </dxf>
    <dxf>
      <numFmt numFmtId="165" formatCode="&quot;$&quot;#,##0.00"/>
    </dxf>
    <dxf>
      <numFmt numFmtId="4" formatCode="#,##0.00"/>
    </dxf>
    <dxf>
      <numFmt numFmtId="165" formatCode="&quot;$&quot;#,##0.00"/>
    </dxf>
    <dxf>
      <numFmt numFmtId="4" formatCode="#,##0.00"/>
    </dxf>
    <dxf>
      <numFmt numFmtId="165" formatCode="&quot;$&quot;#,##0.00"/>
    </dxf>
    <dxf>
      <numFmt numFmtId="4" formatCode="#,##0.00"/>
    </dxf>
    <dxf>
      <numFmt numFmtId="165" formatCode="&quot;$&quot;#,##0.00"/>
    </dxf>
    <dxf>
      <numFmt numFmtId="4" formatCode="#,##0.00"/>
    </dxf>
    <dxf>
      <numFmt numFmtId="165" formatCode="&quot;$&quot;#,##0.00"/>
    </dxf>
    <dxf>
      <numFmt numFmtId="4" formatCode="#,##0.00"/>
    </dxf>
    <dxf>
      <numFmt numFmtId="165" formatCode="&quot;$&quot;#,##0.00"/>
    </dxf>
    <dxf>
      <numFmt numFmtId="4" formatCode="#,##0.00"/>
    </dxf>
    <dxf>
      <numFmt numFmtId="165" formatCode="&quot;$&quot;#,##0.00"/>
    </dxf>
    <dxf>
      <numFmt numFmtId="4" formatCode="#,##0.00"/>
    </dxf>
    <dxf>
      <numFmt numFmtId="165" formatCode="&quot;$&quot;#,##0.00"/>
    </dxf>
    <dxf>
      <numFmt numFmtId="4" formatCode="#,##0.00"/>
    </dxf>
    <dxf>
      <numFmt numFmtId="4" formatCode="#,##0.00"/>
    </dxf>
    <dxf>
      <numFmt numFmtId="165" formatCode="&quot;$&quot;#,##0.00"/>
    </dxf>
    <dxf>
      <numFmt numFmtId="165" formatCode="&quot;$&quot;#,##0.00"/>
    </dxf>
    <dxf>
      <font>
        <strike val="0"/>
        <outline val="0"/>
        <shadow val="0"/>
        <u val="none"/>
        <vertAlign val="baseline"/>
        <sz val="11"/>
        <color theme="1" tint="4.9989318521683403E-2"/>
        <name val="Calibri"/>
        <family val="2"/>
        <scheme val="minor"/>
      </font>
      <fill>
        <patternFill patternType="solid">
          <fgColor indexed="64"/>
          <bgColor rgb="FFFFFF00"/>
        </patternFill>
      </fill>
    </dxf>
    <dxf>
      <numFmt numFmtId="0" formatCode="General"/>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0" formatCode="dd\-mmm\-yy"/>
      <border diagonalUp="0" diagonalDown="0">
        <left style="thin">
          <color indexed="64"/>
        </left>
        <right style="thin">
          <color indexed="64"/>
        </right>
        <top style="thin">
          <color indexed="64"/>
        </top>
        <bottom style="thin">
          <color indexed="64"/>
        </bottom>
        <vertical/>
        <horizontal/>
      </border>
    </dxf>
    <dxf>
      <numFmt numFmtId="164" formatCode="&quot;$&quot;#,##0_);[Red]\(&quot;$&quot;#,##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462758</xdr:colOff>
      <xdr:row>0</xdr:row>
      <xdr:rowOff>152482</xdr:rowOff>
    </xdr:from>
    <xdr:to>
      <xdr:col>10</xdr:col>
      <xdr:colOff>959826</xdr:colOff>
      <xdr:row>1</xdr:row>
      <xdr:rowOff>102577</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6602720" y="152482"/>
          <a:ext cx="2306818" cy="704768"/>
        </a:xfrm>
        <a:prstGeom prst="roundRect">
          <a:avLst>
            <a:gd name="adj" fmla="val 9910"/>
          </a:avLst>
        </a:prstGeom>
        <a:solidFill>
          <a:schemeClr val="bg1"/>
        </a:solidFill>
      </xdr:spPr>
    </xdr:pic>
    <xdr:clientData/>
  </xdr:twoCellAnchor>
  <xdr:twoCellAnchor editAs="oneCell">
    <xdr:from>
      <xdr:col>5</xdr:col>
      <xdr:colOff>435750</xdr:colOff>
      <xdr:row>0</xdr:row>
      <xdr:rowOff>36635</xdr:rowOff>
    </xdr:from>
    <xdr:to>
      <xdr:col>6</xdr:col>
      <xdr:colOff>538327</xdr:colOff>
      <xdr:row>0</xdr:row>
      <xdr:rowOff>644770</xdr:rowOff>
    </xdr:to>
    <xdr:pic>
      <xdr:nvPicPr>
        <xdr:cNvPr id="6" name="Picture 5" descr="No Teodor the Cat">
          <a:extLst>
            <a:ext uri="{FF2B5EF4-FFF2-40B4-BE49-F238E27FC236}">
              <a16:creationId xmlns:a16="http://schemas.microsoft.com/office/drawing/2014/main" id="{116602C3-5889-3A49-2DE7-6A289157C9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48327" y="36635"/>
          <a:ext cx="608135" cy="6081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129778</xdr:colOff>
      <xdr:row>2</xdr:row>
      <xdr:rowOff>92869</xdr:rowOff>
    </xdr:from>
    <xdr:to>
      <xdr:col>5</xdr:col>
      <xdr:colOff>136922</xdr:colOff>
      <xdr:row>15</xdr:row>
      <xdr:rowOff>140494</xdr:rowOff>
    </xdr:to>
    <mc:AlternateContent xmlns:mc="http://schemas.openxmlformats.org/markup-compatibility/2006">
      <mc:Choice xmlns:a14="http://schemas.microsoft.com/office/drawing/2010/main" Requires="a14">
        <xdr:graphicFrame macro="">
          <xdr:nvGraphicFramePr>
            <xdr:cNvPr id="2" name="Employee type">
              <a:extLst>
                <a:ext uri="{FF2B5EF4-FFF2-40B4-BE49-F238E27FC236}">
                  <a16:creationId xmlns:a16="http://schemas.microsoft.com/office/drawing/2014/main" id="{0566709B-BD03-4CF5-ACF1-7A747124EA6B}"/>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dr:sp macro="" textlink="">
          <xdr:nvSpPr>
            <xdr:cNvPr id="0" name=""/>
            <xdr:cNvSpPr>
              <a:spLocks noTextEdit="1"/>
            </xdr:cNvSpPr>
          </xdr:nvSpPr>
          <xdr:spPr>
            <a:xfrm>
              <a:off x="2820591" y="473869"/>
              <a:ext cx="1828800" cy="2524125"/>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lo" refreshedDate="45361.009435995373" createdVersion="7" refreshedVersion="7" minRefreshableVersion="3" recordCount="247" xr:uid="{9200BD0D-81D5-4ABE-A15C-68260F53FC34}">
  <cacheSource type="worksheet">
    <worksheetSource name="data"/>
  </cacheSource>
  <cacheFields count="9">
    <cacheField name="Cost Centre" numFmtId="0">
      <sharedItems/>
    </cacheField>
    <cacheField name="Emp ID number" numFmtId="0">
      <sharedItems/>
    </cacheField>
    <cacheField name="Name" numFmtId="0">
      <sharedItems/>
    </cacheField>
    <cacheField name="Gender" numFmtId="0">
      <sharedItems/>
    </cacheField>
    <cacheField name="Department" numFmtId="0">
      <sharedItems count="12">
        <s v="Business Development"/>
        <s v="Research and Development"/>
        <s v="Training"/>
        <s v="Services"/>
        <s v="Marketing"/>
        <s v="Support"/>
        <s v="Engineering"/>
        <s v="Product Management"/>
        <s v="Human Resources"/>
        <s v="Legal"/>
        <s v="Accounting"/>
        <s v="Sales"/>
      </sharedItems>
    </cacheField>
    <cacheField name="Salary" numFmtId="164">
      <sharedItems containsSemiMixedTypes="0" containsString="0" containsNumber="1" minValue="28160.79" maxValue="119022.49"/>
    </cacheField>
    <cacheField name="Start Date" numFmtId="15">
      <sharedItems containsSemiMixedTypes="0" containsNonDate="0" containsDate="1" containsString="0" minDate="2018-01-16T00:00:00" maxDate="2021-10-01T00:00:00"/>
    </cacheField>
    <cacheField name="FTE" numFmtId="0">
      <sharedItems containsSemiMixedTypes="0" containsString="0" containsNumber="1" minValue="0.2" maxValue="1"/>
    </cacheField>
    <cacheField name="Employee type" numFmtId="0">
      <sharedItems count="3">
        <s v="Temporary"/>
        <s v="Permanent"/>
        <s v="Fixed Term"/>
      </sharedItems>
    </cacheField>
  </cacheFields>
  <extLst>
    <ext xmlns:x14="http://schemas.microsoft.com/office/spreadsheetml/2009/9/main" uri="{725AE2AE-9491-48be-B2B4-4EB974FC3084}">
      <x14:pivotCacheDefinition pivotCacheId="4228421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1.042336921295" backgroundQuery="1" createdVersion="7" refreshedVersion="7" minRefreshableVersion="3" recordCount="0" supportSubquery="1" supportAdvancedDrill="1" xr:uid="{ABCFA83B-8FD4-4649-85F0-2EA36A1EE4A6}">
  <cacheSource type="external" connectionId="1"/>
  <cacheFields count="4">
    <cacheField name="[Measures].[Sum of SALARY BUDGET]" caption="Sum of SALARY BUDGET" numFmtId="0" hierarchy="12" level="32767"/>
    <cacheField name="[department].[Department].[Department]" caption="Department" numFmtId="0" hierarchy="9" level="1">
      <sharedItems count="12">
        <s v="Accounting"/>
        <s v="Business Development"/>
        <s v="Engineering"/>
        <s v="Human Resources"/>
        <s v="Legal"/>
        <s v="Marketing"/>
        <s v="Product Management"/>
        <s v="Research and Development"/>
        <s v="Sales"/>
        <s v="Services"/>
        <s v="Support"/>
        <s v="Training"/>
      </sharedItems>
    </cacheField>
    <cacheField name="[Measures].[Sum of Salary]" caption="Sum of Salary" numFmtId="0" hierarchy="13" level="32767"/>
    <cacheField name="[Measures].[salary_variance]" caption="salary_variance" numFmtId="0" hierarchy="14" level="32767"/>
  </cacheFields>
  <cacheHierarchies count="18">
    <cacheHierarchy uniqueName="[data].[Cost Centre]" caption="Cost Centre" attribute="1" defaultMemberUniqueName="[data].[Cost Centre].[All]" allUniqueName="[data].[Cost Centre].[All]" dimensionUniqueName="[data]" displayFolder="" count="0" memberValueDatatype="130" unbalanced="0"/>
    <cacheHierarchy uniqueName="[data].[Emp ID number]" caption="Emp ID number" attribute="1" defaultMemberUniqueName="[data].[Emp ID number].[All]" allUniqueName="[data].[Emp ID number].[All]" dimensionUniqueName="[data]" displayFolder="" count="0" memberValueDatatype="130" unbalanced="0"/>
    <cacheHierarchy uniqueName="[data].[Name]" caption="Name" attribute="1" defaultMemberUniqueName="[data].[Name].[All]" allUniqueName="[data].[Name].[All]" dimensionUniqueName="[data]" displayFolder="" count="0" memberValueDatatype="130" unbalanced="0"/>
    <cacheHierarchy uniqueName="[data].[Gender]" caption="Gender" attribute="1" defaultMemberUniqueName="[data].[Gender].[All]" allUniqueName="[data].[Gender].[All]" dimensionUniqueName="[data]" displayFolder="" count="0"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Salary]" caption="Salary" attribute="1" defaultMemberUniqueName="[data].[Salary].[All]" allUniqueName="[data].[Salary].[All]" dimensionUniqueName="[data]" displayFolder="" count="0" memberValueDatatype="5" unbalanced="0"/>
    <cacheHierarchy uniqueName="[data].[Start Date]" caption="Start Date" attribute="1" time="1" defaultMemberUniqueName="[data].[Start Date].[All]" allUniqueName="[data].[Start Date].[All]" dimensionUniqueName="[data]" displayFolder="" count="0" memberValueDatatype="7" unbalanced="0"/>
    <cacheHierarchy uniqueName="[data].[FTE]" caption="FTE" attribute="1" defaultMemberUniqueName="[data].[FTE].[All]" allUniqueName="[data].[FTE].[All]" dimensionUniqueName="[data]" displayFolder="" count="0" memberValueDatatype="5" unbalanced="0"/>
    <cacheHierarchy uniqueName="[data].[Employee type]" caption="Employee type" attribute="1" defaultMemberUniqueName="[data].[Employee type].[All]" allUniqueName="[data].[Employee type].[All]" dimensionUniqueName="[data]" displayFolder="" count="0" memberValueDatatype="130" unbalanced="0"/>
    <cacheHierarchy uniqueName="[department].[Department]" caption="Department" attribute="1" defaultMemberUniqueName="[department].[Department].[All]" allUniqueName="[department].[Department].[All]" dimensionUniqueName="[department]" displayFolder="" count="2" memberValueDatatype="130" unbalanced="0">
      <fieldsUsage count="2">
        <fieldUsage x="-1"/>
        <fieldUsage x="1"/>
      </fieldsUsage>
    </cacheHierarchy>
    <cacheHierarchy uniqueName="[department].[SALARY BUDGET]" caption="SALARY BUDGET" attribute="1" defaultMemberUniqueName="[department].[SALARY BUDGET].[All]" allUniqueName="[department].[SALARY BUDGET].[All]" dimensionUniqueName="[department]" displayFolder="" count="0" memberValueDatatype="20" unbalanced="0"/>
    <cacheHierarchy uniqueName="[Measures].[Count of Emp ID number]" caption="Count of Emp ID number" measure="1" displayFolder="" measureGroup="data" count="0">
      <extLst>
        <ext xmlns:x15="http://schemas.microsoft.com/office/spreadsheetml/2010/11/main" uri="{B97F6D7D-B522-45F9-BDA1-12C45D357490}">
          <x15:cacheHierarchy aggregatedColumn="1"/>
        </ext>
      </extLst>
    </cacheHierarchy>
    <cacheHierarchy uniqueName="[Measures].[Sum of SALARY BUDGET]" caption="Sum of SALARY BUDGET" measure="1" displayFolder="" measureGroup="department" count="0" oneField="1">
      <fieldsUsage count="1">
        <fieldUsage x="0"/>
      </fieldsUsage>
      <extLst>
        <ext xmlns:x15="http://schemas.microsoft.com/office/spreadsheetml/2010/11/main" uri="{B97F6D7D-B522-45F9-BDA1-12C45D357490}">
          <x15:cacheHierarchy aggregatedColumn="10"/>
        </ext>
      </extLst>
    </cacheHierarchy>
    <cacheHierarchy uniqueName="[Measures].[Sum of Salary]" caption="Sum of Salary" measure="1" displayFolder="" measureGroup="data" count="0" oneField="1">
      <fieldsUsage count="1">
        <fieldUsage x="2"/>
      </fieldsUsage>
      <extLst>
        <ext xmlns:x15="http://schemas.microsoft.com/office/spreadsheetml/2010/11/main" uri="{B97F6D7D-B522-45F9-BDA1-12C45D357490}">
          <x15:cacheHierarchy aggregatedColumn="5"/>
        </ext>
      </extLst>
    </cacheHierarchy>
    <cacheHierarchy uniqueName="[Measures].[salary_variance]" caption="salary_variance"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XL_Count department]" caption="__XL_Count department" measure="1" displayFolder="" measureGroup="department" count="0" hidden="1"/>
    <cacheHierarchy uniqueName="[Measures].[__No measures defined]" caption="__No measures defined" measure="1" displayFolder="" count="0" hidden="1"/>
  </cacheHierarchies>
  <kpis count="0"/>
  <dimensions count="3">
    <dimension name="data" uniqueName="[data]" caption="data"/>
    <dimension name="department" uniqueName="[department]" caption="department"/>
    <dimension measure="1" name="Measures" uniqueName="[Measures]" caption="Measures"/>
  </dimensions>
  <measureGroups count="2">
    <measureGroup name="data" caption="data"/>
    <measureGroup name="department" caption="department"/>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7">
  <r>
    <s v="VT"/>
    <s v="03048"/>
    <s v="Christoph Stretton"/>
    <s v="Female"/>
    <x v="0"/>
    <n v="90241.05"/>
    <d v="2018-01-16T00:00:00"/>
    <n v="1"/>
    <x v="0"/>
  </r>
  <r>
    <s v="VT"/>
    <s v="04373"/>
    <s v="Edi Hofton"/>
    <s v="Male"/>
    <x v="1"/>
    <n v="28160.79"/>
    <d v="2018-01-29T00:00:00"/>
    <n v="1"/>
    <x v="0"/>
  </r>
  <r>
    <s v="SQ"/>
    <s v="02465"/>
    <s v="Bernie Gorges"/>
    <s v="Female"/>
    <x v="2"/>
    <n v="99965.97"/>
    <d v="2018-02-02T00:00:00"/>
    <n v="1"/>
    <x v="1"/>
  </r>
  <r>
    <s v="PR"/>
    <s v="01346"/>
    <s v="Adolph McNalley"/>
    <s v="Male"/>
    <x v="0"/>
    <n v="85918.61"/>
    <d v="2018-02-05T00:00:00"/>
    <n v="1"/>
    <x v="1"/>
  </r>
  <r>
    <s v="PR"/>
    <s v="02321"/>
    <s v="Evanne Sheryn"/>
    <s v="Female"/>
    <x v="3"/>
    <n v="81897.789999999994"/>
    <d v="2018-02-15T00:00:00"/>
    <n v="1"/>
    <x v="1"/>
  </r>
  <r>
    <s v="SQ"/>
    <s v="00360"/>
    <s v="Orlando Gorstidge"/>
    <s v="Male"/>
    <x v="4"/>
    <n v="40753.54"/>
    <d v="2018-02-21T00:00:00"/>
    <n v="0.6"/>
    <x v="1"/>
  </r>
  <r>
    <s v="VT"/>
    <s v="01803"/>
    <s v="Freddy Linford"/>
    <s v="Female"/>
    <x v="2"/>
    <n v="93128.34"/>
    <d v="2018-03-05T00:00:00"/>
    <n v="1"/>
    <x v="2"/>
  </r>
  <r>
    <s v="SQ"/>
    <s v="00105"/>
    <s v="Melisa Knott"/>
    <s v="Female"/>
    <x v="2"/>
    <n v="86010.54"/>
    <d v="2018-03-05T00:00:00"/>
    <n v="1"/>
    <x v="1"/>
  </r>
  <r>
    <s v="VT"/>
    <s v="02417"/>
    <s v="Evangelina Lergan"/>
    <s v="Male"/>
    <x v="5"/>
    <n v="61214.26"/>
    <d v="2018-03-12T00:00:00"/>
    <n v="1"/>
    <x v="0"/>
  </r>
  <r>
    <s v="VT"/>
    <s v="04415"/>
    <s v="Malory Biles"/>
    <s v="Female"/>
    <x v="2"/>
    <n v="58744.17"/>
    <d v="2018-03-12T00:00:00"/>
    <n v="1"/>
    <x v="0"/>
  </r>
  <r>
    <s v="TN"/>
    <s v="04892"/>
    <s v="Luca Wolstenholme"/>
    <s v="Male"/>
    <x v="6"/>
    <n v="53184.02"/>
    <d v="2018-03-21T00:00:00"/>
    <n v="1"/>
    <x v="2"/>
  </r>
  <r>
    <s v="TN"/>
    <s v="02749"/>
    <s v="Mackenzie Hannis"/>
    <s v="Female"/>
    <x v="2"/>
    <n v="57002.02"/>
    <d v="2018-04-02T00:00:00"/>
    <n v="0.7"/>
    <x v="1"/>
  </r>
  <r>
    <s v="PR"/>
    <s v="03158"/>
    <s v="Danica Nayshe"/>
    <s v="Female"/>
    <x v="3"/>
    <n v="89690.38"/>
    <d v="2018-04-16T00:00:00"/>
    <n v="1"/>
    <x v="1"/>
  </r>
  <r>
    <s v="VT"/>
    <s v="04608"/>
    <s v="Roanne Phizacklea"/>
    <s v="Female"/>
    <x v="7"/>
    <n v="35988.449999999997"/>
    <d v="2018-04-16T00:00:00"/>
    <n v="0.9"/>
    <x v="0"/>
  </r>
  <r>
    <s v="SQ"/>
    <s v="00841"/>
    <s v="Danica Nayshe"/>
    <s v="Female"/>
    <x v="3"/>
    <n v="89690.38"/>
    <d v="2018-04-23T00:00:00"/>
    <n v="1"/>
    <x v="1"/>
  </r>
  <r>
    <s v="PR"/>
    <s v="01476"/>
    <s v="Joli Jodrelle"/>
    <s v="Male"/>
    <x v="3"/>
    <n v="77096.05"/>
    <d v="2018-04-27T00:00:00"/>
    <n v="1"/>
    <x v="1"/>
  </r>
  <r>
    <s v="SQ"/>
    <s v="04613"/>
    <s v="Kelly Corkitt"/>
    <s v="Female"/>
    <x v="8"/>
    <n v="85264.38"/>
    <d v="2018-04-30T00:00:00"/>
    <n v="1"/>
    <x v="1"/>
  </r>
  <r>
    <s v="VT"/>
    <s v="02532"/>
    <s v="Adey Ryal"/>
    <s v="Female"/>
    <x v="9"/>
    <n v="32496.880000000001"/>
    <d v="2018-05-14T00:00:00"/>
    <n v="1"/>
    <x v="0"/>
  </r>
  <r>
    <s v="PR"/>
    <s v="01055"/>
    <s v="Gavan Puttan"/>
    <s v="Male"/>
    <x v="10"/>
    <n v="35936.31"/>
    <d v="2018-05-21T00:00:00"/>
    <n v="1"/>
    <x v="1"/>
  </r>
  <r>
    <s v="VT"/>
    <s v="01893"/>
    <s v="Lindy Guillet"/>
    <s v="Male"/>
    <x v="2"/>
    <n v="112778.28"/>
    <d v="2018-05-30T00:00:00"/>
    <n v="1"/>
    <x v="2"/>
  </r>
  <r>
    <s v="SQ"/>
    <s v="01620"/>
    <s v="Westbrook Brandino"/>
    <s v="Male"/>
    <x v="9"/>
    <n v="113616.23"/>
    <d v="2018-06-04T00:00:00"/>
    <n v="1"/>
    <x v="1"/>
  </r>
  <r>
    <s v="SQ"/>
    <s v="02035"/>
    <s v="Anni Izzard"/>
    <s v="Male"/>
    <x v="8"/>
    <n v="103494.94"/>
    <d v="2018-06-05T00:00:00"/>
    <n v="1"/>
    <x v="1"/>
  </r>
  <r>
    <s v="VT"/>
    <s v="01684"/>
    <s v="Audry Yu"/>
    <s v="Female"/>
    <x v="2"/>
    <n v="101187.36"/>
    <d v="2018-06-07T00:00:00"/>
    <n v="1"/>
    <x v="2"/>
  </r>
  <r>
    <s v="SQ"/>
    <s v="02638"/>
    <s v="Cara Havers"/>
    <s v="Male"/>
    <x v="4"/>
    <n v="89605.13"/>
    <d v="2018-06-07T00:00:00"/>
    <n v="1"/>
    <x v="1"/>
  </r>
  <r>
    <s v="SQ"/>
    <s v="01939"/>
    <s v="Foss Asquez"/>
    <s v="Male"/>
    <x v="5"/>
    <n v="92190.94"/>
    <d v="2018-06-12T00:00:00"/>
    <n v="0.2"/>
    <x v="1"/>
  </r>
  <r>
    <s v="PR"/>
    <s v="01943"/>
    <s v="Erin Androsik"/>
    <s v="Male"/>
    <x v="8"/>
    <n v="48525.71"/>
    <d v="2018-06-13T00:00:00"/>
    <n v="1"/>
    <x v="1"/>
  </r>
  <r>
    <s v="TN"/>
    <s v="03210"/>
    <s v="Kellsie Waby"/>
    <s v="Male"/>
    <x v="2"/>
    <n v="79567.69"/>
    <d v="2018-06-21T00:00:00"/>
    <n v="1"/>
    <x v="2"/>
  </r>
  <r>
    <s v="SQ"/>
    <s v="00070"/>
    <s v="Larissa Ingledow"/>
    <s v="Male"/>
    <x v="1"/>
    <n v="62281.24"/>
    <d v="2018-06-21T00:00:00"/>
    <n v="1"/>
    <x v="1"/>
  </r>
  <r>
    <s v="SQ"/>
    <s v="02223"/>
    <s v="Pippy Shepperd"/>
    <s v="Female"/>
    <x v="10"/>
    <n v="44845.33"/>
    <d v="2018-06-26T00:00:00"/>
    <n v="1"/>
    <x v="1"/>
  </r>
  <r>
    <s v="TN"/>
    <s v="04101"/>
    <s v="Marline Wahncke"/>
    <s v="Male"/>
    <x v="9"/>
    <n v="72843.23"/>
    <d v="2018-06-29T00:00:00"/>
    <n v="1"/>
    <x v="2"/>
  </r>
  <r>
    <s v="VT"/>
    <s v="01101"/>
    <s v="Adela Dowsett"/>
    <s v="Male"/>
    <x v="5"/>
    <n v="95017.1"/>
    <d v="2018-07-02T00:00:00"/>
    <n v="1"/>
    <x v="2"/>
  </r>
  <r>
    <s v="VT"/>
    <s v="02491"/>
    <s v="Alexis Gotfrey"/>
    <s v="Male"/>
    <x v="6"/>
    <n v="114465.93"/>
    <d v="2018-07-10T00:00:00"/>
    <n v="1"/>
    <x v="0"/>
  </r>
  <r>
    <s v="VT"/>
    <s v="04905"/>
    <s v="Bryant Scamp"/>
    <s v="Female"/>
    <x v="8"/>
    <n v="29808.07"/>
    <d v="2018-07-10T00:00:00"/>
    <n v="0.3"/>
    <x v="0"/>
  </r>
  <r>
    <s v="VT"/>
    <s v="01996"/>
    <s v="Hali Behnecke"/>
    <s v="Male"/>
    <x v="8"/>
    <n v="65569.36"/>
    <d v="2018-07-12T00:00:00"/>
    <n v="1"/>
    <x v="2"/>
  </r>
  <r>
    <s v="SQ"/>
    <s v="03321"/>
    <s v="Gradey Litton"/>
    <s v="Female"/>
    <x v="10"/>
    <n v="68887.839999999997"/>
    <d v="2018-07-16T00:00:00"/>
    <n v="1"/>
    <x v="1"/>
  </r>
  <r>
    <s v="VT"/>
    <s v="01092"/>
    <s v="Tabby Astall"/>
    <s v="Male"/>
    <x v="10"/>
    <n v="57419.35"/>
    <d v="2018-07-24T00:00:00"/>
    <n v="1"/>
    <x v="2"/>
  </r>
  <r>
    <s v="VT"/>
    <s v="04552"/>
    <s v="Theresita Chasmer"/>
    <s v="Female"/>
    <x v="7"/>
    <n v="106665.67"/>
    <d v="2018-07-30T00:00:00"/>
    <n v="1"/>
    <x v="0"/>
  </r>
  <r>
    <s v="SQ"/>
    <s v="03109"/>
    <s v="Martelle Brise"/>
    <s v="Male"/>
    <x v="2"/>
    <n v="79522.69"/>
    <d v="2018-08-07T00:00:00"/>
    <n v="1"/>
    <x v="1"/>
  </r>
  <r>
    <s v="SQ"/>
    <s v="03476"/>
    <s v="Inger Andriveaux"/>
    <s v="Other"/>
    <x v="10"/>
    <n v="107107.6"/>
    <d v="2018-08-13T00:00:00"/>
    <n v="0.9"/>
    <x v="1"/>
  </r>
  <r>
    <s v="TN"/>
    <s v="02883"/>
    <s v="Iain Wiburn"/>
    <s v="Female"/>
    <x v="11"/>
    <n v="84762.76"/>
    <d v="2018-08-20T00:00:00"/>
    <n v="1"/>
    <x v="1"/>
  </r>
  <r>
    <s v="PR"/>
    <s v="03125"/>
    <s v="Danielle Johananoff"/>
    <s v="Male"/>
    <x v="3"/>
    <n v="109042.97"/>
    <d v="2018-08-20T00:00:00"/>
    <n v="1"/>
    <x v="1"/>
  </r>
  <r>
    <s v="VT"/>
    <s v="04634"/>
    <s v="Vasily MacVanamy"/>
    <s v="Male"/>
    <x v="8"/>
    <n v="84473.84"/>
    <d v="2018-08-24T00:00:00"/>
    <n v="1"/>
    <x v="0"/>
  </r>
  <r>
    <s v="TN"/>
    <s v="01028"/>
    <s v="Alicea Pudsall"/>
    <s v="Male"/>
    <x v="10"/>
    <n v="67633.850000000006"/>
    <d v="2018-08-28T00:00:00"/>
    <n v="1"/>
    <x v="1"/>
  </r>
  <r>
    <s v="TN"/>
    <s v="00083"/>
    <s v="Tammi Lackham"/>
    <s v="Female"/>
    <x v="0"/>
    <n v="61688.77"/>
    <d v="2018-09-03T00:00:00"/>
    <n v="0.9"/>
    <x v="1"/>
  </r>
  <r>
    <s v="SQ"/>
    <s v="01730"/>
    <s v="Austine Littlewood"/>
    <s v="Female"/>
    <x v="3"/>
    <n v="32269.91"/>
    <d v="2018-09-03T00:00:00"/>
    <n v="1"/>
    <x v="1"/>
  </r>
  <r>
    <s v="PR"/>
    <s v="00113"/>
    <s v="Van Tuxwell"/>
    <s v="Female"/>
    <x v="0"/>
    <n v="80695.740000000005"/>
    <d v="2018-09-17T00:00:00"/>
    <n v="1"/>
    <x v="1"/>
  </r>
  <r>
    <s v="VT"/>
    <s v="02374"/>
    <s v="Delphine Jewis"/>
    <s v="Female"/>
    <x v="10"/>
    <n v="71823.56"/>
    <d v="2018-10-01T00:00:00"/>
    <n v="0.3"/>
    <x v="0"/>
  </r>
  <r>
    <s v="SQ"/>
    <s v="03024"/>
    <s v="Inge Creer"/>
    <s v="Female"/>
    <x v="3"/>
    <n v="69057.320000000007"/>
    <d v="2018-10-17T00:00:00"/>
    <n v="1"/>
    <x v="1"/>
  </r>
  <r>
    <s v="SQ"/>
    <s v="01697"/>
    <s v="Frasier Straw"/>
    <s v="Male"/>
    <x v="0"/>
    <n v="71371.37"/>
    <d v="2018-10-19T00:00:00"/>
    <n v="1"/>
    <x v="1"/>
  </r>
  <r>
    <s v="TN"/>
    <s v="02570"/>
    <s v="Grady Rochelle"/>
    <s v="Female"/>
    <x v="10"/>
    <n v="69163.39"/>
    <d v="2018-10-24T00:00:00"/>
    <n v="1"/>
    <x v="1"/>
  </r>
  <r>
    <s v="PR"/>
    <s v="03271"/>
    <s v="Stan Tolliday"/>
    <s v="Female"/>
    <x v="11"/>
    <n v="39535.49"/>
    <d v="2018-10-24T00:00:00"/>
    <n v="0.3"/>
    <x v="1"/>
  </r>
  <r>
    <s v="SQ"/>
    <s v="04603"/>
    <s v="Natalee Craiker"/>
    <s v="Male"/>
    <x v="7"/>
    <n v="111229.47"/>
    <d v="2018-10-29T00:00:00"/>
    <n v="1"/>
    <x v="1"/>
  </r>
  <r>
    <s v="TN"/>
    <s v="02397"/>
    <s v="Mendel Gentsch"/>
    <s v="Male"/>
    <x v="8"/>
    <n v="28329.77"/>
    <d v="2018-10-29T00:00:00"/>
    <n v="1"/>
    <x v="1"/>
  </r>
  <r>
    <s v="TN"/>
    <s v="03169"/>
    <s v="Doe Clubley"/>
    <s v="Female"/>
    <x v="7"/>
    <n v="67818.14"/>
    <d v="2018-11-02T00:00:00"/>
    <n v="0.6"/>
    <x v="2"/>
  </r>
  <r>
    <s v="TN"/>
    <s v="03355"/>
    <s v="Ruby Cracie"/>
    <s v="Male"/>
    <x v="1"/>
    <n v="78705.929999999993"/>
    <d v="2018-11-05T00:00:00"/>
    <n v="1"/>
    <x v="2"/>
  </r>
  <r>
    <s v="TN"/>
    <s v="03951"/>
    <s v="Meredith Rucklidge"/>
    <s v="Male"/>
    <x v="9"/>
    <n v="115835.63"/>
    <d v="2018-11-05T00:00:00"/>
    <n v="0.9"/>
    <x v="2"/>
  </r>
  <r>
    <s v="PR"/>
    <s v="01956"/>
    <s v="Jamesy O'Ferris"/>
    <s v="Male"/>
    <x v="10"/>
    <n v="36547.58"/>
    <d v="2018-11-12T00:00:00"/>
    <n v="1"/>
    <x v="1"/>
  </r>
  <r>
    <s v="VT"/>
    <s v="00233"/>
    <s v="Marlowe Constantine"/>
    <s v="Male"/>
    <x v="3"/>
    <n v="60555.91"/>
    <d v="2018-11-12T00:00:00"/>
    <n v="1"/>
    <x v="2"/>
  </r>
  <r>
    <s v="PR"/>
    <s v="01662"/>
    <s v="Genevra Friday"/>
    <s v="Female"/>
    <x v="1"/>
    <n v="50449.46"/>
    <d v="2018-11-14T00:00:00"/>
    <n v="0.8"/>
    <x v="1"/>
  </r>
  <r>
    <s v="TN"/>
    <s v="02496"/>
    <s v="Anjanette Ferre"/>
    <s v="Other"/>
    <x v="8"/>
    <n v="67957.899999999994"/>
    <d v="2018-11-26T00:00:00"/>
    <n v="1"/>
    <x v="1"/>
  </r>
  <r>
    <s v="VT"/>
    <s v="01703"/>
    <s v="Abigael Basire"/>
    <s v="Male"/>
    <x v="6"/>
    <n v="61624.77"/>
    <d v="2018-11-26T00:00:00"/>
    <n v="0.3"/>
    <x v="2"/>
  </r>
  <r>
    <s v="TN"/>
    <s v="04175"/>
    <s v="Hinda Label"/>
    <s v="Female"/>
    <x v="8"/>
    <n v="92704.48"/>
    <d v="2018-11-26T00:00:00"/>
    <n v="1"/>
    <x v="2"/>
  </r>
  <r>
    <s v="VT"/>
    <s v="04681"/>
    <s v="Nickolai Artin"/>
    <s v="Female"/>
    <x v="7"/>
    <n v="110906.35"/>
    <d v="2018-11-30T00:00:00"/>
    <n v="1"/>
    <x v="0"/>
  </r>
  <r>
    <s v="PR"/>
    <s v="02788"/>
    <s v="Daryn Kniveton"/>
    <s v="Female"/>
    <x v="4"/>
    <n v="108388.25"/>
    <d v="2018-12-04T00:00:00"/>
    <n v="1"/>
    <x v="1"/>
  </r>
  <r>
    <s v="TN"/>
    <s v="00328"/>
    <s v="Jeannie Petracco"/>
    <s v="Female"/>
    <x v="6"/>
    <n v="94815.28"/>
    <d v="2018-12-06T00:00:00"/>
    <n v="1"/>
    <x v="1"/>
  </r>
  <r>
    <s v="VT"/>
    <s v="02539"/>
    <s v="Devinne Tuny"/>
    <s v="Male"/>
    <x v="6"/>
    <n v="39969.72"/>
    <d v="2018-12-10T00:00:00"/>
    <n v="1"/>
    <x v="0"/>
  </r>
  <r>
    <s v="TN"/>
    <s v="00735"/>
    <s v="Caresa Christer"/>
    <s v="Male"/>
    <x v="5"/>
    <n v="59258.19"/>
    <d v="2018-12-18T00:00:00"/>
    <n v="0.8"/>
    <x v="1"/>
  </r>
  <r>
    <s v="VT"/>
    <s v="01610"/>
    <s v="Gilles Jaquet"/>
    <s v="Female"/>
    <x v="10"/>
    <n v="76303.820000000007"/>
    <d v="2018-12-24T00:00:00"/>
    <n v="1"/>
    <x v="2"/>
  </r>
  <r>
    <s v="SQ"/>
    <s v="02371"/>
    <s v="Alida Welman"/>
    <s v="Male"/>
    <x v="8"/>
    <n v="69862.38"/>
    <d v="2018-12-24T00:00:00"/>
    <n v="1"/>
    <x v="1"/>
  </r>
  <r>
    <s v="TN"/>
    <s v="03068"/>
    <s v="Dare Tully"/>
    <s v="Male"/>
    <x v="0"/>
    <n v="39784.239999999998"/>
    <d v="2018-12-31T00:00:00"/>
    <n v="1"/>
    <x v="2"/>
  </r>
  <r>
    <s v="PR"/>
    <s v="02436"/>
    <s v="Marmaduke Worssam"/>
    <s v="Female"/>
    <x v="6"/>
    <n v="78378.2"/>
    <d v="2018-12-31T00:00:00"/>
    <n v="0.4"/>
    <x v="1"/>
  </r>
  <r>
    <s v="SQ"/>
    <s v="00612"/>
    <s v="Leena Bruckshaw"/>
    <s v="Male"/>
    <x v="1"/>
    <n v="74279.009999999995"/>
    <d v="2019-01-01T00:00:00"/>
    <n v="1"/>
    <x v="1"/>
  </r>
  <r>
    <s v="TN"/>
    <s v="02798"/>
    <s v="Thorvald Milliken"/>
    <s v="Female"/>
    <x v="0"/>
    <n v="33031.26"/>
    <d v="2019-01-03T00:00:00"/>
    <n v="0.4"/>
    <x v="1"/>
  </r>
  <r>
    <s v="PR"/>
    <s v="04366"/>
    <s v="Carry Loblie"/>
    <s v="Female"/>
    <x v="11"/>
    <n v="47551.89"/>
    <d v="2019-01-03T00:00:00"/>
    <n v="1"/>
    <x v="1"/>
  </r>
  <r>
    <s v="TN"/>
    <s v="02205"/>
    <s v="Myer McCory"/>
    <s v="Male"/>
    <x v="1"/>
    <n v="69709.509999999995"/>
    <d v="2019-01-07T00:00:00"/>
    <n v="1"/>
    <x v="1"/>
  </r>
  <r>
    <s v="TN"/>
    <s v="04428"/>
    <s v="Tadio Audritt"/>
    <s v="Other"/>
    <x v="8"/>
    <n v="99448.78"/>
    <d v="2019-01-08T00:00:00"/>
    <n v="1"/>
    <x v="2"/>
  </r>
  <r>
    <s v="TN"/>
    <s v="01396"/>
    <s v="Koral Gerriet"/>
    <s v="Male"/>
    <x v="5"/>
    <n v="30077.45"/>
    <d v="2019-01-09T00:00:00"/>
    <n v="1"/>
    <x v="1"/>
  </r>
  <r>
    <s v="VT"/>
    <s v="01878"/>
    <s v="Josepha Keningham"/>
    <s v="Male"/>
    <x v="8"/>
    <n v="42988.74"/>
    <d v="2019-01-21T00:00:00"/>
    <n v="1"/>
    <x v="2"/>
  </r>
  <r>
    <s v="VT"/>
    <s v="02319"/>
    <s v="Aluin Churly"/>
    <s v="Female"/>
    <x v="1"/>
    <n v="96555.53"/>
    <d v="2019-01-24T00:00:00"/>
    <n v="0.2"/>
    <x v="0"/>
  </r>
  <r>
    <s v="SQ"/>
    <s v="04488"/>
    <s v="Yanaton Wooster"/>
    <s v="Male"/>
    <x v="4"/>
    <n v="76932.600000000006"/>
    <d v="2019-01-28T00:00:00"/>
    <n v="1"/>
    <x v="1"/>
  </r>
  <r>
    <s v="PR"/>
    <s v="00419"/>
    <s v="Billi Fellgate"/>
    <s v="Female"/>
    <x v="0"/>
    <n v="68980.52"/>
    <d v="2019-01-29T00:00:00"/>
    <n v="0.8"/>
    <x v="1"/>
  </r>
  <r>
    <s v="TN"/>
    <s v="00727"/>
    <s v="Dulsea Folkes"/>
    <s v="Female"/>
    <x v="3"/>
    <n v="42161.77"/>
    <d v="2019-01-29T00:00:00"/>
    <n v="1"/>
    <x v="1"/>
  </r>
  <r>
    <s v="TN"/>
    <s v="03097"/>
    <s v="Bendite Bloan"/>
    <s v="Male"/>
    <x v="4"/>
    <n v="31816.57"/>
    <d v="2019-02-01T00:00:00"/>
    <n v="0.3"/>
    <x v="2"/>
  </r>
  <r>
    <s v="TN"/>
    <s v="03575"/>
    <s v="Janina Wolverson"/>
    <s v="Female"/>
    <x v="1"/>
    <n v="99683.67"/>
    <d v="2019-02-04T00:00:00"/>
    <n v="1"/>
    <x v="2"/>
  </r>
  <r>
    <s v="SQ"/>
    <s v="01637"/>
    <s v="Joaquin McVitty"/>
    <s v="Male"/>
    <x v="11"/>
    <n v="68860.399999999994"/>
    <d v="2019-02-12T00:00:00"/>
    <n v="0.4"/>
    <x v="1"/>
  </r>
  <r>
    <s v="SQ"/>
    <s v="03350"/>
    <s v="Felice McMurty"/>
    <s v="Female"/>
    <x v="7"/>
    <n v="66865.490000000005"/>
    <d v="2019-02-18T00:00:00"/>
    <n v="1"/>
    <x v="1"/>
  </r>
  <r>
    <s v="VT"/>
    <s v="00476"/>
    <s v="Adolph Hartin"/>
    <s v="Male"/>
    <x v="7"/>
    <n v="89960.6"/>
    <d v="2019-02-19T00:00:00"/>
    <n v="1"/>
    <x v="2"/>
  </r>
  <r>
    <s v="SQ"/>
    <s v="03116"/>
    <s v="Syd Fearn"/>
    <s v="Male"/>
    <x v="6"/>
    <n v="108872.77"/>
    <d v="2019-02-25T00:00:00"/>
    <n v="1"/>
    <x v="1"/>
  </r>
  <r>
    <s v="SQ"/>
    <s v="02424"/>
    <s v="Novelia Pyffe"/>
    <s v="Male"/>
    <x v="10"/>
    <n v="52270.22"/>
    <d v="2019-02-25T00:00:00"/>
    <n v="0.3"/>
    <x v="1"/>
  </r>
  <r>
    <s v="SQ"/>
    <s v="01519"/>
    <s v="Caron Kolakovic"/>
    <s v="Male"/>
    <x v="10"/>
    <n v="49915.14"/>
    <d v="2019-03-26T00:00:00"/>
    <n v="1"/>
    <x v="1"/>
  </r>
  <r>
    <s v="TN"/>
    <s v="04058"/>
    <s v="Bari Toffano"/>
    <s v="Male"/>
    <x v="7"/>
    <n v="106775.14"/>
    <d v="2019-04-08T00:00:00"/>
    <n v="1"/>
    <x v="2"/>
  </r>
  <r>
    <s v="PR"/>
    <s v="02140"/>
    <s v="Fanchon Furney"/>
    <s v="Male"/>
    <x v="10"/>
    <n v="95954.02"/>
    <d v="2019-04-12T00:00:00"/>
    <n v="0.3"/>
    <x v="1"/>
  </r>
  <r>
    <s v="TN"/>
    <s v="04067"/>
    <s v="Lea Chaplin"/>
    <s v="Female"/>
    <x v="8"/>
    <n v="73488.679999999993"/>
    <d v="2019-04-15T00:00:00"/>
    <n v="1"/>
    <x v="2"/>
  </r>
  <r>
    <s v="TN"/>
    <s v="01701"/>
    <s v="Yves Pawlik"/>
    <s v="Male"/>
    <x v="10"/>
    <n v="57925.91"/>
    <d v="2019-04-17T00:00:00"/>
    <n v="0.5"/>
    <x v="1"/>
  </r>
  <r>
    <s v="VT"/>
    <s v="03849"/>
    <s v="Leonidas Cavaney"/>
    <s v="Male"/>
    <x v="10"/>
    <n v="52246.29"/>
    <d v="2019-04-18T00:00:00"/>
    <n v="1"/>
    <x v="0"/>
  </r>
  <r>
    <s v="VT"/>
    <s v="04018"/>
    <s v="Brig Dewi"/>
    <s v="Male"/>
    <x v="11"/>
    <n v="108252.44"/>
    <d v="2019-04-24T00:00:00"/>
    <n v="1"/>
    <x v="0"/>
  </r>
  <r>
    <s v="SQ"/>
    <s v="04598"/>
    <s v="Pearla Beteriss"/>
    <s v="Male"/>
    <x v="3"/>
    <n v="69913.39"/>
    <d v="2019-04-29T00:00:00"/>
    <n v="1"/>
    <x v="1"/>
  </r>
  <r>
    <s v="TN"/>
    <s v="01415"/>
    <s v="Colly Littledike"/>
    <s v="Female"/>
    <x v="3"/>
    <n v="117149.21"/>
    <d v="2019-04-30T00:00:00"/>
    <n v="0.7"/>
    <x v="1"/>
  </r>
  <r>
    <s v="VT"/>
    <s v="00687"/>
    <s v="Adrianne Gave"/>
    <s v="Male"/>
    <x v="6"/>
    <n v="78443.78"/>
    <d v="2019-05-14T00:00:00"/>
    <n v="1"/>
    <x v="2"/>
  </r>
  <r>
    <s v="TN"/>
    <s v="01210"/>
    <s v="Alyosha Riquet"/>
    <s v="Male"/>
    <x v="9"/>
    <n v="89838.77"/>
    <d v="2019-05-17T00:00:00"/>
    <n v="1"/>
    <x v="1"/>
  </r>
  <r>
    <s v="TN"/>
    <s v="03331"/>
    <s v="Crawford Scad"/>
    <s v="Male"/>
    <x v="8"/>
    <n v="72876.91"/>
    <d v="2019-05-27T00:00:00"/>
    <n v="0.4"/>
    <x v="2"/>
  </r>
  <r>
    <s v="VT"/>
    <s v="04137"/>
    <s v="Marissa Infante"/>
    <s v="Other"/>
    <x v="2"/>
    <n v="78840.23"/>
    <d v="2019-06-17T00:00:00"/>
    <n v="1"/>
    <x v="0"/>
  </r>
  <r>
    <s v="PR"/>
    <s v="04851"/>
    <s v="Rodina Drinan"/>
    <s v="Female"/>
    <x v="11"/>
    <n v="77045.440000000002"/>
    <d v="2019-06-20T00:00:00"/>
    <n v="1"/>
    <x v="1"/>
  </r>
  <r>
    <s v="PR"/>
    <s v="02782"/>
    <s v="Isaak Rawne"/>
    <s v="Male"/>
    <x v="4"/>
    <n v="37362.300000000003"/>
    <d v="2019-06-26T00:00:00"/>
    <n v="1"/>
    <x v="1"/>
  </r>
  <r>
    <s v="SQ"/>
    <s v="01854"/>
    <s v="Jessica Callcott"/>
    <s v="Female"/>
    <x v="4"/>
    <n v="66017.179999999993"/>
    <d v="2019-06-27T00:00:00"/>
    <n v="0.9"/>
    <x v="1"/>
  </r>
  <r>
    <s v="SQ"/>
    <s v="02703"/>
    <s v="North Bertomeu"/>
    <s v="Female"/>
    <x v="4"/>
    <n v="104903.79"/>
    <d v="2019-07-03T00:00:00"/>
    <n v="1"/>
    <x v="1"/>
  </r>
  <r>
    <s v="SQ"/>
    <s v="02495"/>
    <s v="Shelbi Aldin"/>
    <s v="Female"/>
    <x v="1"/>
    <n v="40909.64"/>
    <d v="2019-07-11T00:00:00"/>
    <n v="0.3"/>
    <x v="1"/>
  </r>
  <r>
    <s v="SQ"/>
    <s v="02643"/>
    <s v="Niko MacGille"/>
    <s v="Female"/>
    <x v="6"/>
    <n v="88425.08"/>
    <d v="2019-07-16T00:00:00"/>
    <n v="1"/>
    <x v="1"/>
  </r>
  <r>
    <s v="VT"/>
    <s v="01740"/>
    <s v="Ginger Myott"/>
    <s v="Female"/>
    <x v="3"/>
    <n v="31172.77"/>
    <d v="2019-07-19T00:00:00"/>
    <n v="1"/>
    <x v="2"/>
  </r>
  <r>
    <s v="SQ"/>
    <s v="02582"/>
    <s v="Grier Kidsley"/>
    <s v="Female"/>
    <x v="7"/>
    <n v="51798.25"/>
    <d v="2019-07-19T00:00:00"/>
    <n v="1"/>
    <x v="1"/>
  </r>
  <r>
    <s v="TN"/>
    <s v="00698"/>
    <s v="Barbara-anne Kenchington"/>
    <s v="Female"/>
    <x v="5"/>
    <n v="88034.67"/>
    <d v="2019-07-23T00:00:00"/>
    <n v="1"/>
    <x v="1"/>
  </r>
  <r>
    <s v="PR"/>
    <s v="00576"/>
    <s v="Lion Adcock"/>
    <s v="Female"/>
    <x v="9"/>
    <n v="63705.4"/>
    <d v="2019-08-05T00:00:00"/>
    <n v="1"/>
    <x v="1"/>
  </r>
  <r>
    <s v="VT"/>
    <s v="04273"/>
    <s v="Brad Gumb"/>
    <s v="Male"/>
    <x v="10"/>
    <n v="38825.18"/>
    <d v="2019-08-19T00:00:00"/>
    <n v="1"/>
    <x v="0"/>
  </r>
  <r>
    <s v="VT"/>
    <s v="03307"/>
    <s v="Tallie Chaikovski"/>
    <s v="Male"/>
    <x v="11"/>
    <n v="83191.95"/>
    <d v="2019-08-23T00:00:00"/>
    <n v="0.6"/>
    <x v="0"/>
  </r>
  <r>
    <s v="VT"/>
    <s v="01323"/>
    <s v="Lissy McCoy"/>
    <s v="Female"/>
    <x v="0"/>
    <n v="86233.83"/>
    <d v="2019-08-29T00:00:00"/>
    <n v="1"/>
    <x v="2"/>
  </r>
  <r>
    <s v="PR"/>
    <s v="02957"/>
    <s v="Vaughn Carvill"/>
    <s v="Female"/>
    <x v="2"/>
    <n v="84745.93"/>
    <d v="2019-08-30T00:00:00"/>
    <n v="1"/>
    <x v="1"/>
  </r>
  <r>
    <s v="PR"/>
    <s v="04686"/>
    <s v="Oona Donan"/>
    <s v="Female"/>
    <x v="0"/>
    <n v="88360.79"/>
    <d v="2019-09-02T00:00:00"/>
    <n v="1"/>
    <x v="1"/>
  </r>
  <r>
    <s v="VT"/>
    <s v="03988"/>
    <s v="Oby Sorrel"/>
    <s v="Female"/>
    <x v="5"/>
    <n v="58935.92"/>
    <d v="2019-09-09T00:00:00"/>
    <n v="1"/>
    <x v="0"/>
  </r>
  <r>
    <s v="SQ"/>
    <s v="01829"/>
    <s v="Mabel Orrow"/>
    <s v="Male"/>
    <x v="7"/>
    <n v="31241.24"/>
    <d v="2019-09-17T00:00:00"/>
    <n v="1"/>
    <x v="1"/>
  </r>
  <r>
    <s v="PR"/>
    <s v="03689"/>
    <s v="Mariann Mowat"/>
    <s v="Male"/>
    <x v="4"/>
    <n v="32618.78"/>
    <d v="2019-09-19T00:00:00"/>
    <n v="1"/>
    <x v="1"/>
  </r>
  <r>
    <s v="TN"/>
    <s v="02727"/>
    <s v="Wald Bountiff"/>
    <s v="Female"/>
    <x v="5"/>
    <n v="28974.03"/>
    <d v="2019-09-25T00:00:00"/>
    <n v="1"/>
    <x v="1"/>
  </r>
  <r>
    <s v="TN"/>
    <s v="01912"/>
    <s v="Fred Dudeney"/>
    <s v="Male"/>
    <x v="3"/>
    <n v="88689.09"/>
    <d v="2019-10-02T00:00:00"/>
    <n v="1"/>
    <x v="1"/>
  </r>
  <r>
    <s v="TN"/>
    <s v="03253"/>
    <s v="Meryl Waggatt"/>
    <s v="Female"/>
    <x v="0"/>
    <n v="77064.66"/>
    <d v="2019-10-02T00:00:00"/>
    <n v="0.3"/>
    <x v="2"/>
  </r>
  <r>
    <s v="SQ"/>
    <s v="04437"/>
    <s v="Hephzibah Summerell"/>
    <s v="Female"/>
    <x v="3"/>
    <n v="28305.08"/>
    <d v="2019-10-16T00:00:00"/>
    <n v="1"/>
    <x v="1"/>
  </r>
  <r>
    <s v="SQ"/>
    <s v="00691"/>
    <s v="Verla Timmis"/>
    <s v="Male"/>
    <x v="5"/>
    <n v="54137.05"/>
    <d v="2019-10-25T00:00:00"/>
    <n v="1"/>
    <x v="1"/>
  </r>
  <r>
    <s v="TN"/>
    <s v="04775"/>
    <s v="Desi Peniman"/>
    <s v="Female"/>
    <x v="9"/>
    <n v="31089.22"/>
    <d v="2019-11-07T00:00:00"/>
    <n v="1"/>
    <x v="2"/>
  </r>
  <r>
    <s v="PR"/>
    <s v="02275"/>
    <s v="Louise Lamming"/>
    <s v="Female"/>
    <x v="11"/>
    <n v="41934.71"/>
    <d v="2019-11-11T00:00:00"/>
    <n v="1"/>
    <x v="1"/>
  </r>
  <r>
    <s v="TN"/>
    <s v="02377"/>
    <s v="Anjela Spancock"/>
    <s v="Other"/>
    <x v="10"/>
    <n v="98012.63"/>
    <d v="2019-11-11T00:00:00"/>
    <n v="1"/>
    <x v="1"/>
  </r>
  <r>
    <s v="PR"/>
    <s v="04380"/>
    <s v="Van Tuxwell"/>
    <s v="Female"/>
    <x v="0"/>
    <n v="80695.740000000005"/>
    <d v="2019-11-18T00:00:00"/>
    <n v="0.8"/>
    <x v="1"/>
  </r>
  <r>
    <s v="VT"/>
    <s v="00336"/>
    <s v="Giselbert Newlands"/>
    <s v="Male"/>
    <x v="3"/>
    <n v="47646.95"/>
    <d v="2019-11-22T00:00:00"/>
    <n v="0.3"/>
    <x v="2"/>
  </r>
  <r>
    <s v="PR"/>
    <s v="02603"/>
    <s v="Daisie Dahlman"/>
    <s v="Female"/>
    <x v="8"/>
    <n v="61994.76"/>
    <d v="2019-11-25T00:00:00"/>
    <n v="0.3"/>
    <x v="1"/>
  </r>
  <r>
    <s v="TN"/>
    <s v="00182"/>
    <s v="Camilla Castle"/>
    <s v="Female"/>
    <x v="7"/>
    <n v="75475.929999999993"/>
    <d v="2019-11-25T00:00:00"/>
    <n v="1"/>
    <x v="1"/>
  </r>
  <r>
    <s v="VT"/>
    <s v="03701"/>
    <s v="Richy Gray"/>
    <s v="Female"/>
    <x v="7"/>
    <n v="89829.33"/>
    <d v="2019-11-25T00:00:00"/>
    <n v="1"/>
    <x v="0"/>
  </r>
  <r>
    <s v="SQ"/>
    <s v="04665"/>
    <s v="Collin Jagson"/>
    <s v="Male"/>
    <x v="3"/>
    <n v="100424.23"/>
    <d v="2019-12-02T00:00:00"/>
    <n v="1"/>
    <x v="1"/>
  </r>
  <r>
    <s v="PR"/>
    <s v="02613"/>
    <s v="Hoyt D'Alesco"/>
    <s v="Male"/>
    <x v="11"/>
    <n v="53544.59"/>
    <d v="2019-12-02T00:00:00"/>
    <n v="0.6"/>
    <x v="1"/>
  </r>
  <r>
    <s v="VT"/>
    <s v="00814"/>
    <s v="Franchot Crocken"/>
    <s v="Female"/>
    <x v="10"/>
    <n v="29605.55"/>
    <d v="2019-12-03T00:00:00"/>
    <n v="1"/>
    <x v="2"/>
  </r>
  <r>
    <s v="VT"/>
    <s v="02313"/>
    <s v="Thekla Lynnett"/>
    <s v="Male"/>
    <x v="2"/>
    <n v="53949.26"/>
    <d v="2019-12-09T00:00:00"/>
    <n v="1"/>
    <x v="0"/>
  </r>
  <r>
    <s v="TN"/>
    <s v="03416"/>
    <s v="Seward Kubera"/>
    <s v="Male"/>
    <x v="6"/>
    <n v="43329.22"/>
    <d v="2019-12-10T00:00:00"/>
    <n v="0.5"/>
    <x v="2"/>
  </r>
  <r>
    <s v="TN"/>
    <s v="04740"/>
    <s v="Tristam Cuming"/>
    <s v="Female"/>
    <x v="5"/>
    <n v="104038.9"/>
    <d v="2019-12-16T00:00:00"/>
    <n v="1"/>
    <x v="2"/>
  </r>
  <r>
    <s v="SQ"/>
    <s v="04203"/>
    <s v="Fidelio Rigmond"/>
    <s v="Male"/>
    <x v="3"/>
    <n v="96371.21"/>
    <d v="2019-12-16T00:00:00"/>
    <n v="0.3"/>
    <x v="1"/>
  </r>
  <r>
    <s v="SQ"/>
    <s v="04960"/>
    <s v="Gilda Richen"/>
    <s v="Female"/>
    <x v="5"/>
    <n v="71924.850000000006"/>
    <d v="2019-12-23T00:00:00"/>
    <n v="1"/>
    <x v="1"/>
  </r>
  <r>
    <s v="TN"/>
    <s v="00214"/>
    <s v="Jo-anne Gobeau"/>
    <s v="Female"/>
    <x v="2"/>
    <n v="37902.35"/>
    <d v="2019-12-24T00:00:00"/>
    <n v="1"/>
    <x v="1"/>
  </r>
  <r>
    <s v="SQ"/>
    <s v="02559"/>
    <s v="Aldrich Glenny"/>
    <s v="Male"/>
    <x v="0"/>
    <n v="90884.32"/>
    <d v="2019-12-27T00:00:00"/>
    <n v="1"/>
    <x v="1"/>
  </r>
  <r>
    <s v="PR"/>
    <s v="03532"/>
    <s v="Crawford Scad"/>
    <s v="Male"/>
    <x v="8"/>
    <n v="72876.91"/>
    <d v="2020-01-07T00:00:00"/>
    <n v="1"/>
    <x v="1"/>
  </r>
  <r>
    <s v="SQ"/>
    <s v="02246"/>
    <s v="Matias Cormack"/>
    <s v="Male"/>
    <x v="1"/>
    <n v="85455.53"/>
    <d v="2020-01-09T00:00:00"/>
    <n v="1"/>
    <x v="1"/>
  </r>
  <r>
    <s v="TN"/>
    <s v="03566"/>
    <s v="Christos Wintle"/>
    <s v="Male"/>
    <x v="6"/>
    <n v="74355.600000000006"/>
    <d v="2020-01-10T00:00:00"/>
    <n v="1"/>
    <x v="2"/>
  </r>
  <r>
    <s v="PR"/>
    <s v="00095"/>
    <s v="Ardella Dyment"/>
    <s v="Female"/>
    <x v="0"/>
    <n v="70649.460000000006"/>
    <d v="2020-01-13T00:00:00"/>
    <n v="1"/>
    <x v="1"/>
  </r>
  <r>
    <s v="VT"/>
    <s v="00740"/>
    <s v="Dayle O'Luney"/>
    <s v="Female"/>
    <x v="1"/>
    <n v="46751.7"/>
    <d v="2020-01-13T00:00:00"/>
    <n v="1"/>
    <x v="2"/>
  </r>
  <r>
    <s v="SQ"/>
    <s v="00960"/>
    <s v="Calvin O'Carroll"/>
    <s v="Female"/>
    <x v="1"/>
    <n v="44447.26"/>
    <d v="2020-01-16T00:00:00"/>
    <n v="0.4"/>
    <x v="1"/>
  </r>
  <r>
    <s v="VT"/>
    <s v="03298"/>
    <s v="Nonah Bissell"/>
    <s v="Male"/>
    <x v="6"/>
    <n v="82239.53"/>
    <d v="2020-01-16T00:00:00"/>
    <n v="1"/>
    <x v="0"/>
  </r>
  <r>
    <s v="TN"/>
    <s v="01613"/>
    <s v="Saundra O'Connel"/>
    <s v="Male"/>
    <x v="8"/>
    <n v="85325.56"/>
    <d v="2020-01-16T00:00:00"/>
    <n v="1"/>
    <x v="1"/>
  </r>
  <r>
    <s v="TN"/>
    <s v="01281"/>
    <s v="Cletus McGarahan"/>
    <s v="Female"/>
    <x v="6"/>
    <n v="114425.19"/>
    <d v="2020-01-27T00:00:00"/>
    <n v="1"/>
    <x v="1"/>
  </r>
  <r>
    <s v="TN"/>
    <s v="00464"/>
    <s v="Maritsa Marusic"/>
    <s v="Male"/>
    <x v="1"/>
    <n v="52748.63"/>
    <d v="2020-01-27T00:00:00"/>
    <n v="1"/>
    <x v="1"/>
  </r>
  <r>
    <s v="PR"/>
    <s v="02288"/>
    <s v="Althea Bronger"/>
    <s v="Male"/>
    <x v="7"/>
    <n v="104335.03999999999"/>
    <d v="2020-02-13T00:00:00"/>
    <n v="1"/>
    <x v="1"/>
  </r>
  <r>
    <s v="VT"/>
    <s v="02373"/>
    <s v="Sandy Cadden"/>
    <s v="Female"/>
    <x v="9"/>
    <n v="95982.32"/>
    <d v="2020-02-20T00:00:00"/>
    <n v="1"/>
    <x v="0"/>
  </r>
  <r>
    <s v="VT"/>
    <s v="01523"/>
    <s v="Charmane Heistermann"/>
    <s v="Female"/>
    <x v="0"/>
    <n v="86558.58"/>
    <d v="2020-02-26T00:00:00"/>
    <n v="1"/>
    <x v="2"/>
  </r>
  <r>
    <s v="VT"/>
    <s v="04028"/>
    <s v="Michale Rolf"/>
    <s v="Male"/>
    <x v="3"/>
    <n v="111815.49"/>
    <d v="2020-03-05T00:00:00"/>
    <n v="0.7"/>
    <x v="0"/>
  </r>
  <r>
    <s v="SQ"/>
    <s v="03625"/>
    <s v="Fidela Artis"/>
    <s v="Female"/>
    <x v="11"/>
    <n v="78020.39"/>
    <d v="2020-03-09T00:00:00"/>
    <n v="1"/>
    <x v="1"/>
  </r>
  <r>
    <s v="SQ"/>
    <s v="04612"/>
    <s v="Mick Spraberry"/>
    <s v="Female"/>
    <x v="3"/>
    <n v="85879.23"/>
    <d v="2020-03-12T00:00:00"/>
    <n v="1"/>
    <x v="1"/>
  </r>
  <r>
    <s v="VT"/>
    <s v="01762"/>
    <s v="Mata Fishley"/>
    <s v="Male"/>
    <x v="10"/>
    <n v="102515.81"/>
    <d v="2020-03-12T00:00:00"/>
    <n v="1"/>
    <x v="2"/>
  </r>
  <r>
    <s v="PR"/>
    <s v="00746"/>
    <s v="Hogan Iles"/>
    <s v="Female"/>
    <x v="10"/>
    <n v="114177.23"/>
    <d v="2020-03-18T00:00:00"/>
    <n v="1"/>
    <x v="1"/>
  </r>
  <r>
    <s v="SQ"/>
    <s v="00022"/>
    <s v="Carlin Demke"/>
    <s v="Male"/>
    <x v="0"/>
    <n v="110042.37"/>
    <d v="2020-03-24T00:00:00"/>
    <n v="1"/>
    <x v="1"/>
  </r>
  <r>
    <s v="TN"/>
    <s v="01256"/>
    <s v="Ignacius Losel"/>
    <s v="Male"/>
    <x v="9"/>
    <n v="28481.16"/>
    <d v="2020-03-26T00:00:00"/>
    <n v="1"/>
    <x v="1"/>
  </r>
  <r>
    <s v="SQ"/>
    <s v="03112"/>
    <s v="Vlad Strangeway"/>
    <s v="Male"/>
    <x v="7"/>
    <n v="77743.149999999994"/>
    <d v="2020-03-30T00:00:00"/>
    <n v="1"/>
    <x v="1"/>
  </r>
  <r>
    <s v="VT"/>
    <s v="02260"/>
    <s v="Rhiamon Mollison"/>
    <s v="Female"/>
    <x v="1"/>
    <n v="59434.18"/>
    <d v="2020-04-10T00:00:00"/>
    <n v="1"/>
    <x v="0"/>
  </r>
  <r>
    <s v="VT"/>
    <s v="00534"/>
    <s v="Roselle Wandrach"/>
    <s v="Male"/>
    <x v="11"/>
    <n v="91314.75"/>
    <d v="2020-04-10T00:00:00"/>
    <n v="1"/>
    <x v="2"/>
  </r>
  <r>
    <s v="SQ"/>
    <s v="03387"/>
    <s v="Robinia Scholling"/>
    <s v="Female"/>
    <x v="8"/>
    <n v="100731.95"/>
    <d v="2020-04-15T00:00:00"/>
    <n v="1"/>
    <x v="1"/>
  </r>
  <r>
    <s v="SQ"/>
    <s v="00450"/>
    <s v="Louise Lamming"/>
    <s v="Female"/>
    <x v="11"/>
    <n v="41934.71"/>
    <d v="2020-04-22T00:00:00"/>
    <n v="1"/>
    <x v="1"/>
  </r>
  <r>
    <s v="VT"/>
    <s v="04093"/>
    <s v="Ewart Hovel"/>
    <s v="Female"/>
    <x v="2"/>
    <n v="116767.63"/>
    <d v="2020-04-28T00:00:00"/>
    <n v="0.4"/>
    <x v="0"/>
  </r>
  <r>
    <s v="TN"/>
    <s v="01632"/>
    <s v="Katya Hundy"/>
    <s v="Male"/>
    <x v="0"/>
    <n v="88511.17"/>
    <d v="2020-04-29T00:00:00"/>
    <n v="1"/>
    <x v="1"/>
  </r>
  <r>
    <s v="PR"/>
    <s v="03980"/>
    <s v="Kath Bletsoe"/>
    <s v="Male"/>
    <x v="4"/>
    <n v="65699.02"/>
    <d v="2020-04-30T00:00:00"/>
    <n v="1"/>
    <x v="1"/>
  </r>
  <r>
    <s v="TN"/>
    <s v="01340"/>
    <s v="Granny Spencelayh"/>
    <s v="Male"/>
    <x v="9"/>
    <n v="99460.78"/>
    <d v="2020-05-05T00:00:00"/>
    <n v="1"/>
    <x v="1"/>
  </r>
  <r>
    <s v="SQ"/>
    <s v="00914"/>
    <s v="Ansley Gounel"/>
    <s v="Female"/>
    <x v="7"/>
    <n v="38438.239999999998"/>
    <d v="2020-05-11T00:00:00"/>
    <n v="1"/>
    <x v="1"/>
  </r>
  <r>
    <s v="TN"/>
    <s v="00910"/>
    <s v="Cara Havers"/>
    <s v="Male"/>
    <x v="4"/>
    <n v="89605.13"/>
    <d v="2020-05-11T00:00:00"/>
    <n v="1"/>
    <x v="1"/>
  </r>
  <r>
    <s v="VT"/>
    <s v="03537"/>
    <s v="Renaldo Thomassin"/>
    <s v="Male"/>
    <x v="0"/>
    <n v="73360.38"/>
    <d v="2020-05-21T00:00:00"/>
    <n v="1"/>
    <x v="0"/>
  </r>
  <r>
    <s v="VT"/>
    <s v="02247"/>
    <s v="Kayley Southwell"/>
    <s v="Female"/>
    <x v="4"/>
    <n v="101669.55"/>
    <d v="2020-05-21T00:00:00"/>
    <n v="0.9"/>
    <x v="0"/>
  </r>
  <r>
    <s v="VT"/>
    <s v="04984"/>
    <s v="Dell Molloy"/>
    <s v="Male"/>
    <x v="6"/>
    <n v="47362.62"/>
    <d v="2020-05-22T00:00:00"/>
    <n v="1"/>
    <x v="0"/>
  </r>
  <r>
    <s v="PR"/>
    <s v="01176"/>
    <s v="Gerrard Doorey"/>
    <s v="Male"/>
    <x v="7"/>
    <n v="110204.15"/>
    <d v="2020-05-22T00:00:00"/>
    <n v="1"/>
    <x v="1"/>
  </r>
  <r>
    <s v="PR"/>
    <s v="02010"/>
    <s v="Eilis Pavlasek"/>
    <s v="Male"/>
    <x v="7"/>
    <n v="115191.38"/>
    <d v="2020-06-22T00:00:00"/>
    <n v="1"/>
    <x v="1"/>
  </r>
  <r>
    <s v="TN"/>
    <s v="00579"/>
    <s v="Rafaelita Blaksland"/>
    <s v="Female"/>
    <x v="3"/>
    <n v="109163.39"/>
    <d v="2020-07-07T00:00:00"/>
    <n v="0.8"/>
    <x v="1"/>
  </r>
  <r>
    <s v="VT"/>
    <s v="04350"/>
    <s v="Trix Lutsch"/>
    <s v="Male"/>
    <x v="0"/>
    <n v="106400.02"/>
    <d v="2020-07-09T00:00:00"/>
    <n v="1"/>
    <x v="0"/>
  </r>
  <r>
    <s v="PR"/>
    <s v="00007"/>
    <s v="Torrance Collier"/>
    <s v="Female"/>
    <x v="2"/>
    <n v="96135.75"/>
    <d v="2020-07-13T00:00:00"/>
    <n v="0.3"/>
    <x v="1"/>
  </r>
  <r>
    <s v="VT"/>
    <s v="03947"/>
    <s v="Sheff Gerdts"/>
    <s v="Male"/>
    <x v="0"/>
    <n v="89157.39"/>
    <d v="2020-07-20T00:00:00"/>
    <n v="1"/>
    <x v="0"/>
  </r>
  <r>
    <s v="VT"/>
    <s v="02801"/>
    <s v="Shellysheldon Mahady"/>
    <s v="Male"/>
    <x v="2"/>
    <n v="114691.03"/>
    <d v="2020-07-27T00:00:00"/>
    <n v="1"/>
    <x v="0"/>
  </r>
  <r>
    <s v="TN"/>
    <s v="02204"/>
    <s v="Aldrich Glenny"/>
    <s v="Male"/>
    <x v="0"/>
    <n v="90884.32"/>
    <d v="2020-07-27T00:00:00"/>
    <n v="0.5"/>
    <x v="1"/>
  </r>
  <r>
    <s v="SQ"/>
    <s v="02648"/>
    <s v="Madelene Upcott"/>
    <s v="Male"/>
    <x v="9"/>
    <n v="109192.38"/>
    <d v="2020-08-03T00:00:00"/>
    <n v="1"/>
    <x v="1"/>
  </r>
  <r>
    <s v="TN"/>
    <s v="01876"/>
    <s v="Aileen McCritchie"/>
    <s v="Male"/>
    <x v="0"/>
    <n v="80169.42"/>
    <d v="2020-08-10T00:00:00"/>
    <n v="1"/>
    <x v="1"/>
  </r>
  <r>
    <s v="SQ"/>
    <s v="01283"/>
    <s v="Barr Faughny"/>
    <s v="Female"/>
    <x v="4"/>
    <n v="68008.55"/>
    <d v="2020-08-19T00:00:00"/>
    <n v="1"/>
    <x v="1"/>
  </r>
  <r>
    <s v="TN"/>
    <s v="04246"/>
    <s v="Shaylyn Ransbury"/>
    <s v="Female"/>
    <x v="5"/>
    <n v="100371.31"/>
    <d v="2020-08-24T00:00:00"/>
    <n v="0.8"/>
    <x v="2"/>
  </r>
  <r>
    <s v="PR"/>
    <s v="03844"/>
    <s v="Brose MacCorkell"/>
    <s v="Female"/>
    <x v="8"/>
    <n v="35943.620000000003"/>
    <d v="2020-09-04T00:00:00"/>
    <n v="1"/>
    <x v="1"/>
  </r>
  <r>
    <s v="TN"/>
    <s v="04166"/>
    <s v="Tadio Dowdle"/>
    <s v="Female"/>
    <x v="7"/>
    <n v="91929.69"/>
    <d v="2020-09-11T00:00:00"/>
    <n v="1"/>
    <x v="2"/>
  </r>
  <r>
    <s v="VT"/>
    <s v="04467"/>
    <s v="Carolyn Attack"/>
    <s v="Female"/>
    <x v="4"/>
    <n v="70755.5"/>
    <d v="2020-09-16T00:00:00"/>
    <n v="0.8"/>
    <x v="0"/>
  </r>
  <r>
    <s v="PR"/>
    <s v="01306"/>
    <s v="Patti Dradey"/>
    <s v="Male"/>
    <x v="3"/>
    <n v="84742.86"/>
    <d v="2020-09-24T00:00:00"/>
    <n v="1"/>
    <x v="1"/>
  </r>
  <r>
    <s v="SQ"/>
    <s v="00808"/>
    <s v="Kit Battlestone"/>
    <s v="Female"/>
    <x v="1"/>
    <n v="115980.67"/>
    <d v="2020-09-28T00:00:00"/>
    <n v="0.4"/>
    <x v="1"/>
  </r>
  <r>
    <s v="SQ"/>
    <s v="01177"/>
    <s v="Riccardo Hagan"/>
    <s v="Male"/>
    <x v="8"/>
    <n v="86556.96"/>
    <d v="2020-09-30T00:00:00"/>
    <n v="1"/>
    <x v="1"/>
  </r>
  <r>
    <s v="PR"/>
    <s v="00770"/>
    <s v="Beryl Burnsyde"/>
    <s v="Male"/>
    <x v="9"/>
    <n v="29774.76"/>
    <d v="2020-10-01T00:00:00"/>
    <n v="1"/>
    <x v="1"/>
  </r>
  <r>
    <s v="VT"/>
    <s v="01246"/>
    <s v="Zach Polon"/>
    <s v="Male"/>
    <x v="4"/>
    <n v="53535.62"/>
    <d v="2020-10-06T00:00:00"/>
    <n v="0.5"/>
    <x v="2"/>
  </r>
  <r>
    <s v="VT"/>
    <s v="00596"/>
    <s v="Letisha Carrett"/>
    <s v="Female"/>
    <x v="11"/>
    <n v="84598.88"/>
    <d v="2020-10-12T00:00:00"/>
    <n v="1"/>
    <x v="2"/>
  </r>
  <r>
    <s v="TN"/>
    <s v="00258"/>
    <s v="Joyce Leyband"/>
    <s v="Female"/>
    <x v="7"/>
    <n v="68197.899999999994"/>
    <d v="2020-10-15T00:00:00"/>
    <n v="1"/>
    <x v="1"/>
  </r>
  <r>
    <s v="SQ"/>
    <s v="00144"/>
    <s v="Collen Dunbleton"/>
    <s v="Male"/>
    <x v="6"/>
    <n v="118976.16"/>
    <d v="2020-10-16T00:00:00"/>
    <n v="1"/>
    <x v="1"/>
  </r>
  <r>
    <s v="VT"/>
    <s v="03771"/>
    <s v="Marjie Bamford"/>
    <s v="Male"/>
    <x v="11"/>
    <n v="80772.92"/>
    <d v="2020-11-02T00:00:00"/>
    <n v="1"/>
    <x v="0"/>
  </r>
  <r>
    <s v="PR"/>
    <s v="02876"/>
    <s v="Katey Cadany"/>
    <s v="Male"/>
    <x v="3"/>
    <n v="92014.74"/>
    <d v="2020-11-11T00:00:00"/>
    <n v="1"/>
    <x v="1"/>
  </r>
  <r>
    <s v="VT"/>
    <s v="03704"/>
    <s v="Egor Minto"/>
    <s v="Other"/>
    <x v="9"/>
    <n v="63447.07"/>
    <d v="2020-11-13T00:00:00"/>
    <n v="1"/>
    <x v="0"/>
  </r>
  <r>
    <s v="TN"/>
    <s v="00227"/>
    <s v="Lincoln Cord"/>
    <s v="Female"/>
    <x v="5"/>
    <n v="63555.73"/>
    <d v="2020-11-24T00:00:00"/>
    <n v="1"/>
    <x v="1"/>
  </r>
  <r>
    <s v="PR"/>
    <s v="03709"/>
    <s v="Jedd Moretto"/>
    <s v="Male"/>
    <x v="5"/>
    <n v="63723.6"/>
    <d v="2020-11-30T00:00:00"/>
    <n v="1"/>
    <x v="1"/>
  </r>
  <r>
    <s v="SQ"/>
    <s v="00187"/>
    <s v="Karlen McCaffrey"/>
    <s v="Female"/>
    <x v="3"/>
    <n v="71229.42"/>
    <d v="2020-12-01T00:00:00"/>
    <n v="1"/>
    <x v="1"/>
  </r>
  <r>
    <s v="TN"/>
    <s v="01566"/>
    <s v="Fonzie O'Shea"/>
    <s v="Male"/>
    <x v="7"/>
    <n v="80360.41"/>
    <d v="2020-12-02T00:00:00"/>
    <n v="1"/>
    <x v="1"/>
  </r>
  <r>
    <s v="PR"/>
    <s v="02113"/>
    <s v="Beverie Moffet"/>
    <s v="Female"/>
    <x v="5"/>
    <n v="75974.990000000005"/>
    <d v="2020-12-07T00:00:00"/>
    <n v="1"/>
    <x v="1"/>
  </r>
  <r>
    <s v="PR"/>
    <s v="03137"/>
    <s v="Nolan Tortis"/>
    <s v="Male"/>
    <x v="5"/>
    <n v="36714.379999999997"/>
    <d v="2020-12-10T00:00:00"/>
    <n v="1"/>
    <x v="1"/>
  </r>
  <r>
    <s v="PR"/>
    <s v="03804"/>
    <s v="Vere Kulic"/>
    <s v="Male"/>
    <x v="9"/>
    <n v="66572.58"/>
    <d v="2020-12-28T00:00:00"/>
    <n v="1"/>
    <x v="1"/>
  </r>
  <r>
    <s v="PR"/>
    <s v="00246"/>
    <s v="Husein Augar"/>
    <s v="Female"/>
    <x v="4"/>
    <n v="67905.8"/>
    <d v="2020-12-29T00:00:00"/>
    <n v="1"/>
    <x v="1"/>
  </r>
  <r>
    <s v="TN"/>
    <s v="04660"/>
    <s v="Thedrick Bothwell"/>
    <s v="Male"/>
    <x v="0"/>
    <n v="69764.100000000006"/>
    <d v="2020-12-30T00:00:00"/>
    <n v="1"/>
    <x v="2"/>
  </r>
  <r>
    <s v="TN"/>
    <s v="03032"/>
    <s v="Debera Gow"/>
    <s v="Female"/>
    <x v="1"/>
    <n v="39700.82"/>
    <d v="2021-01-07T00:00:00"/>
    <n v="0.8"/>
    <x v="1"/>
  </r>
  <r>
    <s v="SQ"/>
    <s v="01395"/>
    <s v="Dennison Crosswaite"/>
    <s v="Male"/>
    <x v="9"/>
    <n v="90697.67"/>
    <d v="2021-01-25T00:00:00"/>
    <n v="0.8"/>
    <x v="1"/>
  </r>
  <r>
    <s v="SQ"/>
    <s v="02525"/>
    <s v="Mickie Dagwell"/>
    <s v="Male"/>
    <x v="6"/>
    <n v="50855.53"/>
    <d v="2021-01-25T00:00:00"/>
    <n v="1"/>
    <x v="1"/>
  </r>
  <r>
    <s v="PR"/>
    <s v="01211"/>
    <s v="Enoch Dowrey"/>
    <s v="Male"/>
    <x v="10"/>
    <n v="91645.04"/>
    <d v="2021-01-27T00:00:00"/>
    <n v="1"/>
    <x v="1"/>
  </r>
  <r>
    <s v="VT"/>
    <s v="02663"/>
    <s v="Ignacius Losel"/>
    <s v="Male"/>
    <x v="9"/>
    <n v="28481.16"/>
    <d v="2021-02-01T00:00:00"/>
    <n v="1"/>
    <x v="0"/>
  </r>
  <r>
    <s v="PR"/>
    <s v="01383"/>
    <s v="Addi Studdeard"/>
    <s v="Female"/>
    <x v="7"/>
    <n v="72502.61"/>
    <d v="2021-02-08T00:00:00"/>
    <n v="1"/>
    <x v="1"/>
  </r>
  <r>
    <s v="SQ"/>
    <s v="01026"/>
    <s v="Faun Rickeard"/>
    <s v="Male"/>
    <x v="7"/>
    <n v="74924.649999999994"/>
    <d v="2021-02-12T00:00:00"/>
    <n v="1"/>
    <x v="1"/>
  </r>
  <r>
    <s v="TN"/>
    <s v="00890"/>
    <s v="Dean Biggam"/>
    <s v="Female"/>
    <x v="2"/>
    <n v="71570.990000000005"/>
    <d v="2021-02-22T00:00:00"/>
    <n v="0.5"/>
    <x v="1"/>
  </r>
  <r>
    <s v="TN"/>
    <s v="02266"/>
    <s v="Loren Bentote"/>
    <s v="Male"/>
    <x v="10"/>
    <n v="56282.85"/>
    <d v="2021-03-11T00:00:00"/>
    <n v="0.5"/>
    <x v="1"/>
  </r>
  <r>
    <s v="VT"/>
    <s v="03421"/>
    <s v="Alic Bagg"/>
    <s v="Male"/>
    <x v="9"/>
    <n v="113747.56"/>
    <d v="2021-03-15T00:00:00"/>
    <n v="0.7"/>
    <x v="0"/>
  </r>
  <r>
    <s v="TN"/>
    <s v="01601"/>
    <s v="Melva Jickells"/>
    <s v="Female"/>
    <x v="7"/>
    <n v="68795.48"/>
    <d v="2021-03-22T00:00:00"/>
    <n v="0.2"/>
    <x v="1"/>
  </r>
  <r>
    <s v="PR"/>
    <s v="00893"/>
    <s v="Daisie McNeice"/>
    <s v="Male"/>
    <x v="8"/>
    <n v="50310.09"/>
    <d v="2021-03-30T00:00:00"/>
    <n v="0.4"/>
    <x v="1"/>
  </r>
  <r>
    <s v="VT"/>
    <s v="03993"/>
    <s v="Dulce Colbeck"/>
    <s v="Male"/>
    <x v="8"/>
    <n v="83396.5"/>
    <d v="2021-03-30T00:00:00"/>
    <n v="1"/>
    <x v="0"/>
  </r>
  <r>
    <s v="PR"/>
    <s v="00882"/>
    <s v="Jill Shipsey"/>
    <s v="Male"/>
    <x v="10"/>
    <n v="52963.65"/>
    <d v="2021-04-02T00:00:00"/>
    <n v="0.3"/>
    <x v="1"/>
  </r>
  <r>
    <s v="PR"/>
    <s v="04473"/>
    <s v="Wyn Treadger"/>
    <s v="Female"/>
    <x v="0"/>
    <n v="69192.850000000006"/>
    <d v="2021-04-19T00:00:00"/>
    <n v="1"/>
    <x v="1"/>
  </r>
  <r>
    <s v="PR"/>
    <s v="02208"/>
    <s v="Vernor Atyea"/>
    <s v="Female"/>
    <x v="2"/>
    <n v="102934.09"/>
    <d v="2021-04-29T00:00:00"/>
    <n v="1"/>
    <x v="1"/>
  </r>
  <r>
    <s v="VT"/>
    <s v="03394"/>
    <s v="Andrea Penfold"/>
    <s v="Male"/>
    <x v="4"/>
    <n v="70227.899999999994"/>
    <d v="2021-05-04T00:00:00"/>
    <n v="1"/>
    <x v="0"/>
  </r>
  <r>
    <s v="VT"/>
    <s v="03500"/>
    <s v="Floyd Cowgill"/>
    <s v="Male"/>
    <x v="5"/>
    <n v="37062.1"/>
    <d v="2021-06-10T00:00:00"/>
    <n v="1"/>
    <x v="0"/>
  </r>
  <r>
    <s v="VT"/>
    <s v="03552"/>
    <s v="Karyn Creeghan"/>
    <s v="Male"/>
    <x v="6"/>
    <n v="36536.26"/>
    <d v="2021-06-11T00:00:00"/>
    <n v="1"/>
    <x v="0"/>
  </r>
  <r>
    <s v="SQ"/>
    <s v="00286"/>
    <s v="Sile Whorton"/>
    <s v="Female"/>
    <x v="9"/>
    <n v="61213.01"/>
    <d v="2021-06-18T00:00:00"/>
    <n v="1"/>
    <x v="1"/>
  </r>
  <r>
    <s v="SQ"/>
    <s v="03546"/>
    <s v="Alexandros Rackley"/>
    <s v="Female"/>
    <x v="9"/>
    <n v="75733.740000000005"/>
    <d v="2021-07-05T00:00:00"/>
    <n v="1"/>
    <x v="1"/>
  </r>
  <r>
    <s v="VT"/>
    <s v="04627"/>
    <s v="Yvette Bett"/>
    <s v="Male"/>
    <x v="8"/>
    <n v="76320.44"/>
    <d v="2021-07-06T00:00:00"/>
    <n v="0.8"/>
    <x v="0"/>
  </r>
  <r>
    <s v="VT"/>
    <s v="00194"/>
    <s v="Violante Courtonne"/>
    <s v="Female"/>
    <x v="7"/>
    <n v="49625.64"/>
    <d v="2021-07-07T00:00:00"/>
    <n v="0.5"/>
    <x v="2"/>
  </r>
  <r>
    <s v="SQ"/>
    <s v="00498"/>
    <s v="Amery Ofer"/>
    <s v="Female"/>
    <x v="9"/>
    <n v="111049.84"/>
    <d v="2021-07-16T00:00:00"/>
    <n v="1"/>
    <x v="1"/>
  </r>
  <r>
    <s v="SQ"/>
    <s v="01998"/>
    <s v="Layton Crayden"/>
    <s v="Male"/>
    <x v="7"/>
    <n v="40445.29"/>
    <d v="2021-07-16T00:00:00"/>
    <n v="1"/>
    <x v="1"/>
  </r>
  <r>
    <s v="VT"/>
    <s v="02076"/>
    <s v="Max Shower"/>
    <s v="Male"/>
    <x v="2"/>
    <n v="67509.009999999995"/>
    <d v="2021-07-16T00:00:00"/>
    <n v="0.3"/>
    <x v="2"/>
  </r>
  <r>
    <s v="SQ"/>
    <s v="03626"/>
    <s v="Easter Pyke"/>
    <s v="Female"/>
    <x v="2"/>
    <n v="95677.9"/>
    <d v="2021-07-19T00:00:00"/>
    <n v="0.3"/>
    <x v="1"/>
  </r>
  <r>
    <s v="SQ"/>
    <s v="03491"/>
    <s v="Freda Legan"/>
    <s v="Female"/>
    <x v="11"/>
    <n v="102129.37"/>
    <d v="2021-07-19T00:00:00"/>
    <n v="1"/>
    <x v="1"/>
  </r>
  <r>
    <s v="SQ"/>
    <s v="02565"/>
    <s v="Konstantin Timblett"/>
    <s v="Female"/>
    <x v="2"/>
    <n v="56253.81"/>
    <d v="2021-08-13T00:00:00"/>
    <n v="1"/>
    <x v="1"/>
  </r>
  <r>
    <s v="PR"/>
    <s v="01269"/>
    <s v="Eleonore Airdrie"/>
    <s v="Female"/>
    <x v="6"/>
    <n v="97105.19"/>
    <d v="2021-08-17T00:00:00"/>
    <n v="1"/>
    <x v="1"/>
  </r>
  <r>
    <s v="PR"/>
    <s v="04446"/>
    <s v="Giffer Berlin"/>
    <s v="Female"/>
    <x v="1"/>
    <n v="92336.08"/>
    <d v="2021-08-23T00:00:00"/>
    <n v="1"/>
    <x v="1"/>
  </r>
  <r>
    <s v="PR"/>
    <s v="03886"/>
    <s v="Edd MacKnockiter"/>
    <s v="Male"/>
    <x v="10"/>
    <n v="119022.49"/>
    <d v="2021-08-23T00:00:00"/>
    <n v="1"/>
    <x v="1"/>
  </r>
  <r>
    <s v="PR"/>
    <s v="03445"/>
    <s v="Myrle Prandoni"/>
    <s v="Male"/>
    <x v="11"/>
    <n v="62195.47"/>
    <d v="2021-08-26T00:00:00"/>
    <n v="1"/>
    <x v="1"/>
  </r>
  <r>
    <s v="TN"/>
    <s v="04265"/>
    <s v="Rey Chartman"/>
    <s v="Female"/>
    <x v="2"/>
    <n v="93964.3"/>
    <d v="2021-09-15T00:00:00"/>
    <n v="0.4"/>
    <x v="2"/>
  </r>
  <r>
    <s v="SQ"/>
    <s v="02618"/>
    <s v="Amitie Mawson"/>
    <s v="Female"/>
    <x v="4"/>
    <n v="116496.77"/>
    <d v="2021-09-30T00:00:00"/>
    <n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EBF4B8-DCCE-4CEA-8428-358FD476363B}" name="PivotTable1"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6" firstHeaderRow="1" firstDataRow="1" firstDataCol="1" rowPageCount="1" colPageCount="1"/>
  <pivotFields count="9">
    <pivotField showAll="0"/>
    <pivotField showAll="0"/>
    <pivotField dataField="1" showAll="0"/>
    <pivotField showAll="0"/>
    <pivotField axis="axisRow" showAll="0">
      <items count="13">
        <item x="10"/>
        <item x="0"/>
        <item x="6"/>
        <item x="8"/>
        <item x="9"/>
        <item x="4"/>
        <item x="7"/>
        <item x="1"/>
        <item x="11"/>
        <item x="3"/>
        <item x="5"/>
        <item x="2"/>
        <item t="default"/>
      </items>
    </pivotField>
    <pivotField numFmtId="164" showAll="0"/>
    <pivotField numFmtId="15" showAll="0"/>
    <pivotField showAll="0"/>
    <pivotField axis="axisPage" multipleItemSelectionAllowed="1" showAll="0">
      <items count="4">
        <item h="1" x="2"/>
        <item h="1" x="1"/>
        <item x="0"/>
        <item t="default"/>
      </items>
    </pivotField>
  </pivotFields>
  <rowFields count="1">
    <field x="4"/>
  </rowFields>
  <rowItems count="13">
    <i>
      <x/>
    </i>
    <i>
      <x v="1"/>
    </i>
    <i>
      <x v="2"/>
    </i>
    <i>
      <x v="3"/>
    </i>
    <i>
      <x v="4"/>
    </i>
    <i>
      <x v="5"/>
    </i>
    <i>
      <x v="6"/>
    </i>
    <i>
      <x v="7"/>
    </i>
    <i>
      <x v="8"/>
    </i>
    <i>
      <x v="9"/>
    </i>
    <i>
      <x v="10"/>
    </i>
    <i>
      <x v="11"/>
    </i>
    <i t="grand">
      <x/>
    </i>
  </rowItems>
  <colItems count="1">
    <i/>
  </colItems>
  <pageFields count="1">
    <pageField fld="8" hier="-1"/>
  </pageFields>
  <dataFields count="1">
    <dataField name="Count of 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D26C7D-0CF2-4F87-BBC7-36D92E611746}" name="PivotTable4" cacheId="1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16" firstHeaderRow="0" firstDataRow="1" firstDataCol="1"/>
  <pivotFields count="4">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s>
  <rowFields count="1">
    <field x="1"/>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SALARY BUDGET" fld="0" baseField="0" baseItem="0" numFmtId="4"/>
    <dataField name="Sum of Salary" fld="2" baseField="0" baseItem="0" numFmtId="165"/>
    <dataField fld="3" subtotal="count" baseField="0" baseItem="0"/>
  </dataFields>
  <formats count="2">
    <format dxfId="19">
      <pivotArea collapsedLevelsAreSubtotals="1" fieldPosition="0">
        <references count="2">
          <reference field="4294967294" count="1" selected="0">
            <x v="0"/>
          </reference>
          <reference field="1" count="1">
            <x v="0"/>
          </reference>
        </references>
      </pivotArea>
    </format>
    <format dxfId="17">
      <pivotArea outline="0" collapsedLevelsAreSubtotals="1" fieldPosition="0">
        <references count="1">
          <reference field="4294967294" count="1" selected="0">
            <x v="0"/>
          </reference>
        </references>
      </pivotArea>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activeTabTopLevelEntity name="[department]"/>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ECAD213-9CD1-4FE6-AB42-08B6D7143C07}" sourceName="Employee type">
  <pivotTables>
    <pivotTable tabId="3" name="PivotTable1"/>
  </pivotTables>
  <data>
    <tabular pivotCacheId="422842176">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031D0B19-BC47-4783-ACB5-8959BCD76C18}" cache="Slicer_Employee_type" caption="Employee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9A89C7-21F0-42DF-9CF6-39701EA796DE}" name="data" displayName="data" ref="B1:J248" totalsRowShown="0" headerRowDxfId="23" headerRowBorderDxfId="34" tableBorderDxfId="35" totalsRowBorderDxfId="33">
  <autoFilter ref="B1:J248" xr:uid="{DC9A89C7-21F0-42DF-9CF6-39701EA796DE}"/>
  <tableColumns count="9">
    <tableColumn id="1" xr3:uid="{CD84A676-5B0A-414A-A45B-8CDB02788ED7}" name="Cost Centre" dataDxfId="32"/>
    <tableColumn id="2" xr3:uid="{E617B229-CDC2-4DD6-8A4B-34B2A9AAC724}" name="Emp ID number" dataDxfId="31"/>
    <tableColumn id="3" xr3:uid="{F9DFDBDC-0DC0-429B-B8A4-51EDFBB0A48A}" name="Name" dataDxfId="30"/>
    <tableColumn id="4" xr3:uid="{15D4984D-AA82-46B1-896A-A66BED550023}" name="Gender" dataDxfId="29"/>
    <tableColumn id="5" xr3:uid="{3EE3D214-E2B1-4F96-8458-29A28EA8DED3}" name="Department" dataDxfId="28"/>
    <tableColumn id="6" xr3:uid="{3AD12EEE-FA56-4FDC-8A42-EC746FC70D72}" name="Salary" dataDxfId="27"/>
    <tableColumn id="7" xr3:uid="{80323616-987C-4FDA-8E0B-72C44838F39C}" name="Start Date" dataDxfId="26"/>
    <tableColumn id="8" xr3:uid="{775CB327-A6E3-49F0-B0F0-36720A640553}" name="FTE" dataDxfId="25"/>
    <tableColumn id="9" xr3:uid="{70732E85-9761-4AAA-8AF8-29D564688C40}" name="Employee type"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89EAFF-443D-46D8-A158-C41E58097EBC}" name="department" displayName="department" ref="L35:M47" totalsRowShown="0" headerRowDxfId="20">
  <autoFilter ref="L35:M47" xr:uid="{5A89EAFF-443D-46D8-A158-C41E58097EBC}"/>
  <tableColumns count="2">
    <tableColumn id="1" xr3:uid="{EAE57149-A688-4FE1-94A0-FBF3F44C49B5}" name="Department" dataDxfId="21"/>
    <tableColumn id="2" xr3:uid="{33725C95-93B7-4BBB-8609-D5D5915AE454}" name="SALARY BUDGET" dataDxfId="22"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0HU8Hej6ong&amp;list=PLmejDGrsgFyBH0zkiwAXsDLMMyGEO2hsx" TargetMode="External"/><Relationship Id="rId2" Type="http://schemas.openxmlformats.org/officeDocument/2006/relationships/hyperlink" Target="https://youtu.be/aofsdpjvK7w" TargetMode="External"/><Relationship Id="rId1" Type="http://schemas.openxmlformats.org/officeDocument/2006/relationships/hyperlink" Target="https://chandoo.org/wp/excel-pivot-tables-tutoria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251"/>
  <sheetViews>
    <sheetView showGridLines="0" zoomScale="130" zoomScaleNormal="130" workbookViewId="0">
      <selection activeCell="M232" sqref="M232"/>
    </sheetView>
  </sheetViews>
  <sheetFormatPr defaultRowHeight="15" x14ac:dyDescent="0.25"/>
  <cols>
    <col min="1" max="1" width="1.7109375" customWidth="1"/>
    <col min="2" max="2" width="3.7109375" customWidth="1"/>
    <col min="3" max="3" width="13.5703125" bestFit="1" customWidth="1"/>
    <col min="4" max="4" width="14.7109375" bestFit="1" customWidth="1"/>
    <col min="5" max="5" width="24.85546875" bestFit="1" customWidth="1"/>
    <col min="6" max="6" width="7.5703125" bestFit="1" customWidth="1"/>
    <col min="7" max="7" width="25.85546875" bestFit="1" customWidth="1"/>
    <col min="8" max="8" width="12.7109375" bestFit="1" customWidth="1"/>
    <col min="9" max="9" width="10.42578125" bestFit="1" customWidth="1"/>
    <col min="10" max="10" width="4" bestFit="1" customWidth="1"/>
    <col min="11" max="11" width="14.42578125" bestFit="1" customWidth="1"/>
    <col min="13" max="13" width="36.5703125" customWidth="1"/>
    <col min="16" max="16" width="13.140625" bestFit="1" customWidth="1"/>
    <col min="27" max="27" width="25.85546875" bestFit="1" customWidth="1"/>
    <col min="28" max="28" width="14.42578125" bestFit="1" customWidth="1"/>
  </cols>
  <sheetData>
    <row r="1" spans="1:28" s="2" customFormat="1" ht="59.25" customHeight="1" x14ac:dyDescent="0.25">
      <c r="A1" s="1"/>
      <c r="C1" s="10" t="s">
        <v>519</v>
      </c>
    </row>
    <row r="4" spans="1:28" x14ac:dyDescent="0.25">
      <c r="C4" s="5" t="s">
        <v>0</v>
      </c>
      <c r="D4" s="5" t="s">
        <v>1</v>
      </c>
      <c r="E4" s="5" t="s">
        <v>2</v>
      </c>
      <c r="F4" s="5" t="s">
        <v>3</v>
      </c>
      <c r="G4" s="5" t="s">
        <v>4</v>
      </c>
      <c r="H4" s="8" t="s">
        <v>5</v>
      </c>
      <c r="I4" s="5" t="s">
        <v>6</v>
      </c>
      <c r="J4" s="5" t="s">
        <v>7</v>
      </c>
      <c r="K4" s="5" t="s">
        <v>8</v>
      </c>
      <c r="M4" s="12" t="s">
        <v>520</v>
      </c>
      <c r="AA4" s="4" t="s">
        <v>4</v>
      </c>
      <c r="AB4" s="9" t="s">
        <v>518</v>
      </c>
    </row>
    <row r="5" spans="1:28" x14ac:dyDescent="0.25">
      <c r="C5" s="3" t="s">
        <v>19</v>
      </c>
      <c r="D5" s="3" t="s">
        <v>420</v>
      </c>
      <c r="E5" s="3" t="s">
        <v>421</v>
      </c>
      <c r="F5" s="3" t="s">
        <v>12</v>
      </c>
      <c r="G5" s="3" t="s">
        <v>13</v>
      </c>
      <c r="H5" s="7">
        <v>90241.05</v>
      </c>
      <c r="I5" s="6">
        <v>43116</v>
      </c>
      <c r="J5" s="3">
        <v>1</v>
      </c>
      <c r="K5" s="3" t="s">
        <v>44</v>
      </c>
      <c r="AA5" s="3" t="str" cm="1">
        <f t="array" ref="AA5:AA16">_xlfn._xlws.SORT(_xlfn.UNIQUE(G5:G251))</f>
        <v>Accounting</v>
      </c>
      <c r="AB5" s="7">
        <v>1598000</v>
      </c>
    </row>
    <row r="6" spans="1:28" x14ac:dyDescent="0.25">
      <c r="C6" s="3" t="s">
        <v>19</v>
      </c>
      <c r="D6" s="3" t="s">
        <v>299</v>
      </c>
      <c r="E6" s="3" t="s">
        <v>473</v>
      </c>
      <c r="F6" s="3" t="s">
        <v>29</v>
      </c>
      <c r="G6" s="3" t="s">
        <v>37</v>
      </c>
      <c r="H6" s="7">
        <v>28160.79</v>
      </c>
      <c r="I6" s="6">
        <v>43129</v>
      </c>
      <c r="J6" s="3">
        <v>1</v>
      </c>
      <c r="K6" s="3" t="s">
        <v>44</v>
      </c>
      <c r="M6" s="11" t="s">
        <v>521</v>
      </c>
      <c r="AA6" s="3" t="str">
        <v>Business Development</v>
      </c>
      <c r="AB6" s="7">
        <v>1814000</v>
      </c>
    </row>
    <row r="7" spans="1:28" x14ac:dyDescent="0.25">
      <c r="C7" s="3" t="s">
        <v>15</v>
      </c>
      <c r="D7" s="3" t="s">
        <v>355</v>
      </c>
      <c r="E7" s="3" t="s">
        <v>356</v>
      </c>
      <c r="F7" s="3" t="s">
        <v>12</v>
      </c>
      <c r="G7" s="3" t="s">
        <v>22</v>
      </c>
      <c r="H7" s="7">
        <v>99965.97</v>
      </c>
      <c r="I7" s="6">
        <v>43133</v>
      </c>
      <c r="J7" s="3">
        <v>1</v>
      </c>
      <c r="K7" s="3" t="s">
        <v>14</v>
      </c>
      <c r="M7" s="11" t="s">
        <v>522</v>
      </c>
      <c r="AA7" s="3" t="str">
        <v>Engineering</v>
      </c>
      <c r="AB7" s="7">
        <v>1383000</v>
      </c>
    </row>
    <row r="8" spans="1:28" x14ac:dyDescent="0.25">
      <c r="C8" s="3" t="s">
        <v>9</v>
      </c>
      <c r="D8" s="3" t="s">
        <v>140</v>
      </c>
      <c r="E8" s="3" t="s">
        <v>141</v>
      </c>
      <c r="F8" s="3" t="s">
        <v>29</v>
      </c>
      <c r="G8" s="3" t="s">
        <v>13</v>
      </c>
      <c r="H8" s="7">
        <v>85918.61</v>
      </c>
      <c r="I8" s="6">
        <v>43136</v>
      </c>
      <c r="J8" s="3">
        <v>1</v>
      </c>
      <c r="K8" s="3" t="s">
        <v>14</v>
      </c>
      <c r="M8" s="11" t="s">
        <v>523</v>
      </c>
      <c r="AA8" s="3" t="str">
        <v>Human Resources</v>
      </c>
      <c r="AB8" s="7">
        <v>1732000</v>
      </c>
    </row>
    <row r="9" spans="1:28" x14ac:dyDescent="0.25">
      <c r="C9" s="3" t="s">
        <v>9</v>
      </c>
      <c r="D9" s="3" t="s">
        <v>255</v>
      </c>
      <c r="E9" s="3" t="s">
        <v>474</v>
      </c>
      <c r="F9" s="3" t="s">
        <v>12</v>
      </c>
      <c r="G9" s="3" t="s">
        <v>18</v>
      </c>
      <c r="H9" s="7">
        <v>81897.789999999994</v>
      </c>
      <c r="I9" s="6">
        <v>43146</v>
      </c>
      <c r="J9" s="3">
        <v>1</v>
      </c>
      <c r="K9" s="3" t="s">
        <v>14</v>
      </c>
      <c r="AA9" s="3" t="str">
        <v>Legal</v>
      </c>
      <c r="AB9" s="7">
        <v>1419000</v>
      </c>
    </row>
    <row r="10" spans="1:28" x14ac:dyDescent="0.25">
      <c r="C10" s="3" t="s">
        <v>15</v>
      </c>
      <c r="D10" s="3" t="s">
        <v>107</v>
      </c>
      <c r="E10" s="3" t="s">
        <v>475</v>
      </c>
      <c r="F10" s="3" t="s">
        <v>29</v>
      </c>
      <c r="G10" s="3" t="s">
        <v>35</v>
      </c>
      <c r="H10" s="7">
        <v>40753.54</v>
      </c>
      <c r="I10" s="6">
        <v>43152</v>
      </c>
      <c r="J10" s="3">
        <v>0.6</v>
      </c>
      <c r="K10" s="3" t="s">
        <v>14</v>
      </c>
      <c r="AA10" s="3" t="str">
        <v>Marketing</v>
      </c>
      <c r="AB10" s="7">
        <v>1241000</v>
      </c>
    </row>
    <row r="11" spans="1:28" x14ac:dyDescent="0.25">
      <c r="C11" s="3" t="s">
        <v>19</v>
      </c>
      <c r="D11" s="3" t="s">
        <v>20</v>
      </c>
      <c r="E11" s="3" t="s">
        <v>21</v>
      </c>
      <c r="F11" s="3" t="s">
        <v>12</v>
      </c>
      <c r="G11" s="3" t="s">
        <v>22</v>
      </c>
      <c r="H11" s="7">
        <v>93128.34</v>
      </c>
      <c r="I11" s="6">
        <v>43164</v>
      </c>
      <c r="J11" s="3">
        <v>1</v>
      </c>
      <c r="K11" s="3" t="s">
        <v>23</v>
      </c>
      <c r="AA11" s="3" t="str">
        <v>Product Management</v>
      </c>
      <c r="AB11" s="7">
        <v>1879000</v>
      </c>
    </row>
    <row r="12" spans="1:28" x14ac:dyDescent="0.25">
      <c r="C12" s="3" t="s">
        <v>15</v>
      </c>
      <c r="D12" s="3" t="s">
        <v>291</v>
      </c>
      <c r="E12" s="3" t="s">
        <v>292</v>
      </c>
      <c r="F12" s="3" t="s">
        <v>12</v>
      </c>
      <c r="G12" s="3" t="s">
        <v>22</v>
      </c>
      <c r="H12" s="7">
        <v>86010.54</v>
      </c>
      <c r="I12" s="6">
        <v>43164</v>
      </c>
      <c r="J12" s="3">
        <v>1</v>
      </c>
      <c r="K12" s="3" t="s">
        <v>14</v>
      </c>
      <c r="AA12" s="3" t="str">
        <v>Research and Development</v>
      </c>
      <c r="AB12" s="7">
        <v>1081000</v>
      </c>
    </row>
    <row r="13" spans="1:28" x14ac:dyDescent="0.25">
      <c r="C13" s="3" t="s">
        <v>19</v>
      </c>
      <c r="D13" s="3" t="s">
        <v>42</v>
      </c>
      <c r="E13" s="3" t="s">
        <v>43</v>
      </c>
      <c r="F13" s="3" t="s">
        <v>29</v>
      </c>
      <c r="G13" s="3" t="s">
        <v>32</v>
      </c>
      <c r="H13" s="7">
        <v>61214.26</v>
      </c>
      <c r="I13" s="6">
        <v>43171</v>
      </c>
      <c r="J13" s="3">
        <v>1</v>
      </c>
      <c r="K13" s="3" t="s">
        <v>44</v>
      </c>
      <c r="AA13" s="3" t="str">
        <v>Sales</v>
      </c>
      <c r="AB13" s="7">
        <v>1111000</v>
      </c>
    </row>
    <row r="14" spans="1:28" x14ac:dyDescent="0.25">
      <c r="C14" s="3" t="s">
        <v>19</v>
      </c>
      <c r="D14" s="3" t="s">
        <v>301</v>
      </c>
      <c r="E14" s="3" t="s">
        <v>302</v>
      </c>
      <c r="F14" s="3" t="s">
        <v>12</v>
      </c>
      <c r="G14" s="3" t="s">
        <v>22</v>
      </c>
      <c r="H14" s="7">
        <v>58744.17</v>
      </c>
      <c r="I14" s="6">
        <v>43171</v>
      </c>
      <c r="J14" s="3">
        <v>1</v>
      </c>
      <c r="K14" s="3" t="s">
        <v>44</v>
      </c>
      <c r="AA14" s="3" t="str">
        <v>Services</v>
      </c>
      <c r="AB14" s="7">
        <v>1679000</v>
      </c>
    </row>
    <row r="15" spans="1:28" x14ac:dyDescent="0.25">
      <c r="C15" s="3" t="s">
        <v>24</v>
      </c>
      <c r="D15" s="3" t="s">
        <v>329</v>
      </c>
      <c r="E15" s="3" t="s">
        <v>330</v>
      </c>
      <c r="F15" s="3" t="s">
        <v>29</v>
      </c>
      <c r="G15" s="3" t="s">
        <v>30</v>
      </c>
      <c r="H15" s="7">
        <v>53184.02</v>
      </c>
      <c r="I15" s="6">
        <v>43180</v>
      </c>
      <c r="J15" s="3">
        <v>1</v>
      </c>
      <c r="K15" s="3" t="s">
        <v>23</v>
      </c>
      <c r="AA15" s="3" t="str">
        <v>Support</v>
      </c>
      <c r="AB15" s="7">
        <v>1020000</v>
      </c>
    </row>
    <row r="16" spans="1:28" x14ac:dyDescent="0.25">
      <c r="C16" s="3" t="s">
        <v>24</v>
      </c>
      <c r="D16" s="3" t="s">
        <v>25</v>
      </c>
      <c r="E16" s="3" t="s">
        <v>26</v>
      </c>
      <c r="F16" s="3" t="s">
        <v>12</v>
      </c>
      <c r="G16" s="3" t="s">
        <v>22</v>
      </c>
      <c r="H16" s="7">
        <v>57002.02</v>
      </c>
      <c r="I16" s="6">
        <v>43192</v>
      </c>
      <c r="J16" s="3">
        <v>0.7</v>
      </c>
      <c r="K16" s="3" t="s">
        <v>14</v>
      </c>
      <c r="AA16" s="3" t="str">
        <v>Training</v>
      </c>
      <c r="AB16" s="7">
        <v>1876000</v>
      </c>
    </row>
    <row r="17" spans="3:11" x14ac:dyDescent="0.25">
      <c r="C17" s="3" t="s">
        <v>9</v>
      </c>
      <c r="D17" s="3" t="s">
        <v>70</v>
      </c>
      <c r="E17" s="3" t="s">
        <v>71</v>
      </c>
      <c r="F17" s="3" t="s">
        <v>12</v>
      </c>
      <c r="G17" s="3" t="s">
        <v>18</v>
      </c>
      <c r="H17" s="7">
        <v>89690.38</v>
      </c>
      <c r="I17" s="6">
        <v>43206</v>
      </c>
      <c r="J17" s="3">
        <v>1</v>
      </c>
      <c r="K17" s="3" t="s">
        <v>14</v>
      </c>
    </row>
    <row r="18" spans="3:11" x14ac:dyDescent="0.25">
      <c r="C18" s="3" t="s">
        <v>19</v>
      </c>
      <c r="D18" s="3" t="s">
        <v>423</v>
      </c>
      <c r="E18" s="3" t="s">
        <v>424</v>
      </c>
      <c r="F18" s="3" t="s">
        <v>12</v>
      </c>
      <c r="G18" s="3" t="s">
        <v>73</v>
      </c>
      <c r="H18" s="7">
        <v>35988.449999999997</v>
      </c>
      <c r="I18" s="6">
        <v>43206</v>
      </c>
      <c r="J18" s="3">
        <v>0.9</v>
      </c>
      <c r="K18" s="3" t="s">
        <v>44</v>
      </c>
    </row>
    <row r="19" spans="3:11" x14ac:dyDescent="0.25">
      <c r="C19" s="3" t="s">
        <v>15</v>
      </c>
      <c r="D19" s="3" t="s">
        <v>206</v>
      </c>
      <c r="E19" s="3" t="s">
        <v>71</v>
      </c>
      <c r="F19" s="3" t="s">
        <v>12</v>
      </c>
      <c r="G19" s="3" t="s">
        <v>18</v>
      </c>
      <c r="H19" s="7">
        <v>89690.38</v>
      </c>
      <c r="I19" s="6">
        <v>43213</v>
      </c>
      <c r="J19" s="3">
        <v>1</v>
      </c>
      <c r="K19" s="3" t="s">
        <v>14</v>
      </c>
    </row>
    <row r="20" spans="3:11" x14ac:dyDescent="0.25">
      <c r="C20" s="3" t="s">
        <v>9</v>
      </c>
      <c r="D20" s="3" t="s">
        <v>375</v>
      </c>
      <c r="E20" s="3" t="s">
        <v>376</v>
      </c>
      <c r="F20" s="3" t="s">
        <v>29</v>
      </c>
      <c r="G20" s="3" t="s">
        <v>18</v>
      </c>
      <c r="H20" s="7">
        <v>77096.05</v>
      </c>
      <c r="I20" s="6">
        <v>43217</v>
      </c>
      <c r="J20" s="3">
        <v>1</v>
      </c>
      <c r="K20" s="3" t="s">
        <v>14</v>
      </c>
    </row>
    <row r="21" spans="3:11" x14ac:dyDescent="0.25">
      <c r="C21" s="3" t="s">
        <v>15</v>
      </c>
      <c r="D21" s="3" t="s">
        <v>395</v>
      </c>
      <c r="E21" s="3" t="s">
        <v>396</v>
      </c>
      <c r="F21" s="3" t="s">
        <v>12</v>
      </c>
      <c r="G21" s="3" t="s">
        <v>56</v>
      </c>
      <c r="H21" s="7">
        <v>85264.38</v>
      </c>
      <c r="I21" s="6">
        <v>43220</v>
      </c>
      <c r="J21" s="3">
        <v>1</v>
      </c>
      <c r="K21" s="3" t="s">
        <v>14</v>
      </c>
    </row>
    <row r="22" spans="3:11" x14ac:dyDescent="0.25">
      <c r="C22" s="3" t="s">
        <v>19</v>
      </c>
      <c r="D22" s="3" t="s">
        <v>253</v>
      </c>
      <c r="E22" s="3" t="s">
        <v>254</v>
      </c>
      <c r="F22" s="3" t="s">
        <v>12</v>
      </c>
      <c r="G22" s="3" t="s">
        <v>78</v>
      </c>
      <c r="H22" s="7">
        <v>32496.880000000001</v>
      </c>
      <c r="I22" s="6">
        <v>43234</v>
      </c>
      <c r="J22" s="3">
        <v>1</v>
      </c>
      <c r="K22" s="3" t="s">
        <v>44</v>
      </c>
    </row>
    <row r="23" spans="3:11" x14ac:dyDescent="0.25">
      <c r="C23" s="3" t="s">
        <v>9</v>
      </c>
      <c r="D23" s="3" t="s">
        <v>331</v>
      </c>
      <c r="E23" s="3" t="s">
        <v>332</v>
      </c>
      <c r="F23" s="3" t="s">
        <v>29</v>
      </c>
      <c r="G23" s="3" t="s">
        <v>58</v>
      </c>
      <c r="H23" s="7">
        <v>35936.31</v>
      </c>
      <c r="I23" s="6">
        <v>43241</v>
      </c>
      <c r="J23" s="3">
        <v>1</v>
      </c>
      <c r="K23" s="3" t="s">
        <v>14</v>
      </c>
    </row>
    <row r="24" spans="3:11" x14ac:dyDescent="0.25">
      <c r="C24" s="3" t="s">
        <v>19</v>
      </c>
      <c r="D24" s="3" t="s">
        <v>186</v>
      </c>
      <c r="E24" s="3" t="s">
        <v>187</v>
      </c>
      <c r="F24" s="3" t="s">
        <v>29</v>
      </c>
      <c r="G24" s="3" t="s">
        <v>22</v>
      </c>
      <c r="H24" s="7">
        <v>112778.28</v>
      </c>
      <c r="I24" s="6">
        <v>43250</v>
      </c>
      <c r="J24" s="3">
        <v>1</v>
      </c>
      <c r="K24" s="3" t="s">
        <v>23</v>
      </c>
    </row>
    <row r="25" spans="3:11" x14ac:dyDescent="0.25">
      <c r="C25" s="3" t="s">
        <v>15</v>
      </c>
      <c r="D25" s="3" t="s">
        <v>87</v>
      </c>
      <c r="E25" s="3" t="s">
        <v>88</v>
      </c>
      <c r="F25" s="3" t="s">
        <v>29</v>
      </c>
      <c r="G25" s="3" t="s">
        <v>78</v>
      </c>
      <c r="H25" s="7">
        <v>113616.23</v>
      </c>
      <c r="I25" s="6">
        <v>43255</v>
      </c>
      <c r="J25" s="3">
        <v>1</v>
      </c>
      <c r="K25" s="3" t="s">
        <v>14</v>
      </c>
    </row>
    <row r="26" spans="3:11" x14ac:dyDescent="0.25">
      <c r="C26" s="3" t="s">
        <v>15</v>
      </c>
      <c r="D26" s="3" t="s">
        <v>368</v>
      </c>
      <c r="E26" s="3" t="s">
        <v>369</v>
      </c>
      <c r="F26" s="3" t="s">
        <v>29</v>
      </c>
      <c r="G26" s="3" t="s">
        <v>56</v>
      </c>
      <c r="H26" s="7">
        <v>103494.94</v>
      </c>
      <c r="I26" s="6">
        <v>43256</v>
      </c>
      <c r="J26" s="3">
        <v>1</v>
      </c>
      <c r="K26" s="3" t="s">
        <v>14</v>
      </c>
    </row>
    <row r="27" spans="3:11" x14ac:dyDescent="0.25">
      <c r="C27" s="3" t="s">
        <v>19</v>
      </c>
      <c r="D27" s="3" t="s">
        <v>165</v>
      </c>
      <c r="E27" s="3" t="s">
        <v>166</v>
      </c>
      <c r="F27" s="3" t="s">
        <v>12</v>
      </c>
      <c r="G27" s="3" t="s">
        <v>22</v>
      </c>
      <c r="H27" s="7">
        <v>101187.36</v>
      </c>
      <c r="I27" s="6">
        <v>43258</v>
      </c>
      <c r="J27" s="3">
        <v>1</v>
      </c>
      <c r="K27" s="3" t="s">
        <v>23</v>
      </c>
    </row>
    <row r="28" spans="3:11" x14ac:dyDescent="0.25">
      <c r="C28" s="3" t="s">
        <v>15</v>
      </c>
      <c r="D28" s="3" t="s">
        <v>258</v>
      </c>
      <c r="E28" s="3" t="s">
        <v>259</v>
      </c>
      <c r="F28" s="3" t="s">
        <v>29</v>
      </c>
      <c r="G28" s="3" t="s">
        <v>35</v>
      </c>
      <c r="H28" s="7">
        <v>89605.13</v>
      </c>
      <c r="I28" s="6">
        <v>43258</v>
      </c>
      <c r="J28" s="3">
        <v>1</v>
      </c>
      <c r="K28" s="3" t="s">
        <v>14</v>
      </c>
    </row>
    <row r="29" spans="3:11" x14ac:dyDescent="0.25">
      <c r="C29" s="3" t="s">
        <v>15</v>
      </c>
      <c r="D29" s="3" t="s">
        <v>416</v>
      </c>
      <c r="E29" s="3" t="s">
        <v>417</v>
      </c>
      <c r="F29" s="3" t="s">
        <v>29</v>
      </c>
      <c r="G29" s="3" t="s">
        <v>32</v>
      </c>
      <c r="H29" s="7">
        <v>92190.94</v>
      </c>
      <c r="I29" s="6">
        <v>43263</v>
      </c>
      <c r="J29" s="3">
        <v>0.2</v>
      </c>
      <c r="K29" s="3" t="s">
        <v>14</v>
      </c>
    </row>
    <row r="30" spans="3:11" x14ac:dyDescent="0.25">
      <c r="C30" s="3" t="s">
        <v>9</v>
      </c>
      <c r="D30" s="3" t="s">
        <v>379</v>
      </c>
      <c r="E30" s="3" t="s">
        <v>380</v>
      </c>
      <c r="F30" s="3" t="s">
        <v>29</v>
      </c>
      <c r="G30" s="3" t="s">
        <v>56</v>
      </c>
      <c r="H30" s="7">
        <v>48525.71</v>
      </c>
      <c r="I30" s="6">
        <v>43264</v>
      </c>
      <c r="J30" s="3">
        <v>1</v>
      </c>
      <c r="K30" s="3" t="s">
        <v>14</v>
      </c>
    </row>
    <row r="31" spans="3:11" x14ac:dyDescent="0.25">
      <c r="C31" s="3" t="s">
        <v>24</v>
      </c>
      <c r="D31" s="3" t="s">
        <v>111</v>
      </c>
      <c r="E31" s="3" t="s">
        <v>112</v>
      </c>
      <c r="F31" s="3" t="s">
        <v>29</v>
      </c>
      <c r="G31" s="3" t="s">
        <v>22</v>
      </c>
      <c r="H31" s="7">
        <v>79567.69</v>
      </c>
      <c r="I31" s="6">
        <v>43272</v>
      </c>
      <c r="J31" s="3">
        <v>1</v>
      </c>
      <c r="K31" s="3" t="s">
        <v>23</v>
      </c>
    </row>
    <row r="32" spans="3:11" x14ac:dyDescent="0.25">
      <c r="C32" s="3" t="s">
        <v>15</v>
      </c>
      <c r="D32" s="3" t="s">
        <v>324</v>
      </c>
      <c r="E32" s="3" t="s">
        <v>325</v>
      </c>
      <c r="F32" s="3" t="s">
        <v>29</v>
      </c>
      <c r="G32" s="3" t="s">
        <v>37</v>
      </c>
      <c r="H32" s="7">
        <v>62281.24</v>
      </c>
      <c r="I32" s="6">
        <v>43272</v>
      </c>
      <c r="J32" s="3">
        <v>1</v>
      </c>
      <c r="K32" s="3" t="s">
        <v>14</v>
      </c>
    </row>
    <row r="33" spans="3:11" x14ac:dyDescent="0.25">
      <c r="C33" s="3" t="s">
        <v>15</v>
      </c>
      <c r="D33" s="3" t="s">
        <v>188</v>
      </c>
      <c r="E33" s="3" t="s">
        <v>476</v>
      </c>
      <c r="F33" s="3" t="s">
        <v>12</v>
      </c>
      <c r="G33" s="3" t="s">
        <v>58</v>
      </c>
      <c r="H33" s="7">
        <v>44845.33</v>
      </c>
      <c r="I33" s="6">
        <v>43277</v>
      </c>
      <c r="J33" s="3">
        <v>1</v>
      </c>
      <c r="K33" s="3" t="s">
        <v>14</v>
      </c>
    </row>
    <row r="34" spans="3:11" x14ac:dyDescent="0.25">
      <c r="C34" s="3" t="s">
        <v>24</v>
      </c>
      <c r="D34" s="3" t="s">
        <v>217</v>
      </c>
      <c r="E34" s="3" t="s">
        <v>218</v>
      </c>
      <c r="F34" s="3" t="s">
        <v>29</v>
      </c>
      <c r="G34" s="3" t="s">
        <v>78</v>
      </c>
      <c r="H34" s="7">
        <v>72843.23</v>
      </c>
      <c r="I34" s="6">
        <v>43280</v>
      </c>
      <c r="J34" s="3">
        <v>1</v>
      </c>
      <c r="K34" s="3" t="s">
        <v>23</v>
      </c>
    </row>
    <row r="35" spans="3:11" x14ac:dyDescent="0.25">
      <c r="C35" s="3" t="s">
        <v>19</v>
      </c>
      <c r="D35" s="3" t="s">
        <v>270</v>
      </c>
      <c r="E35" s="3" t="s">
        <v>271</v>
      </c>
      <c r="F35" s="3" t="s">
        <v>29</v>
      </c>
      <c r="G35" s="3" t="s">
        <v>32</v>
      </c>
      <c r="H35" s="7">
        <v>95017.1</v>
      </c>
      <c r="I35" s="6">
        <v>43283</v>
      </c>
      <c r="J35" s="3">
        <v>1</v>
      </c>
      <c r="K35" s="3" t="s">
        <v>23</v>
      </c>
    </row>
    <row r="36" spans="3:11" x14ac:dyDescent="0.25">
      <c r="C36" s="3" t="s">
        <v>19</v>
      </c>
      <c r="D36" s="3" t="s">
        <v>144</v>
      </c>
      <c r="E36" s="3" t="s">
        <v>145</v>
      </c>
      <c r="F36" s="3" t="s">
        <v>29</v>
      </c>
      <c r="G36" s="3" t="s">
        <v>30</v>
      </c>
      <c r="H36" s="7">
        <v>114465.93</v>
      </c>
      <c r="I36" s="6">
        <v>43291</v>
      </c>
      <c r="J36" s="3">
        <v>1</v>
      </c>
      <c r="K36" s="3" t="s">
        <v>44</v>
      </c>
    </row>
    <row r="37" spans="3:11" x14ac:dyDescent="0.25">
      <c r="C37" s="3" t="s">
        <v>19</v>
      </c>
      <c r="D37" s="3" t="s">
        <v>406</v>
      </c>
      <c r="E37" s="3" t="s">
        <v>407</v>
      </c>
      <c r="F37" s="3" t="s">
        <v>12</v>
      </c>
      <c r="G37" s="3" t="s">
        <v>56</v>
      </c>
      <c r="H37" s="7">
        <v>29808.07</v>
      </c>
      <c r="I37" s="6">
        <v>43291</v>
      </c>
      <c r="J37" s="3">
        <v>0.3</v>
      </c>
      <c r="K37" s="3" t="s">
        <v>44</v>
      </c>
    </row>
    <row r="38" spans="3:11" x14ac:dyDescent="0.25">
      <c r="C38" s="3" t="s">
        <v>19</v>
      </c>
      <c r="D38" s="3" t="s">
        <v>381</v>
      </c>
      <c r="E38" s="3" t="s">
        <v>382</v>
      </c>
      <c r="F38" s="3" t="s">
        <v>29</v>
      </c>
      <c r="G38" s="3" t="s">
        <v>56</v>
      </c>
      <c r="H38" s="7">
        <v>65569.36</v>
      </c>
      <c r="I38" s="6">
        <v>43293</v>
      </c>
      <c r="J38" s="3">
        <v>1</v>
      </c>
      <c r="K38" s="3" t="s">
        <v>23</v>
      </c>
    </row>
    <row r="39" spans="3:11" x14ac:dyDescent="0.25">
      <c r="C39" s="3" t="s">
        <v>15</v>
      </c>
      <c r="D39" s="3" t="s">
        <v>204</v>
      </c>
      <c r="E39" s="3" t="s">
        <v>205</v>
      </c>
      <c r="F39" s="3" t="s">
        <v>12</v>
      </c>
      <c r="G39" s="3" t="s">
        <v>58</v>
      </c>
      <c r="H39" s="7">
        <v>68887.839999999997</v>
      </c>
      <c r="I39" s="6">
        <v>43297</v>
      </c>
      <c r="J39" s="3">
        <v>1</v>
      </c>
      <c r="K39" s="3" t="s">
        <v>14</v>
      </c>
    </row>
    <row r="40" spans="3:11" x14ac:dyDescent="0.25">
      <c r="C40" s="3" t="s">
        <v>19</v>
      </c>
      <c r="D40" s="3" t="s">
        <v>104</v>
      </c>
      <c r="E40" s="3" t="s">
        <v>477</v>
      </c>
      <c r="F40" s="3" t="s">
        <v>29</v>
      </c>
      <c r="G40" s="3" t="s">
        <v>58</v>
      </c>
      <c r="H40" s="7">
        <v>57419.35</v>
      </c>
      <c r="I40" s="6">
        <v>43305</v>
      </c>
      <c r="J40" s="3">
        <v>1</v>
      </c>
      <c r="K40" s="3" t="s">
        <v>23</v>
      </c>
    </row>
    <row r="41" spans="3:11" x14ac:dyDescent="0.25">
      <c r="C41" s="3" t="s">
        <v>19</v>
      </c>
      <c r="D41" s="3" t="s">
        <v>262</v>
      </c>
      <c r="E41" s="3" t="s">
        <v>263</v>
      </c>
      <c r="F41" s="3" t="s">
        <v>12</v>
      </c>
      <c r="G41" s="3" t="s">
        <v>73</v>
      </c>
      <c r="H41" s="7">
        <v>106665.67</v>
      </c>
      <c r="I41" s="6">
        <v>43311</v>
      </c>
      <c r="J41" s="3">
        <v>1</v>
      </c>
      <c r="K41" s="3" t="s">
        <v>44</v>
      </c>
    </row>
    <row r="42" spans="3:11" x14ac:dyDescent="0.25">
      <c r="C42" s="3" t="s">
        <v>15</v>
      </c>
      <c r="D42" s="3" t="s">
        <v>455</v>
      </c>
      <c r="E42" s="3" t="s">
        <v>456</v>
      </c>
      <c r="F42" s="3" t="s">
        <v>29</v>
      </c>
      <c r="G42" s="3" t="s">
        <v>22</v>
      </c>
      <c r="H42" s="7">
        <v>79522.69</v>
      </c>
      <c r="I42" s="6">
        <v>43319</v>
      </c>
      <c r="J42" s="3">
        <v>1</v>
      </c>
      <c r="K42" s="3" t="s">
        <v>14</v>
      </c>
    </row>
    <row r="43" spans="3:11" x14ac:dyDescent="0.25">
      <c r="C43" s="3" t="s">
        <v>15</v>
      </c>
      <c r="D43" s="3" t="s">
        <v>155</v>
      </c>
      <c r="E43" s="3" t="s">
        <v>156</v>
      </c>
      <c r="F43" s="3" t="s">
        <v>31</v>
      </c>
      <c r="G43" s="3" t="s">
        <v>58</v>
      </c>
      <c r="H43" s="7">
        <v>107107.6</v>
      </c>
      <c r="I43" s="6">
        <v>43325</v>
      </c>
      <c r="J43" s="3">
        <v>0.9</v>
      </c>
      <c r="K43" s="3" t="s">
        <v>14</v>
      </c>
    </row>
    <row r="44" spans="3:11" x14ac:dyDescent="0.25">
      <c r="C44" s="3" t="s">
        <v>24</v>
      </c>
      <c r="D44" s="3" t="s">
        <v>130</v>
      </c>
      <c r="E44" s="3" t="s">
        <v>131</v>
      </c>
      <c r="F44" s="3" t="s">
        <v>12</v>
      </c>
      <c r="G44" s="3" t="s">
        <v>61</v>
      </c>
      <c r="H44" s="7">
        <v>84762.76</v>
      </c>
      <c r="I44" s="6">
        <v>43332</v>
      </c>
      <c r="J44" s="3">
        <v>1</v>
      </c>
      <c r="K44" s="3" t="s">
        <v>14</v>
      </c>
    </row>
    <row r="45" spans="3:11" x14ac:dyDescent="0.25">
      <c r="C45" s="3" t="s">
        <v>9</v>
      </c>
      <c r="D45" s="3" t="s">
        <v>433</v>
      </c>
      <c r="E45" s="3" t="s">
        <v>434</v>
      </c>
      <c r="F45" s="3" t="s">
        <v>29</v>
      </c>
      <c r="G45" s="3" t="s">
        <v>18</v>
      </c>
      <c r="H45" s="7">
        <v>109042.97</v>
      </c>
      <c r="I45" s="6">
        <v>43332</v>
      </c>
      <c r="J45" s="3">
        <v>1</v>
      </c>
      <c r="K45" s="3" t="s">
        <v>14</v>
      </c>
    </row>
    <row r="46" spans="3:11" x14ac:dyDescent="0.25">
      <c r="C46" s="3" t="s">
        <v>19</v>
      </c>
      <c r="D46" s="3" t="s">
        <v>457</v>
      </c>
      <c r="E46" s="3" t="s">
        <v>478</v>
      </c>
      <c r="F46" s="3" t="s">
        <v>29</v>
      </c>
      <c r="G46" s="3" t="s">
        <v>56</v>
      </c>
      <c r="H46" s="7">
        <v>84473.84</v>
      </c>
      <c r="I46" s="6">
        <v>43336</v>
      </c>
      <c r="J46" s="3">
        <v>1</v>
      </c>
      <c r="K46" s="3" t="s">
        <v>44</v>
      </c>
    </row>
    <row r="47" spans="3:11" x14ac:dyDescent="0.25">
      <c r="C47" s="3" t="s">
        <v>24</v>
      </c>
      <c r="D47" s="3" t="s">
        <v>209</v>
      </c>
      <c r="E47" s="3" t="s">
        <v>210</v>
      </c>
      <c r="F47" s="3" t="s">
        <v>29</v>
      </c>
      <c r="G47" s="3" t="s">
        <v>58</v>
      </c>
      <c r="H47" s="7">
        <v>67633.850000000006</v>
      </c>
      <c r="I47" s="6">
        <v>43340</v>
      </c>
      <c r="J47" s="3">
        <v>1</v>
      </c>
      <c r="K47" s="3" t="s">
        <v>14</v>
      </c>
    </row>
    <row r="48" spans="3:11" x14ac:dyDescent="0.25">
      <c r="C48" s="3" t="s">
        <v>24</v>
      </c>
      <c r="D48" s="3" t="s">
        <v>278</v>
      </c>
      <c r="E48" s="3" t="s">
        <v>279</v>
      </c>
      <c r="F48" s="3" t="s">
        <v>12</v>
      </c>
      <c r="G48" s="3" t="s">
        <v>13</v>
      </c>
      <c r="H48" s="7">
        <v>61688.77</v>
      </c>
      <c r="I48" s="6">
        <v>43346</v>
      </c>
      <c r="J48" s="3">
        <v>0.9</v>
      </c>
      <c r="K48" s="3" t="s">
        <v>14</v>
      </c>
    </row>
    <row r="49" spans="3:11" x14ac:dyDescent="0.25">
      <c r="C49" s="3" t="s">
        <v>15</v>
      </c>
      <c r="D49" s="3" t="s">
        <v>315</v>
      </c>
      <c r="E49" s="3" t="s">
        <v>316</v>
      </c>
      <c r="F49" s="3" t="s">
        <v>12</v>
      </c>
      <c r="G49" s="3" t="s">
        <v>18</v>
      </c>
      <c r="H49" s="7">
        <v>32269.91</v>
      </c>
      <c r="I49" s="6">
        <v>43346</v>
      </c>
      <c r="J49" s="3">
        <v>1</v>
      </c>
      <c r="K49" s="3" t="s">
        <v>14</v>
      </c>
    </row>
    <row r="50" spans="3:11" x14ac:dyDescent="0.25">
      <c r="C50" s="3" t="s">
        <v>9</v>
      </c>
      <c r="D50" s="3" t="s">
        <v>343</v>
      </c>
      <c r="E50" s="3" t="s">
        <v>158</v>
      </c>
      <c r="F50" s="3" t="s">
        <v>12</v>
      </c>
      <c r="G50" s="3" t="s">
        <v>13</v>
      </c>
      <c r="H50" s="7">
        <v>80695.740000000005</v>
      </c>
      <c r="I50" s="6">
        <v>43360</v>
      </c>
      <c r="J50" s="3">
        <v>1</v>
      </c>
      <c r="K50" s="3" t="s">
        <v>14</v>
      </c>
    </row>
    <row r="51" spans="3:11" x14ac:dyDescent="0.25">
      <c r="C51" s="3" t="s">
        <v>19</v>
      </c>
      <c r="D51" s="3" t="s">
        <v>177</v>
      </c>
      <c r="E51" s="3" t="s">
        <v>178</v>
      </c>
      <c r="F51" s="3" t="s">
        <v>12</v>
      </c>
      <c r="G51" s="3" t="s">
        <v>58</v>
      </c>
      <c r="H51" s="7">
        <v>71823.56</v>
      </c>
      <c r="I51" s="6">
        <v>43374</v>
      </c>
      <c r="J51" s="3">
        <v>0.3</v>
      </c>
      <c r="K51" s="3" t="s">
        <v>44</v>
      </c>
    </row>
    <row r="52" spans="3:11" x14ac:dyDescent="0.25">
      <c r="C52" s="3" t="s">
        <v>15</v>
      </c>
      <c r="D52" s="3" t="s">
        <v>132</v>
      </c>
      <c r="E52" s="3" t="s">
        <v>133</v>
      </c>
      <c r="F52" s="3" t="s">
        <v>12</v>
      </c>
      <c r="G52" s="3" t="s">
        <v>18</v>
      </c>
      <c r="H52" s="7">
        <v>69057.320000000007</v>
      </c>
      <c r="I52" s="6">
        <v>43390</v>
      </c>
      <c r="J52" s="3">
        <v>1</v>
      </c>
      <c r="K52" s="3" t="s">
        <v>14</v>
      </c>
    </row>
    <row r="53" spans="3:11" x14ac:dyDescent="0.25">
      <c r="C53" s="3" t="s">
        <v>15</v>
      </c>
      <c r="D53" s="3" t="s">
        <v>197</v>
      </c>
      <c r="E53" s="3" t="s">
        <v>198</v>
      </c>
      <c r="F53" s="3" t="s">
        <v>29</v>
      </c>
      <c r="G53" s="3" t="s">
        <v>13</v>
      </c>
      <c r="H53" s="7">
        <v>71371.37</v>
      </c>
      <c r="I53" s="6">
        <v>43392</v>
      </c>
      <c r="J53" s="3">
        <v>1</v>
      </c>
      <c r="K53" s="3" t="s">
        <v>14</v>
      </c>
    </row>
    <row r="54" spans="3:11" x14ac:dyDescent="0.25">
      <c r="C54" s="3" t="s">
        <v>24</v>
      </c>
      <c r="D54" s="3" t="s">
        <v>91</v>
      </c>
      <c r="E54" s="3" t="s">
        <v>92</v>
      </c>
      <c r="F54" s="3" t="s">
        <v>12</v>
      </c>
      <c r="G54" s="3" t="s">
        <v>58</v>
      </c>
      <c r="H54" s="7">
        <v>69163.39</v>
      </c>
      <c r="I54" s="6">
        <v>43397</v>
      </c>
      <c r="J54" s="3">
        <v>1</v>
      </c>
      <c r="K54" s="3" t="s">
        <v>14</v>
      </c>
    </row>
    <row r="55" spans="3:11" x14ac:dyDescent="0.25">
      <c r="C55" s="3" t="s">
        <v>9</v>
      </c>
      <c r="D55" s="3" t="s">
        <v>269</v>
      </c>
      <c r="E55" s="3" t="s">
        <v>479</v>
      </c>
      <c r="F55" s="3" t="s">
        <v>12</v>
      </c>
      <c r="G55" s="3" t="s">
        <v>61</v>
      </c>
      <c r="H55" s="7">
        <v>39535.49</v>
      </c>
      <c r="I55" s="6">
        <v>43397</v>
      </c>
      <c r="J55" s="3">
        <v>0.3</v>
      </c>
      <c r="K55" s="3" t="s">
        <v>14</v>
      </c>
    </row>
    <row r="56" spans="3:11" x14ac:dyDescent="0.25">
      <c r="C56" s="3" t="s">
        <v>15</v>
      </c>
      <c r="D56" s="3" t="s">
        <v>207</v>
      </c>
      <c r="E56" s="3" t="s">
        <v>208</v>
      </c>
      <c r="F56" s="3" t="s">
        <v>29</v>
      </c>
      <c r="G56" s="3" t="s">
        <v>73</v>
      </c>
      <c r="H56" s="7">
        <v>111229.47</v>
      </c>
      <c r="I56" s="6">
        <v>43402</v>
      </c>
      <c r="J56" s="3">
        <v>1</v>
      </c>
      <c r="K56" s="3" t="s">
        <v>14</v>
      </c>
    </row>
    <row r="57" spans="3:11" x14ac:dyDescent="0.25">
      <c r="C57" s="3" t="s">
        <v>24</v>
      </c>
      <c r="D57" s="3" t="s">
        <v>387</v>
      </c>
      <c r="E57" s="3" t="s">
        <v>480</v>
      </c>
      <c r="F57" s="3" t="s">
        <v>29</v>
      </c>
      <c r="G57" s="3" t="s">
        <v>56</v>
      </c>
      <c r="H57" s="7">
        <v>28329.77</v>
      </c>
      <c r="I57" s="6">
        <v>43402</v>
      </c>
      <c r="J57" s="3">
        <v>1</v>
      </c>
      <c r="K57" s="3" t="s">
        <v>14</v>
      </c>
    </row>
    <row r="58" spans="3:11" x14ac:dyDescent="0.25">
      <c r="C58" s="3" t="s">
        <v>24</v>
      </c>
      <c r="D58" s="3" t="s">
        <v>105</v>
      </c>
      <c r="E58" s="3" t="s">
        <v>106</v>
      </c>
      <c r="F58" s="3" t="s">
        <v>12</v>
      </c>
      <c r="G58" s="3" t="s">
        <v>73</v>
      </c>
      <c r="H58" s="7">
        <v>67818.14</v>
      </c>
      <c r="I58" s="6">
        <v>43406</v>
      </c>
      <c r="J58" s="3">
        <v>0.6</v>
      </c>
      <c r="K58" s="3" t="s">
        <v>23</v>
      </c>
    </row>
    <row r="59" spans="3:11" x14ac:dyDescent="0.25">
      <c r="C59" s="3" t="s">
        <v>24</v>
      </c>
      <c r="D59" s="3" t="s">
        <v>317</v>
      </c>
      <c r="E59" s="3" t="s">
        <v>318</v>
      </c>
      <c r="F59" s="3" t="s">
        <v>29</v>
      </c>
      <c r="G59" s="3" t="s">
        <v>37</v>
      </c>
      <c r="H59" s="7">
        <v>78705.929999999993</v>
      </c>
      <c r="I59" s="6">
        <v>43409</v>
      </c>
      <c r="J59" s="3">
        <v>1</v>
      </c>
      <c r="K59" s="3" t="s">
        <v>23</v>
      </c>
    </row>
    <row r="60" spans="3:11" x14ac:dyDescent="0.25">
      <c r="C60" s="3" t="s">
        <v>24</v>
      </c>
      <c r="D60" s="3" t="s">
        <v>427</v>
      </c>
      <c r="E60" s="3" t="s">
        <v>428</v>
      </c>
      <c r="F60" s="3" t="s">
        <v>29</v>
      </c>
      <c r="G60" s="3" t="s">
        <v>78</v>
      </c>
      <c r="H60" s="7">
        <v>115835.63</v>
      </c>
      <c r="I60" s="6">
        <v>43409</v>
      </c>
      <c r="J60" s="3">
        <v>0.9</v>
      </c>
      <c r="K60" s="3" t="s">
        <v>23</v>
      </c>
    </row>
    <row r="61" spans="3:11" x14ac:dyDescent="0.25">
      <c r="C61" s="3" t="s">
        <v>9</v>
      </c>
      <c r="D61" s="3" t="s">
        <v>221</v>
      </c>
      <c r="E61" s="3" t="s">
        <v>481</v>
      </c>
      <c r="F61" s="3" t="s">
        <v>29</v>
      </c>
      <c r="G61" s="3" t="s">
        <v>58</v>
      </c>
      <c r="H61" s="7">
        <v>36547.58</v>
      </c>
      <c r="I61" s="6">
        <v>43416</v>
      </c>
      <c r="J61" s="3">
        <v>1</v>
      </c>
      <c r="K61" s="3" t="s">
        <v>14</v>
      </c>
    </row>
    <row r="62" spans="3:11" x14ac:dyDescent="0.25">
      <c r="C62" s="3" t="s">
        <v>19</v>
      </c>
      <c r="D62" s="3" t="s">
        <v>448</v>
      </c>
      <c r="E62" s="3" t="s">
        <v>449</v>
      </c>
      <c r="F62" s="3" t="s">
        <v>29</v>
      </c>
      <c r="G62" s="3" t="s">
        <v>18</v>
      </c>
      <c r="H62" s="7">
        <v>60555.91</v>
      </c>
      <c r="I62" s="6">
        <v>43416</v>
      </c>
      <c r="J62" s="3">
        <v>1</v>
      </c>
      <c r="K62" s="3" t="s">
        <v>23</v>
      </c>
    </row>
    <row r="63" spans="3:11" x14ac:dyDescent="0.25">
      <c r="C63" s="3" t="s">
        <v>9</v>
      </c>
      <c r="D63" s="3" t="s">
        <v>83</v>
      </c>
      <c r="E63" s="3" t="s">
        <v>84</v>
      </c>
      <c r="F63" s="3" t="s">
        <v>12</v>
      </c>
      <c r="G63" s="3" t="s">
        <v>37</v>
      </c>
      <c r="H63" s="7">
        <v>50449.46</v>
      </c>
      <c r="I63" s="6">
        <v>43418</v>
      </c>
      <c r="J63" s="3">
        <v>0.8</v>
      </c>
      <c r="K63" s="3" t="s">
        <v>14</v>
      </c>
    </row>
    <row r="64" spans="3:11" x14ac:dyDescent="0.25">
      <c r="C64" s="3" t="s">
        <v>24</v>
      </c>
      <c r="D64" s="3" t="s">
        <v>142</v>
      </c>
      <c r="E64" s="3" t="s">
        <v>143</v>
      </c>
      <c r="F64" s="3" t="s">
        <v>31</v>
      </c>
      <c r="G64" s="3" t="s">
        <v>56</v>
      </c>
      <c r="H64" s="7">
        <v>67957.899999999994</v>
      </c>
      <c r="I64" s="6">
        <v>43430</v>
      </c>
      <c r="J64" s="3">
        <v>1</v>
      </c>
      <c r="K64" s="3" t="s">
        <v>14</v>
      </c>
    </row>
    <row r="65" spans="3:11" x14ac:dyDescent="0.25">
      <c r="C65" s="3" t="s">
        <v>19</v>
      </c>
      <c r="D65" s="3" t="s">
        <v>295</v>
      </c>
      <c r="E65" s="3" t="s">
        <v>296</v>
      </c>
      <c r="F65" s="3" t="s">
        <v>29</v>
      </c>
      <c r="G65" s="3" t="s">
        <v>30</v>
      </c>
      <c r="H65" s="7">
        <v>61624.77</v>
      </c>
      <c r="I65" s="6">
        <v>43430</v>
      </c>
      <c r="J65" s="3">
        <v>0.3</v>
      </c>
      <c r="K65" s="3" t="s">
        <v>23</v>
      </c>
    </row>
    <row r="66" spans="3:11" x14ac:dyDescent="0.25">
      <c r="C66" s="3" t="s">
        <v>24</v>
      </c>
      <c r="D66" s="3" t="s">
        <v>305</v>
      </c>
      <c r="E66" s="3" t="s">
        <v>482</v>
      </c>
      <c r="F66" s="3" t="s">
        <v>12</v>
      </c>
      <c r="G66" s="3" t="s">
        <v>56</v>
      </c>
      <c r="H66" s="7">
        <v>92704.48</v>
      </c>
      <c r="I66" s="6">
        <v>43430</v>
      </c>
      <c r="J66" s="3">
        <v>1</v>
      </c>
      <c r="K66" s="3" t="s">
        <v>23</v>
      </c>
    </row>
    <row r="67" spans="3:11" x14ac:dyDescent="0.25">
      <c r="C67" s="3" t="s">
        <v>19</v>
      </c>
      <c r="D67" s="3" t="s">
        <v>89</v>
      </c>
      <c r="E67" s="3" t="s">
        <v>483</v>
      </c>
      <c r="F67" s="3" t="s">
        <v>12</v>
      </c>
      <c r="G67" s="3" t="s">
        <v>73</v>
      </c>
      <c r="H67" s="7">
        <v>110906.35</v>
      </c>
      <c r="I67" s="6">
        <v>43434</v>
      </c>
      <c r="J67" s="3">
        <v>1</v>
      </c>
      <c r="K67" s="3" t="s">
        <v>44</v>
      </c>
    </row>
    <row r="68" spans="3:11" x14ac:dyDescent="0.25">
      <c r="C68" s="3" t="s">
        <v>9</v>
      </c>
      <c r="D68" s="3" t="s">
        <v>431</v>
      </c>
      <c r="E68" s="3" t="s">
        <v>432</v>
      </c>
      <c r="F68" s="3" t="s">
        <v>12</v>
      </c>
      <c r="G68" s="3" t="s">
        <v>35</v>
      </c>
      <c r="H68" s="7">
        <v>108388.25</v>
      </c>
      <c r="I68" s="6">
        <v>43438</v>
      </c>
      <c r="J68" s="3">
        <v>1</v>
      </c>
      <c r="K68" s="3" t="s">
        <v>14</v>
      </c>
    </row>
    <row r="69" spans="3:11" x14ac:dyDescent="0.25">
      <c r="C69" s="3" t="s">
        <v>24</v>
      </c>
      <c r="D69" s="3" t="s">
        <v>359</v>
      </c>
      <c r="E69" s="3" t="s">
        <v>360</v>
      </c>
      <c r="F69" s="3" t="s">
        <v>12</v>
      </c>
      <c r="G69" s="3" t="s">
        <v>30</v>
      </c>
      <c r="H69" s="7">
        <v>94815.28</v>
      </c>
      <c r="I69" s="6">
        <v>43440</v>
      </c>
      <c r="J69" s="3">
        <v>1</v>
      </c>
      <c r="K69" s="3" t="s">
        <v>14</v>
      </c>
    </row>
    <row r="70" spans="3:11" x14ac:dyDescent="0.25">
      <c r="C70" s="3" t="s">
        <v>19</v>
      </c>
      <c r="D70" s="3" t="s">
        <v>49</v>
      </c>
      <c r="E70" s="3" t="s">
        <v>50</v>
      </c>
      <c r="F70" s="3" t="s">
        <v>29</v>
      </c>
      <c r="G70" s="3" t="s">
        <v>30</v>
      </c>
      <c r="H70" s="7">
        <v>39969.72</v>
      </c>
      <c r="I70" s="6">
        <v>43444</v>
      </c>
      <c r="J70" s="3">
        <v>1</v>
      </c>
      <c r="K70" s="3" t="s">
        <v>44</v>
      </c>
    </row>
    <row r="71" spans="3:11" x14ac:dyDescent="0.25">
      <c r="C71" s="3" t="s">
        <v>24</v>
      </c>
      <c r="D71" s="3" t="s">
        <v>184</v>
      </c>
      <c r="E71" s="3" t="s">
        <v>185</v>
      </c>
      <c r="F71" s="3" t="s">
        <v>29</v>
      </c>
      <c r="G71" s="3" t="s">
        <v>32</v>
      </c>
      <c r="H71" s="7">
        <v>59258.19</v>
      </c>
      <c r="I71" s="6">
        <v>43452</v>
      </c>
      <c r="J71" s="3">
        <v>0.8</v>
      </c>
      <c r="K71" s="3" t="s">
        <v>14</v>
      </c>
    </row>
    <row r="72" spans="3:11" x14ac:dyDescent="0.25">
      <c r="C72" s="3" t="s">
        <v>19</v>
      </c>
      <c r="D72" s="3" t="s">
        <v>226</v>
      </c>
      <c r="E72" s="3" t="s">
        <v>227</v>
      </c>
      <c r="F72" s="3" t="s">
        <v>12</v>
      </c>
      <c r="G72" s="3" t="s">
        <v>58</v>
      </c>
      <c r="H72" s="7">
        <v>76303.820000000007</v>
      </c>
      <c r="I72" s="6">
        <v>43458</v>
      </c>
      <c r="J72" s="3">
        <v>1</v>
      </c>
      <c r="K72" s="3" t="s">
        <v>23</v>
      </c>
    </row>
    <row r="73" spans="3:11" x14ac:dyDescent="0.25">
      <c r="C73" s="3" t="s">
        <v>15</v>
      </c>
      <c r="D73" s="3" t="s">
        <v>364</v>
      </c>
      <c r="E73" s="3" t="s">
        <v>365</v>
      </c>
      <c r="F73" s="3" t="s">
        <v>29</v>
      </c>
      <c r="G73" s="3" t="s">
        <v>56</v>
      </c>
      <c r="H73" s="7">
        <v>69862.38</v>
      </c>
      <c r="I73" s="6">
        <v>43458</v>
      </c>
      <c r="J73" s="3">
        <v>1</v>
      </c>
      <c r="K73" s="3" t="s">
        <v>14</v>
      </c>
    </row>
    <row r="74" spans="3:11" x14ac:dyDescent="0.25">
      <c r="C74" s="3" t="s">
        <v>24</v>
      </c>
      <c r="D74" s="3" t="s">
        <v>213</v>
      </c>
      <c r="E74" s="3" t="s">
        <v>214</v>
      </c>
      <c r="F74" s="3" t="s">
        <v>29</v>
      </c>
      <c r="G74" s="3" t="s">
        <v>13</v>
      </c>
      <c r="H74" s="7">
        <v>39784.239999999998</v>
      </c>
      <c r="I74" s="6">
        <v>43465</v>
      </c>
      <c r="J74" s="3">
        <v>1</v>
      </c>
      <c r="K74" s="3" t="s">
        <v>23</v>
      </c>
    </row>
    <row r="75" spans="3:11" x14ac:dyDescent="0.25">
      <c r="C75" s="3" t="s">
        <v>9</v>
      </c>
      <c r="D75" s="3" t="s">
        <v>397</v>
      </c>
      <c r="E75" s="3" t="s">
        <v>398</v>
      </c>
      <c r="F75" s="3" t="s">
        <v>12</v>
      </c>
      <c r="G75" s="3" t="s">
        <v>30</v>
      </c>
      <c r="H75" s="7">
        <v>78378.2</v>
      </c>
      <c r="I75" s="6">
        <v>43465</v>
      </c>
      <c r="J75" s="3">
        <v>0.4</v>
      </c>
      <c r="K75" s="3" t="s">
        <v>14</v>
      </c>
    </row>
    <row r="76" spans="3:11" x14ac:dyDescent="0.25">
      <c r="C76" s="3" t="s">
        <v>15</v>
      </c>
      <c r="D76" s="3" t="s">
        <v>36</v>
      </c>
      <c r="E76" s="3" t="s">
        <v>484</v>
      </c>
      <c r="F76" s="3" t="s">
        <v>29</v>
      </c>
      <c r="G76" s="3" t="s">
        <v>37</v>
      </c>
      <c r="H76" s="7">
        <v>74279.009999999995</v>
      </c>
      <c r="I76" s="6">
        <v>43466</v>
      </c>
      <c r="J76" s="3">
        <v>1</v>
      </c>
      <c r="K76" s="3" t="s">
        <v>14</v>
      </c>
    </row>
    <row r="77" spans="3:11" x14ac:dyDescent="0.25">
      <c r="C77" s="3" t="s">
        <v>24</v>
      </c>
      <c r="D77" s="3" t="s">
        <v>251</v>
      </c>
      <c r="E77" s="3" t="s">
        <v>252</v>
      </c>
      <c r="F77" s="3" t="s">
        <v>12</v>
      </c>
      <c r="G77" s="3" t="s">
        <v>13</v>
      </c>
      <c r="H77" s="7">
        <v>33031.26</v>
      </c>
      <c r="I77" s="6">
        <v>43468</v>
      </c>
      <c r="J77" s="3">
        <v>0.4</v>
      </c>
      <c r="K77" s="3" t="s">
        <v>14</v>
      </c>
    </row>
    <row r="78" spans="3:11" x14ac:dyDescent="0.25">
      <c r="C78" s="3" t="s">
        <v>9</v>
      </c>
      <c r="D78" s="3" t="s">
        <v>408</v>
      </c>
      <c r="E78" s="3" t="s">
        <v>409</v>
      </c>
      <c r="F78" s="3" t="s">
        <v>12</v>
      </c>
      <c r="G78" s="3" t="s">
        <v>61</v>
      </c>
      <c r="H78" s="7">
        <v>47551.89</v>
      </c>
      <c r="I78" s="6">
        <v>43468</v>
      </c>
      <c r="J78" s="3">
        <v>1</v>
      </c>
      <c r="K78" s="3" t="s">
        <v>14</v>
      </c>
    </row>
    <row r="79" spans="3:11" x14ac:dyDescent="0.25">
      <c r="C79" s="3" t="s">
        <v>24</v>
      </c>
      <c r="D79" s="3" t="s">
        <v>371</v>
      </c>
      <c r="E79" s="3" t="s">
        <v>372</v>
      </c>
      <c r="F79" s="3" t="s">
        <v>29</v>
      </c>
      <c r="G79" s="3" t="s">
        <v>37</v>
      </c>
      <c r="H79" s="7">
        <v>69709.509999999995</v>
      </c>
      <c r="I79" s="6">
        <v>43472</v>
      </c>
      <c r="J79" s="3">
        <v>1</v>
      </c>
      <c r="K79" s="3" t="s">
        <v>14</v>
      </c>
    </row>
    <row r="80" spans="3:11" x14ac:dyDescent="0.25">
      <c r="C80" s="3" t="s">
        <v>24</v>
      </c>
      <c r="D80" s="3" t="s">
        <v>134</v>
      </c>
      <c r="E80" s="3" t="s">
        <v>135</v>
      </c>
      <c r="F80" s="3" t="s">
        <v>31</v>
      </c>
      <c r="G80" s="3" t="s">
        <v>56</v>
      </c>
      <c r="H80" s="7">
        <v>99448.78</v>
      </c>
      <c r="I80" s="6">
        <v>43473</v>
      </c>
      <c r="J80" s="3">
        <v>1</v>
      </c>
      <c r="K80" s="3" t="s">
        <v>23</v>
      </c>
    </row>
    <row r="81" spans="3:11" x14ac:dyDescent="0.25">
      <c r="C81" s="3" t="s">
        <v>24</v>
      </c>
      <c r="D81" s="3" t="s">
        <v>401</v>
      </c>
      <c r="E81" s="3" t="s">
        <v>402</v>
      </c>
      <c r="F81" s="3" t="s">
        <v>29</v>
      </c>
      <c r="G81" s="3" t="s">
        <v>32</v>
      </c>
      <c r="H81" s="7">
        <v>30077.45</v>
      </c>
      <c r="I81" s="6">
        <v>43474</v>
      </c>
      <c r="J81" s="3">
        <v>1</v>
      </c>
      <c r="K81" s="3" t="s">
        <v>14</v>
      </c>
    </row>
    <row r="82" spans="3:11" x14ac:dyDescent="0.25">
      <c r="C82" s="3" t="s">
        <v>19</v>
      </c>
      <c r="D82" s="3" t="s">
        <v>425</v>
      </c>
      <c r="E82" s="3" t="s">
        <v>426</v>
      </c>
      <c r="F82" s="3" t="s">
        <v>29</v>
      </c>
      <c r="G82" s="3" t="s">
        <v>56</v>
      </c>
      <c r="H82" s="7">
        <v>42988.74</v>
      </c>
      <c r="I82" s="6">
        <v>43486</v>
      </c>
      <c r="J82" s="3">
        <v>1</v>
      </c>
      <c r="K82" s="3" t="s">
        <v>23</v>
      </c>
    </row>
    <row r="83" spans="3:11" x14ac:dyDescent="0.25">
      <c r="C83" s="3" t="s">
        <v>19</v>
      </c>
      <c r="D83" s="3" t="s">
        <v>243</v>
      </c>
      <c r="E83" s="3" t="s">
        <v>244</v>
      </c>
      <c r="F83" s="3" t="s">
        <v>12</v>
      </c>
      <c r="G83" s="3" t="s">
        <v>37</v>
      </c>
      <c r="H83" s="7">
        <v>96555.53</v>
      </c>
      <c r="I83" s="6">
        <v>43489</v>
      </c>
      <c r="J83" s="3">
        <v>0.2</v>
      </c>
      <c r="K83" s="3" t="s">
        <v>44</v>
      </c>
    </row>
    <row r="84" spans="3:11" x14ac:dyDescent="0.25">
      <c r="C84" s="3" t="s">
        <v>15</v>
      </c>
      <c r="D84" s="3" t="s">
        <v>182</v>
      </c>
      <c r="E84" s="3" t="s">
        <v>183</v>
      </c>
      <c r="F84" s="3" t="s">
        <v>29</v>
      </c>
      <c r="G84" s="3" t="s">
        <v>35</v>
      </c>
      <c r="H84" s="7">
        <v>76932.600000000006</v>
      </c>
      <c r="I84" s="6">
        <v>43493</v>
      </c>
      <c r="J84" s="3">
        <v>1</v>
      </c>
      <c r="K84" s="3" t="s">
        <v>14</v>
      </c>
    </row>
    <row r="85" spans="3:11" x14ac:dyDescent="0.25">
      <c r="C85" s="3" t="s">
        <v>9</v>
      </c>
      <c r="D85" s="3" t="s">
        <v>38</v>
      </c>
      <c r="E85" s="3" t="s">
        <v>39</v>
      </c>
      <c r="F85" s="3" t="s">
        <v>12</v>
      </c>
      <c r="G85" s="3" t="s">
        <v>13</v>
      </c>
      <c r="H85" s="7">
        <v>68980.52</v>
      </c>
      <c r="I85" s="6">
        <v>43494</v>
      </c>
      <c r="J85" s="3">
        <v>0.8</v>
      </c>
      <c r="K85" s="3" t="s">
        <v>14</v>
      </c>
    </row>
    <row r="86" spans="3:11" x14ac:dyDescent="0.25">
      <c r="C86" s="3" t="s">
        <v>24</v>
      </c>
      <c r="D86" s="3" t="s">
        <v>195</v>
      </c>
      <c r="E86" s="3" t="s">
        <v>196</v>
      </c>
      <c r="F86" s="3" t="s">
        <v>12</v>
      </c>
      <c r="G86" s="3" t="s">
        <v>18</v>
      </c>
      <c r="H86" s="7">
        <v>42161.77</v>
      </c>
      <c r="I86" s="6">
        <v>43494</v>
      </c>
      <c r="J86" s="3">
        <v>1</v>
      </c>
      <c r="K86" s="3" t="s">
        <v>14</v>
      </c>
    </row>
    <row r="87" spans="3:11" x14ac:dyDescent="0.25">
      <c r="C87" s="3" t="s">
        <v>24</v>
      </c>
      <c r="D87" s="3" t="s">
        <v>311</v>
      </c>
      <c r="E87" s="3" t="s">
        <v>485</v>
      </c>
      <c r="F87" s="3" t="s">
        <v>29</v>
      </c>
      <c r="G87" s="3" t="s">
        <v>35</v>
      </c>
      <c r="H87" s="7">
        <v>31816.57</v>
      </c>
      <c r="I87" s="6">
        <v>43497</v>
      </c>
      <c r="J87" s="3">
        <v>0.3</v>
      </c>
      <c r="K87" s="3" t="s">
        <v>23</v>
      </c>
    </row>
    <row r="88" spans="3:11" x14ac:dyDescent="0.25">
      <c r="C88" s="3" t="s">
        <v>24</v>
      </c>
      <c r="D88" s="3" t="s">
        <v>169</v>
      </c>
      <c r="E88" s="3" t="s">
        <v>170</v>
      </c>
      <c r="F88" s="3" t="s">
        <v>12</v>
      </c>
      <c r="G88" s="3" t="s">
        <v>37</v>
      </c>
      <c r="H88" s="7">
        <v>99683.67</v>
      </c>
      <c r="I88" s="6">
        <v>43500</v>
      </c>
      <c r="J88" s="3">
        <v>1</v>
      </c>
      <c r="K88" s="3" t="s">
        <v>23</v>
      </c>
    </row>
    <row r="89" spans="3:11" x14ac:dyDescent="0.25">
      <c r="C89" s="3" t="s">
        <v>15</v>
      </c>
      <c r="D89" s="3" t="s">
        <v>110</v>
      </c>
      <c r="E89" s="3" t="s">
        <v>486</v>
      </c>
      <c r="F89" s="3" t="s">
        <v>29</v>
      </c>
      <c r="G89" s="3" t="s">
        <v>61</v>
      </c>
      <c r="H89" s="7">
        <v>68860.399999999994</v>
      </c>
      <c r="I89" s="6">
        <v>43508</v>
      </c>
      <c r="J89" s="3">
        <v>0.4</v>
      </c>
      <c r="K89" s="3" t="s">
        <v>14</v>
      </c>
    </row>
    <row r="90" spans="3:11" x14ac:dyDescent="0.25">
      <c r="C90" s="3" t="s">
        <v>15</v>
      </c>
      <c r="D90" s="3" t="s">
        <v>136</v>
      </c>
      <c r="E90" s="3" t="s">
        <v>137</v>
      </c>
      <c r="F90" s="3" t="s">
        <v>12</v>
      </c>
      <c r="G90" s="3" t="s">
        <v>73</v>
      </c>
      <c r="H90" s="7">
        <v>66865.490000000005</v>
      </c>
      <c r="I90" s="6">
        <v>43514</v>
      </c>
      <c r="J90" s="3">
        <v>1</v>
      </c>
      <c r="K90" s="3" t="s">
        <v>14</v>
      </c>
    </row>
    <row r="91" spans="3:11" x14ac:dyDescent="0.25">
      <c r="C91" s="3" t="s">
        <v>19</v>
      </c>
      <c r="D91" s="3" t="s">
        <v>348</v>
      </c>
      <c r="E91" s="3" t="s">
        <v>487</v>
      </c>
      <c r="F91" s="3" t="s">
        <v>29</v>
      </c>
      <c r="G91" s="3" t="s">
        <v>73</v>
      </c>
      <c r="H91" s="7">
        <v>89960.6</v>
      </c>
      <c r="I91" s="6">
        <v>43515</v>
      </c>
      <c r="J91" s="3">
        <v>1</v>
      </c>
      <c r="K91" s="3" t="s">
        <v>23</v>
      </c>
    </row>
    <row r="92" spans="3:11" x14ac:dyDescent="0.25">
      <c r="C92" s="3" t="s">
        <v>15</v>
      </c>
      <c r="D92" s="3" t="s">
        <v>256</v>
      </c>
      <c r="E92" s="3" t="s">
        <v>257</v>
      </c>
      <c r="F92" s="3" t="s">
        <v>29</v>
      </c>
      <c r="G92" s="3" t="s">
        <v>30</v>
      </c>
      <c r="H92" s="7">
        <v>108872.77</v>
      </c>
      <c r="I92" s="6">
        <v>43521</v>
      </c>
      <c r="J92" s="3">
        <v>1</v>
      </c>
      <c r="K92" s="3" t="s">
        <v>14</v>
      </c>
    </row>
    <row r="93" spans="3:11" x14ac:dyDescent="0.25">
      <c r="C93" s="3" t="s">
        <v>15</v>
      </c>
      <c r="D93" s="3" t="s">
        <v>293</v>
      </c>
      <c r="E93" s="3" t="s">
        <v>294</v>
      </c>
      <c r="F93" s="3" t="s">
        <v>29</v>
      </c>
      <c r="G93" s="3" t="s">
        <v>58</v>
      </c>
      <c r="H93" s="7">
        <v>52270.22</v>
      </c>
      <c r="I93" s="6">
        <v>43521</v>
      </c>
      <c r="J93" s="3">
        <v>0.3</v>
      </c>
      <c r="K93" s="3" t="s">
        <v>14</v>
      </c>
    </row>
    <row r="94" spans="3:11" x14ac:dyDescent="0.25">
      <c r="C94" s="3" t="s">
        <v>15</v>
      </c>
      <c r="D94" s="3" t="s">
        <v>199</v>
      </c>
      <c r="E94" s="3" t="s">
        <v>200</v>
      </c>
      <c r="F94" s="3" t="s">
        <v>29</v>
      </c>
      <c r="G94" s="3" t="s">
        <v>58</v>
      </c>
      <c r="H94" s="7">
        <v>49915.14</v>
      </c>
      <c r="I94" s="6">
        <v>43550</v>
      </c>
      <c r="J94" s="3">
        <v>1</v>
      </c>
      <c r="K94" s="3" t="s">
        <v>14</v>
      </c>
    </row>
    <row r="95" spans="3:11" x14ac:dyDescent="0.25">
      <c r="C95" s="3" t="s">
        <v>24</v>
      </c>
      <c r="D95" s="3" t="s">
        <v>149</v>
      </c>
      <c r="E95" s="3" t="s">
        <v>150</v>
      </c>
      <c r="F95" s="3" t="s">
        <v>29</v>
      </c>
      <c r="G95" s="3" t="s">
        <v>73</v>
      </c>
      <c r="H95" s="7">
        <v>106775.14</v>
      </c>
      <c r="I95" s="6">
        <v>43563</v>
      </c>
      <c r="J95" s="3">
        <v>1</v>
      </c>
      <c r="K95" s="3" t="s">
        <v>23</v>
      </c>
    </row>
    <row r="96" spans="3:11" x14ac:dyDescent="0.25">
      <c r="C96" s="3" t="s">
        <v>9</v>
      </c>
      <c r="D96" s="3" t="s">
        <v>222</v>
      </c>
      <c r="E96" s="3" t="s">
        <v>223</v>
      </c>
      <c r="F96" s="3" t="s">
        <v>29</v>
      </c>
      <c r="G96" s="3" t="s">
        <v>58</v>
      </c>
      <c r="H96" s="7">
        <v>95954.02</v>
      </c>
      <c r="I96" s="6">
        <v>43567</v>
      </c>
      <c r="J96" s="3">
        <v>0.3</v>
      </c>
      <c r="K96" s="3" t="s">
        <v>14</v>
      </c>
    </row>
    <row r="97" spans="3:11" x14ac:dyDescent="0.25">
      <c r="C97" s="3" t="s">
        <v>24</v>
      </c>
      <c r="D97" s="3" t="s">
        <v>303</v>
      </c>
      <c r="E97" s="3" t="s">
        <v>304</v>
      </c>
      <c r="F97" s="3" t="s">
        <v>12</v>
      </c>
      <c r="G97" s="3" t="s">
        <v>56</v>
      </c>
      <c r="H97" s="7">
        <v>73488.679999999993</v>
      </c>
      <c r="I97" s="6">
        <v>43570</v>
      </c>
      <c r="J97" s="3">
        <v>1</v>
      </c>
      <c r="K97" s="3" t="s">
        <v>23</v>
      </c>
    </row>
    <row r="98" spans="3:11" x14ac:dyDescent="0.25">
      <c r="C98" s="3" t="s">
        <v>24</v>
      </c>
      <c r="D98" s="3" t="s">
        <v>326</v>
      </c>
      <c r="E98" s="3" t="s">
        <v>488</v>
      </c>
      <c r="F98" s="3" t="s">
        <v>29</v>
      </c>
      <c r="G98" s="3" t="s">
        <v>58</v>
      </c>
      <c r="H98" s="7">
        <v>57925.91</v>
      </c>
      <c r="I98" s="6">
        <v>43572</v>
      </c>
      <c r="J98" s="3">
        <v>0.5</v>
      </c>
      <c r="K98" s="3" t="s">
        <v>14</v>
      </c>
    </row>
    <row r="99" spans="3:11" x14ac:dyDescent="0.25">
      <c r="C99" s="3" t="s">
        <v>19</v>
      </c>
      <c r="D99" s="3" t="s">
        <v>74</v>
      </c>
      <c r="E99" s="3" t="s">
        <v>75</v>
      </c>
      <c r="F99" s="3" t="s">
        <v>29</v>
      </c>
      <c r="G99" s="3" t="s">
        <v>58</v>
      </c>
      <c r="H99" s="7">
        <v>52246.29</v>
      </c>
      <c r="I99" s="6">
        <v>43573</v>
      </c>
      <c r="J99" s="3">
        <v>1</v>
      </c>
      <c r="K99" s="3" t="s">
        <v>44</v>
      </c>
    </row>
    <row r="100" spans="3:11" x14ac:dyDescent="0.25">
      <c r="C100" s="3" t="s">
        <v>19</v>
      </c>
      <c r="D100" s="3" t="s">
        <v>460</v>
      </c>
      <c r="E100" s="3" t="s">
        <v>461</v>
      </c>
      <c r="F100" s="3" t="s">
        <v>29</v>
      </c>
      <c r="G100" s="3" t="s">
        <v>61</v>
      </c>
      <c r="H100" s="7">
        <v>108252.44</v>
      </c>
      <c r="I100" s="6">
        <v>43579</v>
      </c>
      <c r="J100" s="3">
        <v>1</v>
      </c>
      <c r="K100" s="3" t="s">
        <v>44</v>
      </c>
    </row>
    <row r="101" spans="3:11" x14ac:dyDescent="0.25">
      <c r="C101" s="3" t="s">
        <v>15</v>
      </c>
      <c r="D101" s="3" t="s">
        <v>51</v>
      </c>
      <c r="E101" s="3" t="s">
        <v>489</v>
      </c>
      <c r="F101" s="3" t="s">
        <v>29</v>
      </c>
      <c r="G101" s="3" t="s">
        <v>18</v>
      </c>
      <c r="H101" s="7">
        <v>69913.39</v>
      </c>
      <c r="I101" s="6">
        <v>43584</v>
      </c>
      <c r="J101" s="3">
        <v>1</v>
      </c>
      <c r="K101" s="3" t="s">
        <v>14</v>
      </c>
    </row>
    <row r="102" spans="3:11" x14ac:dyDescent="0.25">
      <c r="C102" s="3" t="s">
        <v>24</v>
      </c>
      <c r="D102" s="3" t="s">
        <v>413</v>
      </c>
      <c r="E102" s="3" t="s">
        <v>490</v>
      </c>
      <c r="F102" s="3" t="s">
        <v>12</v>
      </c>
      <c r="G102" s="3" t="s">
        <v>18</v>
      </c>
      <c r="H102" s="7">
        <v>117149.21</v>
      </c>
      <c r="I102" s="6">
        <v>43585</v>
      </c>
      <c r="J102" s="3">
        <v>0.7</v>
      </c>
      <c r="K102" s="3" t="s">
        <v>14</v>
      </c>
    </row>
    <row r="103" spans="3:11" x14ac:dyDescent="0.25">
      <c r="C103" s="3" t="s">
        <v>19</v>
      </c>
      <c r="D103" s="3" t="s">
        <v>306</v>
      </c>
      <c r="E103" s="3" t="s">
        <v>307</v>
      </c>
      <c r="F103" s="3" t="s">
        <v>29</v>
      </c>
      <c r="G103" s="3" t="s">
        <v>30</v>
      </c>
      <c r="H103" s="7">
        <v>78443.78</v>
      </c>
      <c r="I103" s="6">
        <v>43599</v>
      </c>
      <c r="J103" s="3">
        <v>1</v>
      </c>
      <c r="K103" s="3" t="s">
        <v>23</v>
      </c>
    </row>
    <row r="104" spans="3:11" x14ac:dyDescent="0.25">
      <c r="C104" s="3" t="s">
        <v>24</v>
      </c>
      <c r="D104" s="3" t="s">
        <v>202</v>
      </c>
      <c r="E104" s="3" t="s">
        <v>203</v>
      </c>
      <c r="F104" s="3" t="s">
        <v>29</v>
      </c>
      <c r="G104" s="3" t="s">
        <v>78</v>
      </c>
      <c r="H104" s="7">
        <v>89838.77</v>
      </c>
      <c r="I104" s="6">
        <v>43602</v>
      </c>
      <c r="J104" s="3">
        <v>1</v>
      </c>
      <c r="K104" s="3" t="s">
        <v>14</v>
      </c>
    </row>
    <row r="105" spans="3:11" x14ac:dyDescent="0.25">
      <c r="C105" s="3" t="s">
        <v>24</v>
      </c>
      <c r="D105" s="3" t="s">
        <v>125</v>
      </c>
      <c r="E105" s="3" t="s">
        <v>126</v>
      </c>
      <c r="F105" s="3" t="s">
        <v>29</v>
      </c>
      <c r="G105" s="3" t="s">
        <v>56</v>
      </c>
      <c r="H105" s="7">
        <v>72876.91</v>
      </c>
      <c r="I105" s="6">
        <v>43612</v>
      </c>
      <c r="J105" s="3">
        <v>0.4</v>
      </c>
      <c r="K105" s="3" t="s">
        <v>23</v>
      </c>
    </row>
    <row r="106" spans="3:11" x14ac:dyDescent="0.25">
      <c r="C106" s="3" t="s">
        <v>19</v>
      </c>
      <c r="D106" s="3" t="s">
        <v>66</v>
      </c>
      <c r="E106" s="3" t="s">
        <v>67</v>
      </c>
      <c r="F106" s="3" t="s">
        <v>31</v>
      </c>
      <c r="G106" s="3" t="s">
        <v>22</v>
      </c>
      <c r="H106" s="7">
        <v>78840.23</v>
      </c>
      <c r="I106" s="6">
        <v>43633</v>
      </c>
      <c r="J106" s="3">
        <v>1</v>
      </c>
      <c r="K106" s="3" t="s">
        <v>44</v>
      </c>
    </row>
    <row r="107" spans="3:11" x14ac:dyDescent="0.25">
      <c r="C107" s="3" t="s">
        <v>9</v>
      </c>
      <c r="D107" s="3" t="s">
        <v>350</v>
      </c>
      <c r="E107" s="3" t="s">
        <v>351</v>
      </c>
      <c r="F107" s="3" t="s">
        <v>12</v>
      </c>
      <c r="G107" s="3" t="s">
        <v>61</v>
      </c>
      <c r="H107" s="7">
        <v>77045.440000000002</v>
      </c>
      <c r="I107" s="6">
        <v>43636</v>
      </c>
      <c r="J107" s="3">
        <v>1</v>
      </c>
      <c r="K107" s="3" t="s">
        <v>14</v>
      </c>
    </row>
    <row r="108" spans="3:11" x14ac:dyDescent="0.25">
      <c r="C108" s="3" t="s">
        <v>9</v>
      </c>
      <c r="D108" s="3" t="s">
        <v>123</v>
      </c>
      <c r="E108" s="3" t="s">
        <v>124</v>
      </c>
      <c r="F108" s="3" t="s">
        <v>29</v>
      </c>
      <c r="G108" s="3" t="s">
        <v>35</v>
      </c>
      <c r="H108" s="7">
        <v>37362.300000000003</v>
      </c>
      <c r="I108" s="6">
        <v>43642</v>
      </c>
      <c r="J108" s="3">
        <v>1</v>
      </c>
      <c r="K108" s="3" t="s">
        <v>14</v>
      </c>
    </row>
    <row r="109" spans="3:11" x14ac:dyDescent="0.25">
      <c r="C109" s="3" t="s">
        <v>15</v>
      </c>
      <c r="D109" s="3" t="s">
        <v>33</v>
      </c>
      <c r="E109" s="3" t="s">
        <v>34</v>
      </c>
      <c r="F109" s="3" t="s">
        <v>12</v>
      </c>
      <c r="G109" s="3" t="s">
        <v>35</v>
      </c>
      <c r="H109" s="7">
        <v>66017.179999999993</v>
      </c>
      <c r="I109" s="6">
        <v>43643</v>
      </c>
      <c r="J109" s="3">
        <v>0.9</v>
      </c>
      <c r="K109" s="3" t="s">
        <v>14</v>
      </c>
    </row>
    <row r="110" spans="3:11" x14ac:dyDescent="0.25">
      <c r="C110" s="3" t="s">
        <v>15</v>
      </c>
      <c r="D110" s="3" t="s">
        <v>297</v>
      </c>
      <c r="E110" s="3" t="s">
        <v>298</v>
      </c>
      <c r="F110" s="3" t="s">
        <v>12</v>
      </c>
      <c r="G110" s="3" t="s">
        <v>35</v>
      </c>
      <c r="H110" s="7">
        <v>104903.79</v>
      </c>
      <c r="I110" s="6">
        <v>43649</v>
      </c>
      <c r="J110" s="3">
        <v>1</v>
      </c>
      <c r="K110" s="3" t="s">
        <v>14</v>
      </c>
    </row>
    <row r="111" spans="3:11" x14ac:dyDescent="0.25">
      <c r="C111" s="3" t="s">
        <v>15</v>
      </c>
      <c r="D111" s="3" t="s">
        <v>445</v>
      </c>
      <c r="E111" s="3" t="s">
        <v>491</v>
      </c>
      <c r="F111" s="3" t="s">
        <v>12</v>
      </c>
      <c r="G111" s="3" t="s">
        <v>37</v>
      </c>
      <c r="H111" s="7">
        <v>40909.64</v>
      </c>
      <c r="I111" s="6">
        <v>43657</v>
      </c>
      <c r="J111" s="3">
        <v>0.3</v>
      </c>
      <c r="K111" s="3" t="s">
        <v>14</v>
      </c>
    </row>
    <row r="112" spans="3:11" x14ac:dyDescent="0.25">
      <c r="C112" s="3" t="s">
        <v>15</v>
      </c>
      <c r="D112" s="3" t="s">
        <v>280</v>
      </c>
      <c r="E112" s="3" t="s">
        <v>281</v>
      </c>
      <c r="F112" s="3" t="s">
        <v>12</v>
      </c>
      <c r="G112" s="3" t="s">
        <v>30</v>
      </c>
      <c r="H112" s="7">
        <v>88425.08</v>
      </c>
      <c r="I112" s="6">
        <v>43662</v>
      </c>
      <c r="J112" s="3">
        <v>1</v>
      </c>
      <c r="K112" s="3" t="s">
        <v>14</v>
      </c>
    </row>
    <row r="113" spans="3:11" x14ac:dyDescent="0.25">
      <c r="C113" s="3" t="s">
        <v>19</v>
      </c>
      <c r="D113" s="3" t="s">
        <v>97</v>
      </c>
      <c r="E113" s="3" t="s">
        <v>492</v>
      </c>
      <c r="F113" s="3" t="s">
        <v>12</v>
      </c>
      <c r="G113" s="3" t="s">
        <v>18</v>
      </c>
      <c r="H113" s="7">
        <v>31172.77</v>
      </c>
      <c r="I113" s="6">
        <v>43665</v>
      </c>
      <c r="J113" s="3">
        <v>1</v>
      </c>
      <c r="K113" s="3" t="s">
        <v>23</v>
      </c>
    </row>
    <row r="114" spans="3:11" x14ac:dyDescent="0.25">
      <c r="C114" s="3" t="s">
        <v>15</v>
      </c>
      <c r="D114" s="3" t="s">
        <v>385</v>
      </c>
      <c r="E114" s="3" t="s">
        <v>386</v>
      </c>
      <c r="F114" s="3" t="s">
        <v>12</v>
      </c>
      <c r="G114" s="3" t="s">
        <v>73</v>
      </c>
      <c r="H114" s="7">
        <v>51798.25</v>
      </c>
      <c r="I114" s="6">
        <v>43665</v>
      </c>
      <c r="J114" s="3">
        <v>1</v>
      </c>
      <c r="K114" s="3" t="s">
        <v>14</v>
      </c>
    </row>
    <row r="115" spans="3:11" x14ac:dyDescent="0.25">
      <c r="C115" s="3" t="s">
        <v>24</v>
      </c>
      <c r="D115" s="3" t="s">
        <v>230</v>
      </c>
      <c r="E115" s="3" t="s">
        <v>231</v>
      </c>
      <c r="F115" s="3" t="s">
        <v>12</v>
      </c>
      <c r="G115" s="3" t="s">
        <v>32</v>
      </c>
      <c r="H115" s="7">
        <v>88034.67</v>
      </c>
      <c r="I115" s="6">
        <v>43669</v>
      </c>
      <c r="J115" s="3">
        <v>1</v>
      </c>
      <c r="K115" s="3" t="s">
        <v>14</v>
      </c>
    </row>
    <row r="116" spans="3:11" x14ac:dyDescent="0.25">
      <c r="C116" s="3" t="s">
        <v>9</v>
      </c>
      <c r="D116" s="3" t="s">
        <v>127</v>
      </c>
      <c r="E116" s="3" t="s">
        <v>493</v>
      </c>
      <c r="F116" s="3" t="s">
        <v>12</v>
      </c>
      <c r="G116" s="3" t="s">
        <v>78</v>
      </c>
      <c r="H116" s="7">
        <v>63705.4</v>
      </c>
      <c r="I116" s="6">
        <v>43682</v>
      </c>
      <c r="J116" s="3">
        <v>1</v>
      </c>
      <c r="K116" s="3" t="s">
        <v>14</v>
      </c>
    </row>
    <row r="117" spans="3:11" x14ac:dyDescent="0.25">
      <c r="C117" s="3" t="s">
        <v>19</v>
      </c>
      <c r="D117" s="3" t="s">
        <v>339</v>
      </c>
      <c r="E117" s="3" t="s">
        <v>340</v>
      </c>
      <c r="F117" s="3" t="s">
        <v>29</v>
      </c>
      <c r="G117" s="3" t="s">
        <v>58</v>
      </c>
      <c r="H117" s="7">
        <v>38825.18</v>
      </c>
      <c r="I117" s="6">
        <v>43696</v>
      </c>
      <c r="J117" s="3">
        <v>1</v>
      </c>
      <c r="K117" s="3" t="s">
        <v>44</v>
      </c>
    </row>
    <row r="118" spans="3:11" x14ac:dyDescent="0.25">
      <c r="C118" s="3" t="s">
        <v>19</v>
      </c>
      <c r="D118" s="3" t="s">
        <v>147</v>
      </c>
      <c r="E118" s="3" t="s">
        <v>148</v>
      </c>
      <c r="F118" s="3" t="s">
        <v>29</v>
      </c>
      <c r="G118" s="3" t="s">
        <v>61</v>
      </c>
      <c r="H118" s="7">
        <v>83191.95</v>
      </c>
      <c r="I118" s="6">
        <v>43700</v>
      </c>
      <c r="J118" s="3">
        <v>0.6</v>
      </c>
      <c r="K118" s="3" t="s">
        <v>44</v>
      </c>
    </row>
    <row r="119" spans="3:11" x14ac:dyDescent="0.25">
      <c r="C119" s="3" t="s">
        <v>19</v>
      </c>
      <c r="D119" s="3" t="s">
        <v>284</v>
      </c>
      <c r="E119" s="3" t="s">
        <v>285</v>
      </c>
      <c r="F119" s="3" t="s">
        <v>12</v>
      </c>
      <c r="G119" s="3" t="s">
        <v>13</v>
      </c>
      <c r="H119" s="7">
        <v>86233.83</v>
      </c>
      <c r="I119" s="6">
        <v>43706</v>
      </c>
      <c r="J119" s="3">
        <v>1</v>
      </c>
      <c r="K119" s="3" t="s">
        <v>23</v>
      </c>
    </row>
    <row r="120" spans="3:11" x14ac:dyDescent="0.25">
      <c r="C120" s="3" t="s">
        <v>9</v>
      </c>
      <c r="D120" s="3" t="s">
        <v>312</v>
      </c>
      <c r="E120" s="3" t="s">
        <v>313</v>
      </c>
      <c r="F120" s="3" t="s">
        <v>12</v>
      </c>
      <c r="G120" s="3" t="s">
        <v>22</v>
      </c>
      <c r="H120" s="7">
        <v>84745.93</v>
      </c>
      <c r="I120" s="6">
        <v>43707</v>
      </c>
      <c r="J120" s="3">
        <v>1</v>
      </c>
      <c r="K120" s="3" t="s">
        <v>14</v>
      </c>
    </row>
    <row r="121" spans="3:11" x14ac:dyDescent="0.25">
      <c r="C121" s="3" t="s">
        <v>9</v>
      </c>
      <c r="D121" s="3" t="s">
        <v>10</v>
      </c>
      <c r="E121" s="3" t="s">
        <v>11</v>
      </c>
      <c r="F121" s="3" t="s">
        <v>12</v>
      </c>
      <c r="G121" s="3" t="s">
        <v>13</v>
      </c>
      <c r="H121" s="7">
        <v>88360.79</v>
      </c>
      <c r="I121" s="6">
        <v>43710</v>
      </c>
      <c r="J121" s="3">
        <v>1</v>
      </c>
      <c r="K121" s="3" t="s">
        <v>14</v>
      </c>
    </row>
    <row r="122" spans="3:11" x14ac:dyDescent="0.25">
      <c r="C122" s="3" t="s">
        <v>19</v>
      </c>
      <c r="D122" s="3" t="s">
        <v>100</v>
      </c>
      <c r="E122" s="3" t="s">
        <v>101</v>
      </c>
      <c r="F122" s="3" t="s">
        <v>12</v>
      </c>
      <c r="G122" s="3" t="s">
        <v>32</v>
      </c>
      <c r="H122" s="7">
        <v>58935.92</v>
      </c>
      <c r="I122" s="6">
        <v>43717</v>
      </c>
      <c r="J122" s="3">
        <v>1</v>
      </c>
      <c r="K122" s="3" t="s">
        <v>44</v>
      </c>
    </row>
    <row r="123" spans="3:11" x14ac:dyDescent="0.25">
      <c r="C123" s="3" t="s">
        <v>15</v>
      </c>
      <c r="D123" s="3" t="s">
        <v>247</v>
      </c>
      <c r="E123" s="3" t="s">
        <v>248</v>
      </c>
      <c r="F123" s="3" t="s">
        <v>29</v>
      </c>
      <c r="G123" s="3" t="s">
        <v>73</v>
      </c>
      <c r="H123" s="7">
        <v>31241.24</v>
      </c>
      <c r="I123" s="6">
        <v>43725</v>
      </c>
      <c r="J123" s="3">
        <v>1</v>
      </c>
      <c r="K123" s="3" t="s">
        <v>14</v>
      </c>
    </row>
    <row r="124" spans="3:11" x14ac:dyDescent="0.25">
      <c r="C124" s="3" t="s">
        <v>9</v>
      </c>
      <c r="D124" s="3" t="s">
        <v>464</v>
      </c>
      <c r="E124" s="3" t="s">
        <v>465</v>
      </c>
      <c r="F124" s="3" t="s">
        <v>29</v>
      </c>
      <c r="G124" s="3" t="s">
        <v>35</v>
      </c>
      <c r="H124" s="7">
        <v>32618.78</v>
      </c>
      <c r="I124" s="6">
        <v>43727</v>
      </c>
      <c r="J124" s="3">
        <v>1</v>
      </c>
      <c r="K124" s="3" t="s">
        <v>14</v>
      </c>
    </row>
    <row r="125" spans="3:11" x14ac:dyDescent="0.25">
      <c r="C125" s="3" t="s">
        <v>24</v>
      </c>
      <c r="D125" s="3" t="s">
        <v>282</v>
      </c>
      <c r="E125" s="3" t="s">
        <v>283</v>
      </c>
      <c r="F125" s="3" t="s">
        <v>12</v>
      </c>
      <c r="G125" s="3" t="s">
        <v>32</v>
      </c>
      <c r="H125" s="7">
        <v>28974.03</v>
      </c>
      <c r="I125" s="6">
        <v>43733</v>
      </c>
      <c r="J125" s="3">
        <v>1</v>
      </c>
      <c r="K125" s="3" t="s">
        <v>14</v>
      </c>
    </row>
    <row r="126" spans="3:11" x14ac:dyDescent="0.25">
      <c r="C126" s="3" t="s">
        <v>24</v>
      </c>
      <c r="D126" s="3" t="s">
        <v>242</v>
      </c>
      <c r="E126" s="3" t="s">
        <v>494</v>
      </c>
      <c r="F126" s="3" t="s">
        <v>29</v>
      </c>
      <c r="G126" s="3" t="s">
        <v>18</v>
      </c>
      <c r="H126" s="7">
        <v>88689.09</v>
      </c>
      <c r="I126" s="6">
        <v>43740</v>
      </c>
      <c r="J126" s="3">
        <v>1</v>
      </c>
      <c r="K126" s="3" t="s">
        <v>14</v>
      </c>
    </row>
    <row r="127" spans="3:11" x14ac:dyDescent="0.25">
      <c r="C127" s="3" t="s">
        <v>24</v>
      </c>
      <c r="D127" s="3" t="s">
        <v>441</v>
      </c>
      <c r="E127" s="3" t="s">
        <v>442</v>
      </c>
      <c r="F127" s="3" t="s">
        <v>12</v>
      </c>
      <c r="G127" s="3" t="s">
        <v>13</v>
      </c>
      <c r="H127" s="7">
        <v>77064.66</v>
      </c>
      <c r="I127" s="6">
        <v>43740</v>
      </c>
      <c r="J127" s="3">
        <v>0.3</v>
      </c>
      <c r="K127" s="3" t="s">
        <v>23</v>
      </c>
    </row>
    <row r="128" spans="3:11" x14ac:dyDescent="0.25">
      <c r="C128" s="3" t="s">
        <v>15</v>
      </c>
      <c r="D128" s="3" t="s">
        <v>333</v>
      </c>
      <c r="E128" s="3" t="s">
        <v>334</v>
      </c>
      <c r="F128" s="3" t="s">
        <v>12</v>
      </c>
      <c r="G128" s="3" t="s">
        <v>18</v>
      </c>
      <c r="H128" s="7">
        <v>28305.08</v>
      </c>
      <c r="I128" s="6">
        <v>43754</v>
      </c>
      <c r="J128" s="3">
        <v>1</v>
      </c>
      <c r="K128" s="3" t="s">
        <v>14</v>
      </c>
    </row>
    <row r="129" spans="3:11" x14ac:dyDescent="0.25">
      <c r="C129" s="3" t="s">
        <v>15</v>
      </c>
      <c r="D129" s="3" t="s">
        <v>45</v>
      </c>
      <c r="E129" s="3" t="s">
        <v>46</v>
      </c>
      <c r="F129" s="3" t="s">
        <v>29</v>
      </c>
      <c r="G129" s="3" t="s">
        <v>32</v>
      </c>
      <c r="H129" s="7">
        <v>54137.05</v>
      </c>
      <c r="I129" s="6">
        <v>43763</v>
      </c>
      <c r="J129" s="3">
        <v>1</v>
      </c>
      <c r="K129" s="3" t="s">
        <v>14</v>
      </c>
    </row>
    <row r="130" spans="3:11" x14ac:dyDescent="0.25">
      <c r="C130" s="3" t="s">
        <v>24</v>
      </c>
      <c r="D130" s="3" t="s">
        <v>410</v>
      </c>
      <c r="E130" s="3" t="s">
        <v>411</v>
      </c>
      <c r="F130" s="3" t="s">
        <v>12</v>
      </c>
      <c r="G130" s="3" t="s">
        <v>78</v>
      </c>
      <c r="H130" s="7">
        <v>31089.22</v>
      </c>
      <c r="I130" s="6">
        <v>43776</v>
      </c>
      <c r="J130" s="3">
        <v>1</v>
      </c>
      <c r="K130" s="3" t="s">
        <v>23</v>
      </c>
    </row>
    <row r="131" spans="3:11" x14ac:dyDescent="0.25">
      <c r="C131" s="3" t="s">
        <v>9</v>
      </c>
      <c r="D131" s="3" t="s">
        <v>321</v>
      </c>
      <c r="E131" s="3" t="s">
        <v>322</v>
      </c>
      <c r="F131" s="3" t="s">
        <v>12</v>
      </c>
      <c r="G131" s="3" t="s">
        <v>61</v>
      </c>
      <c r="H131" s="7">
        <v>41934.71</v>
      </c>
      <c r="I131" s="6">
        <v>43780</v>
      </c>
      <c r="J131" s="3">
        <v>1</v>
      </c>
      <c r="K131" s="3" t="s">
        <v>14</v>
      </c>
    </row>
    <row r="132" spans="3:11" x14ac:dyDescent="0.25">
      <c r="C132" s="3" t="s">
        <v>24</v>
      </c>
      <c r="D132" s="3" t="s">
        <v>403</v>
      </c>
      <c r="E132" s="3" t="s">
        <v>404</v>
      </c>
      <c r="F132" s="3" t="s">
        <v>31</v>
      </c>
      <c r="G132" s="3" t="s">
        <v>58</v>
      </c>
      <c r="H132" s="7">
        <v>98012.63</v>
      </c>
      <c r="I132" s="6">
        <v>43780</v>
      </c>
      <c r="J132" s="3">
        <v>1</v>
      </c>
      <c r="K132" s="3" t="s">
        <v>14</v>
      </c>
    </row>
    <row r="133" spans="3:11" x14ac:dyDescent="0.25">
      <c r="C133" s="3" t="s">
        <v>9</v>
      </c>
      <c r="D133" s="3" t="s">
        <v>157</v>
      </c>
      <c r="E133" s="3" t="s">
        <v>158</v>
      </c>
      <c r="F133" s="3" t="s">
        <v>12</v>
      </c>
      <c r="G133" s="3" t="s">
        <v>13</v>
      </c>
      <c r="H133" s="7">
        <v>80695.740000000005</v>
      </c>
      <c r="I133" s="6">
        <v>43787</v>
      </c>
      <c r="J133" s="3">
        <v>0.8</v>
      </c>
      <c r="K133" s="3" t="s">
        <v>14</v>
      </c>
    </row>
    <row r="134" spans="3:11" x14ac:dyDescent="0.25">
      <c r="C134" s="3" t="s">
        <v>19</v>
      </c>
      <c r="D134" s="3" t="s">
        <v>266</v>
      </c>
      <c r="E134" s="3" t="s">
        <v>267</v>
      </c>
      <c r="F134" s="3" t="s">
        <v>29</v>
      </c>
      <c r="G134" s="3" t="s">
        <v>18</v>
      </c>
      <c r="H134" s="7">
        <v>47646.95</v>
      </c>
      <c r="I134" s="6">
        <v>43791</v>
      </c>
      <c r="J134" s="3">
        <v>0.3</v>
      </c>
      <c r="K134" s="3" t="s">
        <v>23</v>
      </c>
    </row>
    <row r="135" spans="3:11" x14ac:dyDescent="0.25">
      <c r="C135" s="3" t="s">
        <v>9</v>
      </c>
      <c r="D135" s="3" t="s">
        <v>68</v>
      </c>
      <c r="E135" s="3" t="s">
        <v>69</v>
      </c>
      <c r="F135" s="3" t="s">
        <v>12</v>
      </c>
      <c r="G135" s="3" t="s">
        <v>56</v>
      </c>
      <c r="H135" s="7">
        <v>61994.76</v>
      </c>
      <c r="I135" s="6">
        <v>43794</v>
      </c>
      <c r="J135" s="3">
        <v>0.3</v>
      </c>
      <c r="K135" s="3" t="s">
        <v>14</v>
      </c>
    </row>
    <row r="136" spans="3:11" x14ac:dyDescent="0.25">
      <c r="C136" s="3" t="s">
        <v>24</v>
      </c>
      <c r="D136" s="3" t="s">
        <v>159</v>
      </c>
      <c r="E136" s="3" t="s">
        <v>160</v>
      </c>
      <c r="F136" s="3" t="s">
        <v>12</v>
      </c>
      <c r="G136" s="3" t="s">
        <v>73</v>
      </c>
      <c r="H136" s="7">
        <v>75475.929999999993</v>
      </c>
      <c r="I136" s="6">
        <v>43794</v>
      </c>
      <c r="J136" s="3">
        <v>1</v>
      </c>
      <c r="K136" s="3" t="s">
        <v>14</v>
      </c>
    </row>
    <row r="137" spans="3:11" x14ac:dyDescent="0.25">
      <c r="C137" s="3" t="s">
        <v>19</v>
      </c>
      <c r="D137" s="3" t="s">
        <v>215</v>
      </c>
      <c r="E137" s="3" t="s">
        <v>216</v>
      </c>
      <c r="F137" s="3" t="s">
        <v>12</v>
      </c>
      <c r="G137" s="3" t="s">
        <v>73</v>
      </c>
      <c r="H137" s="7">
        <v>89829.33</v>
      </c>
      <c r="I137" s="6">
        <v>43794</v>
      </c>
      <c r="J137" s="3">
        <v>1</v>
      </c>
      <c r="K137" s="3" t="s">
        <v>44</v>
      </c>
    </row>
    <row r="138" spans="3:11" x14ac:dyDescent="0.25">
      <c r="C138" s="3" t="s">
        <v>15</v>
      </c>
      <c r="D138" s="3" t="s">
        <v>264</v>
      </c>
      <c r="E138" s="3" t="s">
        <v>265</v>
      </c>
      <c r="F138" s="3" t="s">
        <v>29</v>
      </c>
      <c r="G138" s="3" t="s">
        <v>18</v>
      </c>
      <c r="H138" s="7">
        <v>100424.23</v>
      </c>
      <c r="I138" s="6">
        <v>43801</v>
      </c>
      <c r="J138" s="3">
        <v>1</v>
      </c>
      <c r="K138" s="3" t="s">
        <v>14</v>
      </c>
    </row>
    <row r="139" spans="3:11" x14ac:dyDescent="0.25">
      <c r="C139" s="3" t="s">
        <v>9</v>
      </c>
      <c r="D139" s="3" t="s">
        <v>422</v>
      </c>
      <c r="E139" s="3" t="s">
        <v>495</v>
      </c>
      <c r="F139" s="3" t="s">
        <v>29</v>
      </c>
      <c r="G139" s="3" t="s">
        <v>61</v>
      </c>
      <c r="H139" s="7">
        <v>53544.59</v>
      </c>
      <c r="I139" s="6">
        <v>43801</v>
      </c>
      <c r="J139" s="3">
        <v>0.6</v>
      </c>
      <c r="K139" s="3" t="s">
        <v>14</v>
      </c>
    </row>
    <row r="140" spans="3:11" x14ac:dyDescent="0.25">
      <c r="C140" s="3" t="s">
        <v>19</v>
      </c>
      <c r="D140" s="3" t="s">
        <v>435</v>
      </c>
      <c r="E140" s="3" t="s">
        <v>436</v>
      </c>
      <c r="F140" s="3" t="s">
        <v>12</v>
      </c>
      <c r="G140" s="3" t="s">
        <v>58</v>
      </c>
      <c r="H140" s="7">
        <v>29605.55</v>
      </c>
      <c r="I140" s="6">
        <v>43802</v>
      </c>
      <c r="J140" s="3">
        <v>1</v>
      </c>
      <c r="K140" s="3" t="s">
        <v>23</v>
      </c>
    </row>
    <row r="141" spans="3:11" x14ac:dyDescent="0.25">
      <c r="C141" s="3" t="s">
        <v>19</v>
      </c>
      <c r="D141" s="3" t="s">
        <v>85</v>
      </c>
      <c r="E141" s="3" t="s">
        <v>86</v>
      </c>
      <c r="F141" s="3" t="s">
        <v>29</v>
      </c>
      <c r="G141" s="3" t="s">
        <v>22</v>
      </c>
      <c r="H141" s="7">
        <v>53949.26</v>
      </c>
      <c r="I141" s="6">
        <v>43808</v>
      </c>
      <c r="J141" s="3">
        <v>1</v>
      </c>
      <c r="K141" s="3" t="s">
        <v>44</v>
      </c>
    </row>
    <row r="142" spans="3:11" x14ac:dyDescent="0.25">
      <c r="C142" s="3" t="s">
        <v>24</v>
      </c>
      <c r="D142" s="3" t="s">
        <v>62</v>
      </c>
      <c r="E142" s="3" t="s">
        <v>63</v>
      </c>
      <c r="F142" s="3" t="s">
        <v>29</v>
      </c>
      <c r="G142" s="3" t="s">
        <v>30</v>
      </c>
      <c r="H142" s="7">
        <v>43329.22</v>
      </c>
      <c r="I142" s="6">
        <v>43809</v>
      </c>
      <c r="J142" s="3">
        <v>0.5</v>
      </c>
      <c r="K142" s="3" t="s">
        <v>23</v>
      </c>
    </row>
    <row r="143" spans="3:11" x14ac:dyDescent="0.25">
      <c r="C143" s="3" t="s">
        <v>24</v>
      </c>
      <c r="D143" s="3" t="s">
        <v>167</v>
      </c>
      <c r="E143" s="3" t="s">
        <v>168</v>
      </c>
      <c r="F143" s="3" t="s">
        <v>12</v>
      </c>
      <c r="G143" s="3" t="s">
        <v>32</v>
      </c>
      <c r="H143" s="7">
        <v>104038.9</v>
      </c>
      <c r="I143" s="6">
        <v>43815</v>
      </c>
      <c r="J143" s="3">
        <v>1</v>
      </c>
      <c r="K143" s="3" t="s">
        <v>23</v>
      </c>
    </row>
    <row r="144" spans="3:11" x14ac:dyDescent="0.25">
      <c r="C144" s="3" t="s">
        <v>15</v>
      </c>
      <c r="D144" s="3" t="s">
        <v>468</v>
      </c>
      <c r="E144" s="3" t="s">
        <v>469</v>
      </c>
      <c r="F144" s="3" t="s">
        <v>29</v>
      </c>
      <c r="G144" s="3" t="s">
        <v>18</v>
      </c>
      <c r="H144" s="7">
        <v>96371.21</v>
      </c>
      <c r="I144" s="6">
        <v>43815</v>
      </c>
      <c r="J144" s="3">
        <v>0.3</v>
      </c>
      <c r="K144" s="3" t="s">
        <v>14</v>
      </c>
    </row>
    <row r="145" spans="3:11" x14ac:dyDescent="0.25">
      <c r="C145" s="3" t="s">
        <v>15</v>
      </c>
      <c r="D145" s="3" t="s">
        <v>245</v>
      </c>
      <c r="E145" s="3" t="s">
        <v>246</v>
      </c>
      <c r="F145" s="3" t="s">
        <v>12</v>
      </c>
      <c r="G145" s="3" t="s">
        <v>32</v>
      </c>
      <c r="H145" s="7">
        <v>71924.850000000006</v>
      </c>
      <c r="I145" s="6">
        <v>43822</v>
      </c>
      <c r="J145" s="3">
        <v>1</v>
      </c>
      <c r="K145" s="3" t="s">
        <v>14</v>
      </c>
    </row>
    <row r="146" spans="3:11" x14ac:dyDescent="0.25">
      <c r="C146" s="3" t="s">
        <v>24</v>
      </c>
      <c r="D146" s="3" t="s">
        <v>47</v>
      </c>
      <c r="E146" s="3" t="s">
        <v>48</v>
      </c>
      <c r="F146" s="3" t="s">
        <v>12</v>
      </c>
      <c r="G146" s="3" t="s">
        <v>22</v>
      </c>
      <c r="H146" s="7">
        <v>37902.35</v>
      </c>
      <c r="I146" s="6">
        <v>43823</v>
      </c>
      <c r="J146" s="3">
        <v>1</v>
      </c>
      <c r="K146" s="3" t="s">
        <v>14</v>
      </c>
    </row>
    <row r="147" spans="3:11" x14ac:dyDescent="0.25">
      <c r="C147" s="3" t="s">
        <v>15</v>
      </c>
      <c r="D147" s="3" t="s">
        <v>79</v>
      </c>
      <c r="E147" s="3" t="s">
        <v>390</v>
      </c>
      <c r="F147" s="3" t="s">
        <v>29</v>
      </c>
      <c r="G147" s="3" t="s">
        <v>13</v>
      </c>
      <c r="H147" s="7">
        <v>90884.32</v>
      </c>
      <c r="I147" s="6">
        <v>43826</v>
      </c>
      <c r="J147" s="3">
        <v>1</v>
      </c>
      <c r="K147" s="3" t="s">
        <v>14</v>
      </c>
    </row>
    <row r="148" spans="3:11" x14ac:dyDescent="0.25">
      <c r="C148" s="3" t="s">
        <v>9</v>
      </c>
      <c r="D148" s="3" t="s">
        <v>405</v>
      </c>
      <c r="E148" s="3" t="s">
        <v>126</v>
      </c>
      <c r="F148" s="3" t="s">
        <v>29</v>
      </c>
      <c r="G148" s="3" t="s">
        <v>56</v>
      </c>
      <c r="H148" s="7">
        <v>72876.91</v>
      </c>
      <c r="I148" s="6">
        <v>43837</v>
      </c>
      <c r="J148" s="3">
        <v>1</v>
      </c>
      <c r="K148" s="3" t="s">
        <v>14</v>
      </c>
    </row>
    <row r="149" spans="3:11" x14ac:dyDescent="0.25">
      <c r="C149" s="3" t="s">
        <v>15</v>
      </c>
      <c r="D149" s="3" t="s">
        <v>117</v>
      </c>
      <c r="E149" s="3" t="s">
        <v>496</v>
      </c>
      <c r="F149" s="3" t="s">
        <v>29</v>
      </c>
      <c r="G149" s="3" t="s">
        <v>37</v>
      </c>
      <c r="H149" s="7">
        <v>85455.53</v>
      </c>
      <c r="I149" s="6">
        <v>43839</v>
      </c>
      <c r="J149" s="3">
        <v>1</v>
      </c>
      <c r="K149" s="3" t="s">
        <v>14</v>
      </c>
    </row>
    <row r="150" spans="3:11" x14ac:dyDescent="0.25">
      <c r="C150" s="3" t="s">
        <v>24</v>
      </c>
      <c r="D150" s="3" t="s">
        <v>466</v>
      </c>
      <c r="E150" s="3" t="s">
        <v>467</v>
      </c>
      <c r="F150" s="3" t="s">
        <v>29</v>
      </c>
      <c r="G150" s="3" t="s">
        <v>30</v>
      </c>
      <c r="H150" s="7">
        <v>74355.600000000006</v>
      </c>
      <c r="I150" s="6">
        <v>43840</v>
      </c>
      <c r="J150" s="3">
        <v>1</v>
      </c>
      <c r="K150" s="3" t="s">
        <v>23</v>
      </c>
    </row>
    <row r="151" spans="3:11" x14ac:dyDescent="0.25">
      <c r="C151" s="3" t="s">
        <v>9</v>
      </c>
      <c r="D151" s="3" t="s">
        <v>173</v>
      </c>
      <c r="E151" s="3" t="s">
        <v>174</v>
      </c>
      <c r="F151" s="3" t="s">
        <v>12</v>
      </c>
      <c r="G151" s="3" t="s">
        <v>13</v>
      </c>
      <c r="H151" s="7">
        <v>70649.460000000006</v>
      </c>
      <c r="I151" s="6">
        <v>43843</v>
      </c>
      <c r="J151" s="3">
        <v>1</v>
      </c>
      <c r="K151" s="3" t="s">
        <v>14</v>
      </c>
    </row>
    <row r="152" spans="3:11" x14ac:dyDescent="0.25">
      <c r="C152" s="3" t="s">
        <v>19</v>
      </c>
      <c r="D152" s="3" t="s">
        <v>373</v>
      </c>
      <c r="E152" s="3" t="s">
        <v>374</v>
      </c>
      <c r="F152" s="3" t="s">
        <v>12</v>
      </c>
      <c r="G152" s="3" t="s">
        <v>37</v>
      </c>
      <c r="H152" s="7">
        <v>46751.7</v>
      </c>
      <c r="I152" s="6">
        <v>43843</v>
      </c>
      <c r="J152" s="3">
        <v>1</v>
      </c>
      <c r="K152" s="3" t="s">
        <v>23</v>
      </c>
    </row>
    <row r="153" spans="3:11" x14ac:dyDescent="0.25">
      <c r="C153" s="3" t="s">
        <v>15</v>
      </c>
      <c r="D153" s="3" t="s">
        <v>232</v>
      </c>
      <c r="E153" s="3" t="s">
        <v>233</v>
      </c>
      <c r="F153" s="3" t="s">
        <v>12</v>
      </c>
      <c r="G153" s="3" t="s">
        <v>37</v>
      </c>
      <c r="H153" s="7">
        <v>44447.26</v>
      </c>
      <c r="I153" s="6">
        <v>43846</v>
      </c>
      <c r="J153" s="3">
        <v>0.4</v>
      </c>
      <c r="K153" s="3" t="s">
        <v>14</v>
      </c>
    </row>
    <row r="154" spans="3:11" x14ac:dyDescent="0.25">
      <c r="C154" s="3" t="s">
        <v>19</v>
      </c>
      <c r="D154" s="3" t="s">
        <v>327</v>
      </c>
      <c r="E154" s="3" t="s">
        <v>328</v>
      </c>
      <c r="F154" s="3" t="s">
        <v>29</v>
      </c>
      <c r="G154" s="3" t="s">
        <v>30</v>
      </c>
      <c r="H154" s="7">
        <v>82239.53</v>
      </c>
      <c r="I154" s="6">
        <v>43846</v>
      </c>
      <c r="J154" s="3">
        <v>1</v>
      </c>
      <c r="K154" s="3" t="s">
        <v>44</v>
      </c>
    </row>
    <row r="155" spans="3:11" x14ac:dyDescent="0.25">
      <c r="C155" s="3" t="s">
        <v>24</v>
      </c>
      <c r="D155" s="3" t="s">
        <v>414</v>
      </c>
      <c r="E155" s="3" t="s">
        <v>415</v>
      </c>
      <c r="F155" s="3" t="s">
        <v>29</v>
      </c>
      <c r="G155" s="3" t="s">
        <v>56</v>
      </c>
      <c r="H155" s="7">
        <v>85325.56</v>
      </c>
      <c r="I155" s="6">
        <v>43846</v>
      </c>
      <c r="J155" s="3">
        <v>1</v>
      </c>
      <c r="K155" s="3" t="s">
        <v>14</v>
      </c>
    </row>
    <row r="156" spans="3:11" x14ac:dyDescent="0.25">
      <c r="C156" s="3" t="s">
        <v>24</v>
      </c>
      <c r="D156" s="3" t="s">
        <v>40</v>
      </c>
      <c r="E156" s="3" t="s">
        <v>497</v>
      </c>
      <c r="F156" s="3" t="s">
        <v>12</v>
      </c>
      <c r="G156" s="3" t="s">
        <v>30</v>
      </c>
      <c r="H156" s="7">
        <v>114425.19</v>
      </c>
      <c r="I156" s="6">
        <v>43857</v>
      </c>
      <c r="J156" s="3">
        <v>1</v>
      </c>
      <c r="K156" s="3" t="s">
        <v>14</v>
      </c>
    </row>
    <row r="157" spans="3:11" x14ac:dyDescent="0.25">
      <c r="C157" s="3" t="s">
        <v>24</v>
      </c>
      <c r="D157" s="3" t="s">
        <v>52</v>
      </c>
      <c r="E157" s="3" t="s">
        <v>53</v>
      </c>
      <c r="F157" s="3" t="s">
        <v>29</v>
      </c>
      <c r="G157" s="3" t="s">
        <v>37</v>
      </c>
      <c r="H157" s="7">
        <v>52748.63</v>
      </c>
      <c r="I157" s="6">
        <v>43857</v>
      </c>
      <c r="J157" s="3">
        <v>1</v>
      </c>
      <c r="K157" s="3" t="s">
        <v>14</v>
      </c>
    </row>
    <row r="158" spans="3:11" x14ac:dyDescent="0.25">
      <c r="C158" s="3" t="s">
        <v>9</v>
      </c>
      <c r="D158" s="3" t="s">
        <v>72</v>
      </c>
      <c r="E158" s="3" t="s">
        <v>498</v>
      </c>
      <c r="F158" s="3" t="s">
        <v>29</v>
      </c>
      <c r="G158" s="3" t="s">
        <v>73</v>
      </c>
      <c r="H158" s="7">
        <v>104335.03999999999</v>
      </c>
      <c r="I158" s="6">
        <v>43874</v>
      </c>
      <c r="J158" s="3">
        <v>1</v>
      </c>
      <c r="K158" s="3" t="s">
        <v>14</v>
      </c>
    </row>
    <row r="159" spans="3:11" x14ac:dyDescent="0.25">
      <c r="C159" s="3" t="s">
        <v>19</v>
      </c>
      <c r="D159" s="3" t="s">
        <v>446</v>
      </c>
      <c r="E159" s="3" t="s">
        <v>447</v>
      </c>
      <c r="F159" s="3" t="s">
        <v>12</v>
      </c>
      <c r="G159" s="3" t="s">
        <v>78</v>
      </c>
      <c r="H159" s="7">
        <v>95982.32</v>
      </c>
      <c r="I159" s="6">
        <v>43881</v>
      </c>
      <c r="J159" s="3">
        <v>1</v>
      </c>
      <c r="K159" s="3" t="s">
        <v>44</v>
      </c>
    </row>
    <row r="160" spans="3:11" x14ac:dyDescent="0.25">
      <c r="C160" s="3" t="s">
        <v>19</v>
      </c>
      <c r="D160" s="3" t="s">
        <v>161</v>
      </c>
      <c r="E160" s="3" t="s">
        <v>162</v>
      </c>
      <c r="F160" s="3" t="s">
        <v>12</v>
      </c>
      <c r="G160" s="3" t="s">
        <v>13</v>
      </c>
      <c r="H160" s="7">
        <v>86558.58</v>
      </c>
      <c r="I160" s="6">
        <v>43887</v>
      </c>
      <c r="J160" s="3">
        <v>1</v>
      </c>
      <c r="K160" s="3" t="s">
        <v>23</v>
      </c>
    </row>
    <row r="161" spans="3:11" x14ac:dyDescent="0.25">
      <c r="C161" s="3" t="s">
        <v>19</v>
      </c>
      <c r="D161" s="3" t="s">
        <v>211</v>
      </c>
      <c r="E161" s="3" t="s">
        <v>212</v>
      </c>
      <c r="F161" s="3" t="s">
        <v>29</v>
      </c>
      <c r="G161" s="3" t="s">
        <v>18</v>
      </c>
      <c r="H161" s="7">
        <v>111815.49</v>
      </c>
      <c r="I161" s="6">
        <v>43895</v>
      </c>
      <c r="J161" s="3">
        <v>0.7</v>
      </c>
      <c r="K161" s="3" t="s">
        <v>44</v>
      </c>
    </row>
    <row r="162" spans="3:11" x14ac:dyDescent="0.25">
      <c r="C162" s="3" t="s">
        <v>15</v>
      </c>
      <c r="D162" s="3" t="s">
        <v>412</v>
      </c>
      <c r="E162" s="3" t="s">
        <v>499</v>
      </c>
      <c r="F162" s="3" t="s">
        <v>12</v>
      </c>
      <c r="G162" s="3" t="s">
        <v>61</v>
      </c>
      <c r="H162" s="7">
        <v>78020.39</v>
      </c>
      <c r="I162" s="6">
        <v>43899</v>
      </c>
      <c r="J162" s="3">
        <v>1</v>
      </c>
      <c r="K162" s="3" t="s">
        <v>14</v>
      </c>
    </row>
    <row r="163" spans="3:11" x14ac:dyDescent="0.25">
      <c r="C163" s="3" t="s">
        <v>15</v>
      </c>
      <c r="D163" s="3" t="s">
        <v>16</v>
      </c>
      <c r="E163" s="3" t="s">
        <v>17</v>
      </c>
      <c r="F163" s="3" t="s">
        <v>12</v>
      </c>
      <c r="G163" s="3" t="s">
        <v>18</v>
      </c>
      <c r="H163" s="7">
        <v>85879.23</v>
      </c>
      <c r="I163" s="6">
        <v>43902</v>
      </c>
      <c r="J163" s="3">
        <v>1</v>
      </c>
      <c r="K163" s="3" t="s">
        <v>14</v>
      </c>
    </row>
    <row r="164" spans="3:11" x14ac:dyDescent="0.25">
      <c r="C164" s="3" t="s">
        <v>19</v>
      </c>
      <c r="D164" s="3" t="s">
        <v>337</v>
      </c>
      <c r="E164" s="3" t="s">
        <v>338</v>
      </c>
      <c r="F164" s="3" t="s">
        <v>29</v>
      </c>
      <c r="G164" s="3" t="s">
        <v>58</v>
      </c>
      <c r="H164" s="7">
        <v>102515.81</v>
      </c>
      <c r="I164" s="6">
        <v>43902</v>
      </c>
      <c r="J164" s="3">
        <v>1</v>
      </c>
      <c r="K164" s="3" t="s">
        <v>23</v>
      </c>
    </row>
    <row r="165" spans="3:11" x14ac:dyDescent="0.25">
      <c r="C165" s="3" t="s">
        <v>9</v>
      </c>
      <c r="D165" s="3" t="s">
        <v>287</v>
      </c>
      <c r="E165" s="3" t="s">
        <v>288</v>
      </c>
      <c r="F165" s="3" t="s">
        <v>12</v>
      </c>
      <c r="G165" s="3" t="s">
        <v>58</v>
      </c>
      <c r="H165" s="7">
        <v>114177.23</v>
      </c>
      <c r="I165" s="6">
        <v>43908</v>
      </c>
      <c r="J165" s="3">
        <v>1</v>
      </c>
      <c r="K165" s="3" t="s">
        <v>14</v>
      </c>
    </row>
    <row r="166" spans="3:11" x14ac:dyDescent="0.25">
      <c r="C166" s="3" t="s">
        <v>15</v>
      </c>
      <c r="D166" s="3" t="s">
        <v>249</v>
      </c>
      <c r="E166" s="3" t="s">
        <v>250</v>
      </c>
      <c r="F166" s="3" t="s">
        <v>29</v>
      </c>
      <c r="G166" s="3" t="s">
        <v>13</v>
      </c>
      <c r="H166" s="7">
        <v>110042.37</v>
      </c>
      <c r="I166" s="6">
        <v>43914</v>
      </c>
      <c r="J166" s="3">
        <v>1</v>
      </c>
      <c r="K166" s="3" t="s">
        <v>14</v>
      </c>
    </row>
    <row r="167" spans="3:11" x14ac:dyDescent="0.25">
      <c r="C167" s="3" t="s">
        <v>24</v>
      </c>
      <c r="D167" s="3" t="s">
        <v>268</v>
      </c>
      <c r="E167" s="3" t="s">
        <v>154</v>
      </c>
      <c r="F167" s="3" t="s">
        <v>29</v>
      </c>
      <c r="G167" s="3" t="s">
        <v>78</v>
      </c>
      <c r="H167" s="7">
        <v>28481.16</v>
      </c>
      <c r="I167" s="6">
        <v>43916</v>
      </c>
      <c r="J167" s="3">
        <v>1</v>
      </c>
      <c r="K167" s="3" t="s">
        <v>14</v>
      </c>
    </row>
    <row r="168" spans="3:11" x14ac:dyDescent="0.25">
      <c r="C168" s="3" t="s">
        <v>15</v>
      </c>
      <c r="D168" s="3" t="s">
        <v>377</v>
      </c>
      <c r="E168" s="3" t="s">
        <v>378</v>
      </c>
      <c r="F168" s="3" t="s">
        <v>29</v>
      </c>
      <c r="G168" s="3" t="s">
        <v>73</v>
      </c>
      <c r="H168" s="7">
        <v>77743.149999999994</v>
      </c>
      <c r="I168" s="6">
        <v>43920</v>
      </c>
      <c r="J168" s="3">
        <v>1</v>
      </c>
      <c r="K168" s="3" t="s">
        <v>14</v>
      </c>
    </row>
    <row r="169" spans="3:11" x14ac:dyDescent="0.25">
      <c r="C169" s="3" t="s">
        <v>19</v>
      </c>
      <c r="D169" s="3" t="s">
        <v>128</v>
      </c>
      <c r="E169" s="3" t="s">
        <v>129</v>
      </c>
      <c r="F169" s="3" t="s">
        <v>12</v>
      </c>
      <c r="G169" s="3" t="s">
        <v>37</v>
      </c>
      <c r="H169" s="7">
        <v>59434.18</v>
      </c>
      <c r="I169" s="6">
        <v>43931</v>
      </c>
      <c r="J169" s="3">
        <v>1</v>
      </c>
      <c r="K169" s="3" t="s">
        <v>44</v>
      </c>
    </row>
    <row r="170" spans="3:11" x14ac:dyDescent="0.25">
      <c r="C170" s="3" t="s">
        <v>19</v>
      </c>
      <c r="D170" s="3" t="s">
        <v>399</v>
      </c>
      <c r="E170" s="3" t="s">
        <v>400</v>
      </c>
      <c r="F170" s="3" t="s">
        <v>29</v>
      </c>
      <c r="G170" s="3" t="s">
        <v>61</v>
      </c>
      <c r="H170" s="7">
        <v>91314.75</v>
      </c>
      <c r="I170" s="6">
        <v>43931</v>
      </c>
      <c r="J170" s="3">
        <v>1</v>
      </c>
      <c r="K170" s="3" t="s">
        <v>23</v>
      </c>
    </row>
    <row r="171" spans="3:11" x14ac:dyDescent="0.25">
      <c r="C171" s="3" t="s">
        <v>15</v>
      </c>
      <c r="D171" s="3" t="s">
        <v>289</v>
      </c>
      <c r="E171" s="3" t="s">
        <v>290</v>
      </c>
      <c r="F171" s="3" t="s">
        <v>12</v>
      </c>
      <c r="G171" s="3" t="s">
        <v>56</v>
      </c>
      <c r="H171" s="7">
        <v>100731.95</v>
      </c>
      <c r="I171" s="6">
        <v>43936</v>
      </c>
      <c r="J171" s="3">
        <v>1</v>
      </c>
      <c r="K171" s="3" t="s">
        <v>14</v>
      </c>
    </row>
    <row r="172" spans="3:11" x14ac:dyDescent="0.25">
      <c r="C172" s="3" t="s">
        <v>15</v>
      </c>
      <c r="D172" s="3" t="s">
        <v>179</v>
      </c>
      <c r="E172" s="3" t="s">
        <v>322</v>
      </c>
      <c r="F172" s="3" t="s">
        <v>12</v>
      </c>
      <c r="G172" s="3" t="s">
        <v>61</v>
      </c>
      <c r="H172" s="7">
        <v>41934.71</v>
      </c>
      <c r="I172" s="6">
        <v>43943</v>
      </c>
      <c r="J172" s="3">
        <v>1</v>
      </c>
      <c r="K172" s="3" t="s">
        <v>14</v>
      </c>
    </row>
    <row r="173" spans="3:11" x14ac:dyDescent="0.25">
      <c r="C173" s="3" t="s">
        <v>19</v>
      </c>
      <c r="D173" s="3" t="s">
        <v>115</v>
      </c>
      <c r="E173" s="3" t="s">
        <v>116</v>
      </c>
      <c r="F173" s="3" t="s">
        <v>12</v>
      </c>
      <c r="G173" s="3" t="s">
        <v>22</v>
      </c>
      <c r="H173" s="7">
        <v>116767.63</v>
      </c>
      <c r="I173" s="6">
        <v>43949</v>
      </c>
      <c r="J173" s="3">
        <v>0.4</v>
      </c>
      <c r="K173" s="3" t="s">
        <v>44</v>
      </c>
    </row>
    <row r="174" spans="3:11" x14ac:dyDescent="0.25">
      <c r="C174" s="3" t="s">
        <v>24</v>
      </c>
      <c r="D174" s="3" t="s">
        <v>219</v>
      </c>
      <c r="E174" s="3" t="s">
        <v>220</v>
      </c>
      <c r="F174" s="3" t="s">
        <v>29</v>
      </c>
      <c r="G174" s="3" t="s">
        <v>13</v>
      </c>
      <c r="H174" s="7">
        <v>88511.17</v>
      </c>
      <c r="I174" s="6">
        <v>43950</v>
      </c>
      <c r="J174" s="3">
        <v>1</v>
      </c>
      <c r="K174" s="3" t="s">
        <v>14</v>
      </c>
    </row>
    <row r="175" spans="3:11" x14ac:dyDescent="0.25">
      <c r="C175" s="3" t="s">
        <v>9</v>
      </c>
      <c r="D175" s="3" t="s">
        <v>146</v>
      </c>
      <c r="E175" s="3" t="s">
        <v>500</v>
      </c>
      <c r="F175" s="3" t="s">
        <v>29</v>
      </c>
      <c r="G175" s="3" t="s">
        <v>35</v>
      </c>
      <c r="H175" s="7">
        <v>65699.02</v>
      </c>
      <c r="I175" s="6">
        <v>43951</v>
      </c>
      <c r="J175" s="3">
        <v>1</v>
      </c>
      <c r="K175" s="3" t="s">
        <v>14</v>
      </c>
    </row>
    <row r="176" spans="3:11" x14ac:dyDescent="0.25">
      <c r="C176" s="3" t="s">
        <v>24</v>
      </c>
      <c r="D176" s="3" t="s">
        <v>228</v>
      </c>
      <c r="E176" s="3" t="s">
        <v>229</v>
      </c>
      <c r="F176" s="3" t="s">
        <v>29</v>
      </c>
      <c r="G176" s="3" t="s">
        <v>78</v>
      </c>
      <c r="H176" s="7">
        <v>99460.78</v>
      </c>
      <c r="I176" s="6">
        <v>43956</v>
      </c>
      <c r="J176" s="3">
        <v>1</v>
      </c>
      <c r="K176" s="3" t="s">
        <v>14</v>
      </c>
    </row>
    <row r="177" spans="3:11" x14ac:dyDescent="0.25">
      <c r="C177" s="3" t="s">
        <v>15</v>
      </c>
      <c r="D177" s="3" t="s">
        <v>119</v>
      </c>
      <c r="E177" s="3" t="s">
        <v>120</v>
      </c>
      <c r="F177" s="3" t="s">
        <v>12</v>
      </c>
      <c r="G177" s="3" t="s">
        <v>73</v>
      </c>
      <c r="H177" s="7">
        <v>38438.239999999998</v>
      </c>
      <c r="I177" s="6">
        <v>43962</v>
      </c>
      <c r="J177" s="3">
        <v>1</v>
      </c>
      <c r="K177" s="3" t="s">
        <v>14</v>
      </c>
    </row>
    <row r="178" spans="3:11" x14ac:dyDescent="0.25">
      <c r="C178" s="3" t="s">
        <v>24</v>
      </c>
      <c r="D178" s="3" t="s">
        <v>452</v>
      </c>
      <c r="E178" s="3" t="s">
        <v>259</v>
      </c>
      <c r="F178" s="3" t="s">
        <v>29</v>
      </c>
      <c r="G178" s="3" t="s">
        <v>35</v>
      </c>
      <c r="H178" s="7">
        <v>89605.13</v>
      </c>
      <c r="I178" s="6">
        <v>43962</v>
      </c>
      <c r="J178" s="3">
        <v>1</v>
      </c>
      <c r="K178" s="3" t="s">
        <v>14</v>
      </c>
    </row>
    <row r="179" spans="3:11" x14ac:dyDescent="0.25">
      <c r="C179" s="3" t="s">
        <v>19</v>
      </c>
      <c r="D179" s="3" t="s">
        <v>81</v>
      </c>
      <c r="E179" s="3" t="s">
        <v>82</v>
      </c>
      <c r="F179" s="3" t="s">
        <v>29</v>
      </c>
      <c r="G179" s="3" t="s">
        <v>13</v>
      </c>
      <c r="H179" s="7">
        <v>73360.38</v>
      </c>
      <c r="I179" s="6">
        <v>43972</v>
      </c>
      <c r="J179" s="3">
        <v>1</v>
      </c>
      <c r="K179" s="3" t="s">
        <v>44</v>
      </c>
    </row>
    <row r="180" spans="3:11" x14ac:dyDescent="0.25">
      <c r="C180" s="3" t="s">
        <v>19</v>
      </c>
      <c r="D180" s="3" t="s">
        <v>450</v>
      </c>
      <c r="E180" s="3" t="s">
        <v>451</v>
      </c>
      <c r="F180" s="3" t="s">
        <v>12</v>
      </c>
      <c r="G180" s="3" t="s">
        <v>35</v>
      </c>
      <c r="H180" s="7">
        <v>101669.55</v>
      </c>
      <c r="I180" s="6">
        <v>43972</v>
      </c>
      <c r="J180" s="3">
        <v>0.9</v>
      </c>
      <c r="K180" s="3" t="s">
        <v>44</v>
      </c>
    </row>
    <row r="181" spans="3:11" x14ac:dyDescent="0.25">
      <c r="C181" s="3" t="s">
        <v>19</v>
      </c>
      <c r="D181" s="3" t="s">
        <v>171</v>
      </c>
      <c r="E181" s="3" t="s">
        <v>172</v>
      </c>
      <c r="F181" s="3" t="s">
        <v>29</v>
      </c>
      <c r="G181" s="3" t="s">
        <v>30</v>
      </c>
      <c r="H181" s="7">
        <v>47362.62</v>
      </c>
      <c r="I181" s="6">
        <v>43973</v>
      </c>
      <c r="J181" s="3">
        <v>1</v>
      </c>
      <c r="K181" s="3" t="s">
        <v>44</v>
      </c>
    </row>
    <row r="182" spans="3:11" x14ac:dyDescent="0.25">
      <c r="C182" s="3" t="s">
        <v>9</v>
      </c>
      <c r="D182" s="3" t="s">
        <v>443</v>
      </c>
      <c r="E182" s="3" t="s">
        <v>444</v>
      </c>
      <c r="F182" s="3" t="s">
        <v>29</v>
      </c>
      <c r="G182" s="3" t="s">
        <v>73</v>
      </c>
      <c r="H182" s="7">
        <v>110204.15</v>
      </c>
      <c r="I182" s="6">
        <v>43973</v>
      </c>
      <c r="J182" s="3">
        <v>1</v>
      </c>
      <c r="K182" s="3" t="s">
        <v>14</v>
      </c>
    </row>
    <row r="183" spans="3:11" x14ac:dyDescent="0.25">
      <c r="C183" s="3" t="s">
        <v>9</v>
      </c>
      <c r="D183" s="3" t="s">
        <v>189</v>
      </c>
      <c r="E183" s="3" t="s">
        <v>190</v>
      </c>
      <c r="F183" s="3" t="s">
        <v>29</v>
      </c>
      <c r="G183" s="3" t="s">
        <v>73</v>
      </c>
      <c r="H183" s="7">
        <v>115191.38</v>
      </c>
      <c r="I183" s="6">
        <v>44004</v>
      </c>
      <c r="J183" s="3">
        <v>1</v>
      </c>
      <c r="K183" s="3" t="s">
        <v>14</v>
      </c>
    </row>
    <row r="184" spans="3:11" x14ac:dyDescent="0.25">
      <c r="C184" s="3" t="s">
        <v>24</v>
      </c>
      <c r="D184" s="3" t="s">
        <v>310</v>
      </c>
      <c r="E184" s="3" t="s">
        <v>501</v>
      </c>
      <c r="F184" s="3" t="s">
        <v>12</v>
      </c>
      <c r="G184" s="3" t="s">
        <v>18</v>
      </c>
      <c r="H184" s="7">
        <v>109163.39</v>
      </c>
      <c r="I184" s="6">
        <v>44019</v>
      </c>
      <c r="J184" s="3">
        <v>0.8</v>
      </c>
      <c r="K184" s="3" t="s">
        <v>14</v>
      </c>
    </row>
    <row r="185" spans="3:11" x14ac:dyDescent="0.25">
      <c r="C185" s="3" t="s">
        <v>19</v>
      </c>
      <c r="D185" s="3" t="s">
        <v>366</v>
      </c>
      <c r="E185" s="3" t="s">
        <v>367</v>
      </c>
      <c r="F185" s="3" t="s">
        <v>29</v>
      </c>
      <c r="G185" s="3" t="s">
        <v>13</v>
      </c>
      <c r="H185" s="7">
        <v>106400.02</v>
      </c>
      <c r="I185" s="6">
        <v>44021</v>
      </c>
      <c r="J185" s="3">
        <v>1</v>
      </c>
      <c r="K185" s="3" t="s">
        <v>44</v>
      </c>
    </row>
    <row r="186" spans="3:11" x14ac:dyDescent="0.25">
      <c r="C186" s="3" t="s">
        <v>9</v>
      </c>
      <c r="D186" s="3" t="s">
        <v>352</v>
      </c>
      <c r="E186" s="3" t="s">
        <v>502</v>
      </c>
      <c r="F186" s="3" t="s">
        <v>12</v>
      </c>
      <c r="G186" s="3" t="s">
        <v>22</v>
      </c>
      <c r="H186" s="7">
        <v>96135.75</v>
      </c>
      <c r="I186" s="6">
        <v>44025</v>
      </c>
      <c r="J186" s="3">
        <v>0.3</v>
      </c>
      <c r="K186" s="3" t="s">
        <v>14</v>
      </c>
    </row>
    <row r="187" spans="3:11" x14ac:dyDescent="0.25">
      <c r="C187" s="3" t="s">
        <v>19</v>
      </c>
      <c r="D187" s="3" t="s">
        <v>458</v>
      </c>
      <c r="E187" s="3" t="s">
        <v>459</v>
      </c>
      <c r="F187" s="3" t="s">
        <v>29</v>
      </c>
      <c r="G187" s="3" t="s">
        <v>13</v>
      </c>
      <c r="H187" s="7">
        <v>89157.39</v>
      </c>
      <c r="I187" s="6">
        <v>44032</v>
      </c>
      <c r="J187" s="3">
        <v>1</v>
      </c>
      <c r="K187" s="3" t="s">
        <v>44</v>
      </c>
    </row>
    <row r="188" spans="3:11" x14ac:dyDescent="0.25">
      <c r="C188" s="3" t="s">
        <v>19</v>
      </c>
      <c r="D188" s="3" t="s">
        <v>93</v>
      </c>
      <c r="E188" s="3" t="s">
        <v>94</v>
      </c>
      <c r="F188" s="3" t="s">
        <v>29</v>
      </c>
      <c r="G188" s="3" t="s">
        <v>22</v>
      </c>
      <c r="H188" s="7">
        <v>114691.03</v>
      </c>
      <c r="I188" s="6">
        <v>44039</v>
      </c>
      <c r="J188" s="3">
        <v>1</v>
      </c>
      <c r="K188" s="3" t="s">
        <v>44</v>
      </c>
    </row>
    <row r="189" spans="3:11" x14ac:dyDescent="0.25">
      <c r="C189" s="3" t="s">
        <v>24</v>
      </c>
      <c r="D189" s="3" t="s">
        <v>389</v>
      </c>
      <c r="E189" s="3" t="s">
        <v>390</v>
      </c>
      <c r="F189" s="3" t="s">
        <v>29</v>
      </c>
      <c r="G189" s="3" t="s">
        <v>13</v>
      </c>
      <c r="H189" s="7">
        <v>90884.32</v>
      </c>
      <c r="I189" s="6">
        <v>44039</v>
      </c>
      <c r="J189" s="3">
        <v>0.5</v>
      </c>
      <c r="K189" s="3" t="s">
        <v>14</v>
      </c>
    </row>
    <row r="190" spans="3:11" x14ac:dyDescent="0.25">
      <c r="C190" s="3" t="s">
        <v>15</v>
      </c>
      <c r="D190" s="3" t="s">
        <v>470</v>
      </c>
      <c r="E190" s="3" t="s">
        <v>471</v>
      </c>
      <c r="F190" s="3" t="s">
        <v>29</v>
      </c>
      <c r="G190" s="3" t="s">
        <v>78</v>
      </c>
      <c r="H190" s="7">
        <v>109192.38</v>
      </c>
      <c r="I190" s="6">
        <v>44046</v>
      </c>
      <c r="J190" s="3">
        <v>1</v>
      </c>
      <c r="K190" s="3" t="s">
        <v>14</v>
      </c>
    </row>
    <row r="191" spans="3:11" x14ac:dyDescent="0.25">
      <c r="C191" s="3" t="s">
        <v>24</v>
      </c>
      <c r="D191" s="3" t="s">
        <v>98</v>
      </c>
      <c r="E191" s="3" t="s">
        <v>99</v>
      </c>
      <c r="F191" s="3" t="s">
        <v>29</v>
      </c>
      <c r="G191" s="3" t="s">
        <v>13</v>
      </c>
      <c r="H191" s="7">
        <v>80169.42</v>
      </c>
      <c r="I191" s="6">
        <v>44053</v>
      </c>
      <c r="J191" s="3">
        <v>1</v>
      </c>
      <c r="K191" s="3" t="s">
        <v>14</v>
      </c>
    </row>
    <row r="192" spans="3:11" x14ac:dyDescent="0.25">
      <c r="C192" s="3" t="s">
        <v>15</v>
      </c>
      <c r="D192" s="3" t="s">
        <v>238</v>
      </c>
      <c r="E192" s="3" t="s">
        <v>239</v>
      </c>
      <c r="F192" s="3" t="s">
        <v>12</v>
      </c>
      <c r="G192" s="3" t="s">
        <v>35</v>
      </c>
      <c r="H192" s="7">
        <v>68008.55</v>
      </c>
      <c r="I192" s="6">
        <v>44062</v>
      </c>
      <c r="J192" s="3">
        <v>1</v>
      </c>
      <c r="K192" s="3" t="s">
        <v>14</v>
      </c>
    </row>
    <row r="193" spans="3:11" x14ac:dyDescent="0.25">
      <c r="C193" s="3" t="s">
        <v>24</v>
      </c>
      <c r="D193" s="3" t="s">
        <v>90</v>
      </c>
      <c r="E193" s="3" t="s">
        <v>503</v>
      </c>
      <c r="F193" s="3" t="s">
        <v>12</v>
      </c>
      <c r="G193" s="3" t="s">
        <v>32</v>
      </c>
      <c r="H193" s="7">
        <v>100371.31</v>
      </c>
      <c r="I193" s="6">
        <v>44067</v>
      </c>
      <c r="J193" s="3">
        <v>0.8</v>
      </c>
      <c r="K193" s="3" t="s">
        <v>23</v>
      </c>
    </row>
    <row r="194" spans="3:11" x14ac:dyDescent="0.25">
      <c r="C194" s="3" t="s">
        <v>9</v>
      </c>
      <c r="D194" s="3" t="s">
        <v>113</v>
      </c>
      <c r="E194" s="3" t="s">
        <v>114</v>
      </c>
      <c r="F194" s="3" t="s">
        <v>12</v>
      </c>
      <c r="G194" s="3" t="s">
        <v>56</v>
      </c>
      <c r="H194" s="7">
        <v>35943.620000000003</v>
      </c>
      <c r="I194" s="6">
        <v>44078</v>
      </c>
      <c r="J194" s="3">
        <v>1</v>
      </c>
      <c r="K194" s="3" t="s">
        <v>14</v>
      </c>
    </row>
    <row r="195" spans="3:11" x14ac:dyDescent="0.25">
      <c r="C195" s="3" t="s">
        <v>24</v>
      </c>
      <c r="D195" s="3" t="s">
        <v>323</v>
      </c>
      <c r="E195" s="3" t="s">
        <v>504</v>
      </c>
      <c r="F195" s="3" t="s">
        <v>12</v>
      </c>
      <c r="G195" s="3" t="s">
        <v>73</v>
      </c>
      <c r="H195" s="7">
        <v>91929.69</v>
      </c>
      <c r="I195" s="6">
        <v>44085</v>
      </c>
      <c r="J195" s="3">
        <v>1</v>
      </c>
      <c r="K195" s="3" t="s">
        <v>23</v>
      </c>
    </row>
    <row r="196" spans="3:11" x14ac:dyDescent="0.25">
      <c r="C196" s="3" t="s">
        <v>19</v>
      </c>
      <c r="D196" s="3" t="s">
        <v>300</v>
      </c>
      <c r="E196" s="3" t="s">
        <v>505</v>
      </c>
      <c r="F196" s="3" t="s">
        <v>12</v>
      </c>
      <c r="G196" s="3" t="s">
        <v>35</v>
      </c>
      <c r="H196" s="7">
        <v>70755.5</v>
      </c>
      <c r="I196" s="6">
        <v>44090</v>
      </c>
      <c r="J196" s="3">
        <v>0.8</v>
      </c>
      <c r="K196" s="3" t="s">
        <v>44</v>
      </c>
    </row>
    <row r="197" spans="3:11" x14ac:dyDescent="0.25">
      <c r="C197" s="3" t="s">
        <v>9</v>
      </c>
      <c r="D197" s="3" t="s">
        <v>391</v>
      </c>
      <c r="E197" s="3" t="s">
        <v>392</v>
      </c>
      <c r="F197" s="3" t="s">
        <v>29</v>
      </c>
      <c r="G197" s="3" t="s">
        <v>18</v>
      </c>
      <c r="H197" s="7">
        <v>84742.86</v>
      </c>
      <c r="I197" s="6">
        <v>44098</v>
      </c>
      <c r="J197" s="3">
        <v>1</v>
      </c>
      <c r="K197" s="3" t="s">
        <v>14</v>
      </c>
    </row>
    <row r="198" spans="3:11" x14ac:dyDescent="0.25">
      <c r="C198" s="3" t="s">
        <v>15</v>
      </c>
      <c r="D198" s="3" t="s">
        <v>453</v>
      </c>
      <c r="E198" s="3" t="s">
        <v>454</v>
      </c>
      <c r="F198" s="3" t="s">
        <v>12</v>
      </c>
      <c r="G198" s="3" t="s">
        <v>37</v>
      </c>
      <c r="H198" s="7">
        <v>115980.67</v>
      </c>
      <c r="I198" s="6">
        <v>44102</v>
      </c>
      <c r="J198" s="3">
        <v>0.4</v>
      </c>
      <c r="K198" s="3" t="s">
        <v>14</v>
      </c>
    </row>
    <row r="199" spans="3:11" x14ac:dyDescent="0.25">
      <c r="C199" s="3" t="s">
        <v>15</v>
      </c>
      <c r="D199" s="3" t="s">
        <v>95</v>
      </c>
      <c r="E199" s="3" t="s">
        <v>96</v>
      </c>
      <c r="F199" s="3" t="s">
        <v>29</v>
      </c>
      <c r="G199" s="3" t="s">
        <v>56</v>
      </c>
      <c r="H199" s="7">
        <v>86556.96</v>
      </c>
      <c r="I199" s="6">
        <v>44104</v>
      </c>
      <c r="J199" s="3">
        <v>1</v>
      </c>
      <c r="K199" s="3" t="s">
        <v>14</v>
      </c>
    </row>
    <row r="200" spans="3:11" x14ac:dyDescent="0.25">
      <c r="C200" s="3" t="s">
        <v>9</v>
      </c>
      <c r="D200" s="3" t="s">
        <v>335</v>
      </c>
      <c r="E200" s="3" t="s">
        <v>336</v>
      </c>
      <c r="F200" s="3" t="s">
        <v>29</v>
      </c>
      <c r="G200" s="3" t="s">
        <v>78</v>
      </c>
      <c r="H200" s="7">
        <v>29774.76</v>
      </c>
      <c r="I200" s="6">
        <v>44105</v>
      </c>
      <c r="J200" s="3">
        <v>1</v>
      </c>
      <c r="K200" s="3" t="s">
        <v>14</v>
      </c>
    </row>
    <row r="201" spans="3:11" x14ac:dyDescent="0.25">
      <c r="C201" s="3" t="s">
        <v>19</v>
      </c>
      <c r="D201" s="3" t="s">
        <v>319</v>
      </c>
      <c r="E201" s="3" t="s">
        <v>320</v>
      </c>
      <c r="F201" s="3" t="s">
        <v>29</v>
      </c>
      <c r="G201" s="3" t="s">
        <v>35</v>
      </c>
      <c r="H201" s="7">
        <v>53535.62</v>
      </c>
      <c r="I201" s="6">
        <v>44110</v>
      </c>
      <c r="J201" s="3">
        <v>0.5</v>
      </c>
      <c r="K201" s="3" t="s">
        <v>23</v>
      </c>
    </row>
    <row r="202" spans="3:11" x14ac:dyDescent="0.25">
      <c r="C202" s="3" t="s">
        <v>19</v>
      </c>
      <c r="D202" s="3" t="s">
        <v>274</v>
      </c>
      <c r="E202" s="3" t="s">
        <v>275</v>
      </c>
      <c r="F202" s="3" t="s">
        <v>12</v>
      </c>
      <c r="G202" s="3" t="s">
        <v>61</v>
      </c>
      <c r="H202" s="7">
        <v>84598.88</v>
      </c>
      <c r="I202" s="6">
        <v>44116</v>
      </c>
      <c r="J202" s="3">
        <v>1</v>
      </c>
      <c r="K202" s="3" t="s">
        <v>23</v>
      </c>
    </row>
    <row r="203" spans="3:11" x14ac:dyDescent="0.25">
      <c r="C203" s="3" t="s">
        <v>24</v>
      </c>
      <c r="D203" s="3" t="s">
        <v>346</v>
      </c>
      <c r="E203" s="3" t="s">
        <v>347</v>
      </c>
      <c r="F203" s="3" t="s">
        <v>12</v>
      </c>
      <c r="G203" s="3" t="s">
        <v>73</v>
      </c>
      <c r="H203" s="7">
        <v>68197.899999999994</v>
      </c>
      <c r="I203" s="6">
        <v>44119</v>
      </c>
      <c r="J203" s="3">
        <v>1</v>
      </c>
      <c r="K203" s="3" t="s">
        <v>14</v>
      </c>
    </row>
    <row r="204" spans="3:11" x14ac:dyDescent="0.25">
      <c r="C204" s="3" t="s">
        <v>15</v>
      </c>
      <c r="D204" s="3" t="s">
        <v>27</v>
      </c>
      <c r="E204" s="3" t="s">
        <v>28</v>
      </c>
      <c r="F204" s="3" t="s">
        <v>29</v>
      </c>
      <c r="G204" s="3" t="s">
        <v>30</v>
      </c>
      <c r="H204" s="7">
        <v>118976.16</v>
      </c>
      <c r="I204" s="6">
        <v>44120</v>
      </c>
      <c r="J204" s="3">
        <v>1</v>
      </c>
      <c r="K204" s="3" t="s">
        <v>14</v>
      </c>
    </row>
    <row r="205" spans="3:11" x14ac:dyDescent="0.25">
      <c r="C205" s="3" t="s">
        <v>19</v>
      </c>
      <c r="D205" s="3" t="s">
        <v>393</v>
      </c>
      <c r="E205" s="3" t="s">
        <v>394</v>
      </c>
      <c r="F205" s="3" t="s">
        <v>29</v>
      </c>
      <c r="G205" s="3" t="s">
        <v>61</v>
      </c>
      <c r="H205" s="7">
        <v>80772.92</v>
      </c>
      <c r="I205" s="6">
        <v>44137</v>
      </c>
      <c r="J205" s="3">
        <v>1</v>
      </c>
      <c r="K205" s="3" t="s">
        <v>44</v>
      </c>
    </row>
    <row r="206" spans="3:11" x14ac:dyDescent="0.25">
      <c r="C206" s="3" t="s">
        <v>9</v>
      </c>
      <c r="D206" s="3" t="s">
        <v>418</v>
      </c>
      <c r="E206" s="3" t="s">
        <v>419</v>
      </c>
      <c r="F206" s="3" t="s">
        <v>29</v>
      </c>
      <c r="G206" s="3" t="s">
        <v>18</v>
      </c>
      <c r="H206" s="7">
        <v>92014.74</v>
      </c>
      <c r="I206" s="6">
        <v>44146</v>
      </c>
      <c r="J206" s="3">
        <v>1</v>
      </c>
      <c r="K206" s="3" t="s">
        <v>14</v>
      </c>
    </row>
    <row r="207" spans="3:11" x14ac:dyDescent="0.25">
      <c r="C207" s="3" t="s">
        <v>19</v>
      </c>
      <c r="D207" s="3" t="s">
        <v>260</v>
      </c>
      <c r="E207" s="3" t="s">
        <v>261</v>
      </c>
      <c r="F207" s="3" t="s">
        <v>31</v>
      </c>
      <c r="G207" s="3" t="s">
        <v>78</v>
      </c>
      <c r="H207" s="7">
        <v>63447.07</v>
      </c>
      <c r="I207" s="6">
        <v>44148</v>
      </c>
      <c r="J207" s="3">
        <v>1</v>
      </c>
      <c r="K207" s="3" t="s">
        <v>44</v>
      </c>
    </row>
    <row r="208" spans="3:11" x14ac:dyDescent="0.25">
      <c r="C208" s="3" t="s">
        <v>24</v>
      </c>
      <c r="D208" s="3" t="s">
        <v>102</v>
      </c>
      <c r="E208" s="3" t="s">
        <v>103</v>
      </c>
      <c r="F208" s="3" t="s">
        <v>12</v>
      </c>
      <c r="G208" s="3" t="s">
        <v>32</v>
      </c>
      <c r="H208" s="7">
        <v>63555.73</v>
      </c>
      <c r="I208" s="6">
        <v>44159</v>
      </c>
      <c r="J208" s="3">
        <v>1</v>
      </c>
      <c r="K208" s="3" t="s">
        <v>14</v>
      </c>
    </row>
    <row r="209" spans="3:11" x14ac:dyDescent="0.25">
      <c r="C209" s="3" t="s">
        <v>9</v>
      </c>
      <c r="D209" s="3" t="s">
        <v>439</v>
      </c>
      <c r="E209" s="3" t="s">
        <v>440</v>
      </c>
      <c r="F209" s="3" t="s">
        <v>29</v>
      </c>
      <c r="G209" s="3" t="s">
        <v>32</v>
      </c>
      <c r="H209" s="7">
        <v>63723.6</v>
      </c>
      <c r="I209" s="6">
        <v>44165</v>
      </c>
      <c r="J209" s="3">
        <v>1</v>
      </c>
      <c r="K209" s="3" t="s">
        <v>14</v>
      </c>
    </row>
    <row r="210" spans="3:11" x14ac:dyDescent="0.25">
      <c r="C210" s="3" t="s">
        <v>15</v>
      </c>
      <c r="D210" s="3" t="s">
        <v>341</v>
      </c>
      <c r="E210" s="3" t="s">
        <v>342</v>
      </c>
      <c r="F210" s="3" t="s">
        <v>12</v>
      </c>
      <c r="G210" s="3" t="s">
        <v>18</v>
      </c>
      <c r="H210" s="7">
        <v>71229.42</v>
      </c>
      <c r="I210" s="6">
        <v>44166</v>
      </c>
      <c r="J210" s="3">
        <v>1</v>
      </c>
      <c r="K210" s="3" t="s">
        <v>14</v>
      </c>
    </row>
    <row r="211" spans="3:11" x14ac:dyDescent="0.25">
      <c r="C211" s="3" t="s">
        <v>24</v>
      </c>
      <c r="D211" s="3" t="s">
        <v>349</v>
      </c>
      <c r="E211" s="3" t="s">
        <v>506</v>
      </c>
      <c r="F211" s="3" t="s">
        <v>29</v>
      </c>
      <c r="G211" s="3" t="s">
        <v>73</v>
      </c>
      <c r="H211" s="7">
        <v>80360.41</v>
      </c>
      <c r="I211" s="6">
        <v>44167</v>
      </c>
      <c r="J211" s="3">
        <v>1</v>
      </c>
      <c r="K211" s="3" t="s">
        <v>14</v>
      </c>
    </row>
    <row r="212" spans="3:11" x14ac:dyDescent="0.25">
      <c r="C212" s="3" t="s">
        <v>9</v>
      </c>
      <c r="D212" s="3" t="s">
        <v>193</v>
      </c>
      <c r="E212" s="3" t="s">
        <v>194</v>
      </c>
      <c r="F212" s="3" t="s">
        <v>12</v>
      </c>
      <c r="G212" s="3" t="s">
        <v>32</v>
      </c>
      <c r="H212" s="7">
        <v>75974.990000000005</v>
      </c>
      <c r="I212" s="6">
        <v>44172</v>
      </c>
      <c r="J212" s="3">
        <v>1</v>
      </c>
      <c r="K212" s="3" t="s">
        <v>14</v>
      </c>
    </row>
    <row r="213" spans="3:11" x14ac:dyDescent="0.25">
      <c r="C213" s="3" t="s">
        <v>9</v>
      </c>
      <c r="D213" s="3" t="s">
        <v>361</v>
      </c>
      <c r="E213" s="3" t="s">
        <v>507</v>
      </c>
      <c r="F213" s="3" t="s">
        <v>29</v>
      </c>
      <c r="G213" s="3" t="s">
        <v>32</v>
      </c>
      <c r="H213" s="7">
        <v>36714.379999999997</v>
      </c>
      <c r="I213" s="6">
        <v>44175</v>
      </c>
      <c r="J213" s="3">
        <v>1</v>
      </c>
      <c r="K213" s="3" t="s">
        <v>14</v>
      </c>
    </row>
    <row r="214" spans="3:11" x14ac:dyDescent="0.25">
      <c r="C214" s="3" t="s">
        <v>9</v>
      </c>
      <c r="D214" s="3" t="s">
        <v>180</v>
      </c>
      <c r="E214" s="3" t="s">
        <v>181</v>
      </c>
      <c r="F214" s="3" t="s">
        <v>29</v>
      </c>
      <c r="G214" s="3" t="s">
        <v>78</v>
      </c>
      <c r="H214" s="7">
        <v>66572.58</v>
      </c>
      <c r="I214" s="6">
        <v>44193</v>
      </c>
      <c r="J214" s="3">
        <v>1</v>
      </c>
      <c r="K214" s="3" t="s">
        <v>14</v>
      </c>
    </row>
    <row r="215" spans="3:11" x14ac:dyDescent="0.25">
      <c r="C215" s="3" t="s">
        <v>9</v>
      </c>
      <c r="D215" s="3" t="s">
        <v>362</v>
      </c>
      <c r="E215" s="3" t="s">
        <v>363</v>
      </c>
      <c r="F215" s="3" t="s">
        <v>12</v>
      </c>
      <c r="G215" s="3" t="s">
        <v>35</v>
      </c>
      <c r="H215" s="7">
        <v>67905.8</v>
      </c>
      <c r="I215" s="6">
        <v>44194</v>
      </c>
      <c r="J215" s="3">
        <v>1</v>
      </c>
      <c r="K215" s="3" t="s">
        <v>14</v>
      </c>
    </row>
    <row r="216" spans="3:11" x14ac:dyDescent="0.25">
      <c r="C216" s="3" t="s">
        <v>24</v>
      </c>
      <c r="D216" s="3" t="s">
        <v>272</v>
      </c>
      <c r="E216" s="3" t="s">
        <v>273</v>
      </c>
      <c r="F216" s="3" t="s">
        <v>29</v>
      </c>
      <c r="G216" s="3" t="s">
        <v>13</v>
      </c>
      <c r="H216" s="7">
        <v>69764.100000000006</v>
      </c>
      <c r="I216" s="6">
        <v>44195</v>
      </c>
      <c r="J216" s="3">
        <v>1</v>
      </c>
      <c r="K216" s="3" t="s">
        <v>23</v>
      </c>
    </row>
    <row r="217" spans="3:11" x14ac:dyDescent="0.25">
      <c r="C217" s="3" t="s">
        <v>24</v>
      </c>
      <c r="D217" s="3" t="s">
        <v>118</v>
      </c>
      <c r="E217" s="3" t="s">
        <v>508</v>
      </c>
      <c r="F217" s="3" t="s">
        <v>12</v>
      </c>
      <c r="G217" s="3" t="s">
        <v>37</v>
      </c>
      <c r="H217" s="7">
        <v>39700.82</v>
      </c>
      <c r="I217" s="6">
        <v>44203</v>
      </c>
      <c r="J217" s="3">
        <v>0.8</v>
      </c>
      <c r="K217" s="3" t="s">
        <v>14</v>
      </c>
    </row>
    <row r="218" spans="3:11" x14ac:dyDescent="0.25">
      <c r="C218" s="3" t="s">
        <v>15</v>
      </c>
      <c r="D218" s="3" t="s">
        <v>76</v>
      </c>
      <c r="E218" s="3" t="s">
        <v>77</v>
      </c>
      <c r="F218" s="3" t="s">
        <v>29</v>
      </c>
      <c r="G218" s="3" t="s">
        <v>78</v>
      </c>
      <c r="H218" s="7">
        <v>90697.67</v>
      </c>
      <c r="I218" s="6">
        <v>44221</v>
      </c>
      <c r="J218" s="3">
        <v>0.8</v>
      </c>
      <c r="K218" s="3" t="s">
        <v>14</v>
      </c>
    </row>
    <row r="219" spans="3:11" x14ac:dyDescent="0.25">
      <c r="C219" s="3" t="s">
        <v>15</v>
      </c>
      <c r="D219" s="3" t="s">
        <v>121</v>
      </c>
      <c r="E219" s="3" t="s">
        <v>122</v>
      </c>
      <c r="F219" s="3" t="s">
        <v>29</v>
      </c>
      <c r="G219" s="3" t="s">
        <v>30</v>
      </c>
      <c r="H219" s="7">
        <v>50855.53</v>
      </c>
      <c r="I219" s="6">
        <v>44221</v>
      </c>
      <c r="J219" s="3">
        <v>1</v>
      </c>
      <c r="K219" s="3" t="s">
        <v>14</v>
      </c>
    </row>
    <row r="220" spans="3:11" x14ac:dyDescent="0.25">
      <c r="C220" s="3" t="s">
        <v>9</v>
      </c>
      <c r="D220" s="3" t="s">
        <v>163</v>
      </c>
      <c r="E220" s="3" t="s">
        <v>164</v>
      </c>
      <c r="F220" s="3" t="s">
        <v>29</v>
      </c>
      <c r="G220" s="3" t="s">
        <v>58</v>
      </c>
      <c r="H220" s="7">
        <v>91645.04</v>
      </c>
      <c r="I220" s="6">
        <v>44223</v>
      </c>
      <c r="J220" s="3">
        <v>1</v>
      </c>
      <c r="K220" s="3" t="s">
        <v>14</v>
      </c>
    </row>
    <row r="221" spans="3:11" x14ac:dyDescent="0.25">
      <c r="C221" s="3" t="s">
        <v>19</v>
      </c>
      <c r="D221" s="3" t="s">
        <v>153</v>
      </c>
      <c r="E221" s="3" t="s">
        <v>154</v>
      </c>
      <c r="F221" s="3" t="s">
        <v>29</v>
      </c>
      <c r="G221" s="3" t="s">
        <v>78</v>
      </c>
      <c r="H221" s="7">
        <v>28481.16</v>
      </c>
      <c r="I221" s="6">
        <v>44228</v>
      </c>
      <c r="J221" s="3">
        <v>1</v>
      </c>
      <c r="K221" s="3" t="s">
        <v>44</v>
      </c>
    </row>
    <row r="222" spans="3:11" x14ac:dyDescent="0.25">
      <c r="C222" s="3" t="s">
        <v>9</v>
      </c>
      <c r="D222" s="3" t="s">
        <v>344</v>
      </c>
      <c r="E222" s="3" t="s">
        <v>345</v>
      </c>
      <c r="F222" s="3" t="s">
        <v>12</v>
      </c>
      <c r="G222" s="3" t="s">
        <v>73</v>
      </c>
      <c r="H222" s="7">
        <v>72502.61</v>
      </c>
      <c r="I222" s="6">
        <v>44235</v>
      </c>
      <c r="J222" s="3">
        <v>1</v>
      </c>
      <c r="K222" s="3" t="s">
        <v>14</v>
      </c>
    </row>
    <row r="223" spans="3:11" x14ac:dyDescent="0.25">
      <c r="C223" s="3" t="s">
        <v>15</v>
      </c>
      <c r="D223" s="3" t="s">
        <v>240</v>
      </c>
      <c r="E223" s="3" t="s">
        <v>241</v>
      </c>
      <c r="F223" s="3" t="s">
        <v>29</v>
      </c>
      <c r="G223" s="3" t="s">
        <v>73</v>
      </c>
      <c r="H223" s="7">
        <v>74924.649999999994</v>
      </c>
      <c r="I223" s="6">
        <v>44239</v>
      </c>
      <c r="J223" s="3">
        <v>1</v>
      </c>
      <c r="K223" s="3" t="s">
        <v>14</v>
      </c>
    </row>
    <row r="224" spans="3:11" x14ac:dyDescent="0.25">
      <c r="C224" s="3" t="s">
        <v>24</v>
      </c>
      <c r="D224" s="3" t="s">
        <v>64</v>
      </c>
      <c r="E224" s="3" t="s">
        <v>65</v>
      </c>
      <c r="F224" s="3" t="s">
        <v>12</v>
      </c>
      <c r="G224" s="3" t="s">
        <v>22</v>
      </c>
      <c r="H224" s="7">
        <v>71570.990000000005</v>
      </c>
      <c r="I224" s="6">
        <v>44249</v>
      </c>
      <c r="J224" s="3">
        <v>0.5</v>
      </c>
      <c r="K224" s="3" t="s">
        <v>14</v>
      </c>
    </row>
    <row r="225" spans="3:11" x14ac:dyDescent="0.25">
      <c r="C225" s="3" t="s">
        <v>24</v>
      </c>
      <c r="D225" s="3" t="s">
        <v>462</v>
      </c>
      <c r="E225" s="3" t="s">
        <v>463</v>
      </c>
      <c r="F225" s="3" t="s">
        <v>29</v>
      </c>
      <c r="G225" s="3" t="s">
        <v>58</v>
      </c>
      <c r="H225" s="7">
        <v>56282.85</v>
      </c>
      <c r="I225" s="6">
        <v>44266</v>
      </c>
      <c r="J225" s="3">
        <v>0.5</v>
      </c>
      <c r="K225" s="3" t="s">
        <v>14</v>
      </c>
    </row>
    <row r="226" spans="3:11" x14ac:dyDescent="0.25">
      <c r="C226" s="3" t="s">
        <v>19</v>
      </c>
      <c r="D226" s="3" t="s">
        <v>138</v>
      </c>
      <c r="E226" s="3" t="s">
        <v>139</v>
      </c>
      <c r="F226" s="3" t="s">
        <v>29</v>
      </c>
      <c r="G226" s="3" t="s">
        <v>78</v>
      </c>
      <c r="H226" s="7">
        <v>113747.56</v>
      </c>
      <c r="I226" s="6">
        <v>44270</v>
      </c>
      <c r="J226" s="3">
        <v>0.7</v>
      </c>
      <c r="K226" s="3" t="s">
        <v>44</v>
      </c>
    </row>
    <row r="227" spans="3:11" x14ac:dyDescent="0.25">
      <c r="C227" s="3" t="s">
        <v>24</v>
      </c>
      <c r="D227" s="3" t="s">
        <v>314</v>
      </c>
      <c r="E227" s="3" t="s">
        <v>509</v>
      </c>
      <c r="F227" s="3" t="s">
        <v>12</v>
      </c>
      <c r="G227" s="3" t="s">
        <v>73</v>
      </c>
      <c r="H227" s="7">
        <v>68795.48</v>
      </c>
      <c r="I227" s="6">
        <v>44277</v>
      </c>
      <c r="J227" s="3">
        <v>0.2</v>
      </c>
      <c r="K227" s="3" t="s">
        <v>14</v>
      </c>
    </row>
    <row r="228" spans="3:11" x14ac:dyDescent="0.25">
      <c r="C228" s="3" t="s">
        <v>9</v>
      </c>
      <c r="D228" s="3" t="s">
        <v>54</v>
      </c>
      <c r="E228" s="3" t="s">
        <v>55</v>
      </c>
      <c r="F228" s="3" t="s">
        <v>29</v>
      </c>
      <c r="G228" s="3" t="s">
        <v>56</v>
      </c>
      <c r="H228" s="7">
        <v>50310.09</v>
      </c>
      <c r="I228" s="6">
        <v>44285</v>
      </c>
      <c r="J228" s="3">
        <v>0.4</v>
      </c>
      <c r="K228" s="3" t="s">
        <v>14</v>
      </c>
    </row>
    <row r="229" spans="3:11" x14ac:dyDescent="0.25">
      <c r="C229" s="3" t="s">
        <v>19</v>
      </c>
      <c r="D229" s="3" t="s">
        <v>151</v>
      </c>
      <c r="E229" s="3" t="s">
        <v>152</v>
      </c>
      <c r="F229" s="3" t="s">
        <v>29</v>
      </c>
      <c r="G229" s="3" t="s">
        <v>56</v>
      </c>
      <c r="H229" s="7">
        <v>83396.5</v>
      </c>
      <c r="I229" s="6">
        <v>44285</v>
      </c>
      <c r="J229" s="3">
        <v>1</v>
      </c>
      <c r="K229" s="3" t="s">
        <v>44</v>
      </c>
    </row>
    <row r="230" spans="3:11" x14ac:dyDescent="0.25">
      <c r="C230" s="3" t="s">
        <v>9</v>
      </c>
      <c r="D230" s="3" t="s">
        <v>57</v>
      </c>
      <c r="E230" s="3" t="s">
        <v>510</v>
      </c>
      <c r="F230" s="3" t="s">
        <v>29</v>
      </c>
      <c r="G230" s="3" t="s">
        <v>58</v>
      </c>
      <c r="H230" s="7">
        <v>52963.65</v>
      </c>
      <c r="I230" s="6">
        <v>44288</v>
      </c>
      <c r="J230" s="3">
        <v>0.3</v>
      </c>
      <c r="K230" s="3" t="s">
        <v>14</v>
      </c>
    </row>
    <row r="231" spans="3:11" x14ac:dyDescent="0.25">
      <c r="C231" s="3" t="s">
        <v>9</v>
      </c>
      <c r="D231" s="3" t="s">
        <v>41</v>
      </c>
      <c r="E231" s="3" t="s">
        <v>511</v>
      </c>
      <c r="F231" s="3" t="s">
        <v>12</v>
      </c>
      <c r="G231" s="3" t="s">
        <v>13</v>
      </c>
      <c r="H231" s="7">
        <v>69192.850000000006</v>
      </c>
      <c r="I231" s="6">
        <v>44305</v>
      </c>
      <c r="J231" s="3">
        <v>1</v>
      </c>
      <c r="K231" s="3" t="s">
        <v>14</v>
      </c>
    </row>
    <row r="232" spans="3:11" x14ac:dyDescent="0.25">
      <c r="C232" s="3" t="s">
        <v>9</v>
      </c>
      <c r="D232" s="3" t="s">
        <v>108</v>
      </c>
      <c r="E232" s="3" t="s">
        <v>109</v>
      </c>
      <c r="F232" s="3" t="s">
        <v>12</v>
      </c>
      <c r="G232" s="3" t="s">
        <v>22</v>
      </c>
      <c r="H232" s="7">
        <v>102934.09</v>
      </c>
      <c r="I232" s="6">
        <v>44315</v>
      </c>
      <c r="J232" s="3">
        <v>1</v>
      </c>
      <c r="K232" s="3" t="s">
        <v>14</v>
      </c>
    </row>
    <row r="233" spans="3:11" x14ac:dyDescent="0.25">
      <c r="C233" s="3" t="s">
        <v>19</v>
      </c>
      <c r="D233" s="3" t="s">
        <v>437</v>
      </c>
      <c r="E233" s="3" t="s">
        <v>438</v>
      </c>
      <c r="F233" s="3" t="s">
        <v>29</v>
      </c>
      <c r="G233" s="3" t="s">
        <v>35</v>
      </c>
      <c r="H233" s="7">
        <v>70227.899999999994</v>
      </c>
      <c r="I233" s="6">
        <v>44320</v>
      </c>
      <c r="J233" s="3">
        <v>1</v>
      </c>
      <c r="K233" s="3" t="s">
        <v>44</v>
      </c>
    </row>
    <row r="234" spans="3:11" x14ac:dyDescent="0.25">
      <c r="C234" s="3" t="s">
        <v>19</v>
      </c>
      <c r="D234" s="3" t="s">
        <v>201</v>
      </c>
      <c r="E234" s="3" t="s">
        <v>512</v>
      </c>
      <c r="F234" s="3" t="s">
        <v>29</v>
      </c>
      <c r="G234" s="3" t="s">
        <v>32</v>
      </c>
      <c r="H234" s="7">
        <v>37062.1</v>
      </c>
      <c r="I234" s="6">
        <v>44357</v>
      </c>
      <c r="J234" s="3">
        <v>1</v>
      </c>
      <c r="K234" s="3" t="s">
        <v>44</v>
      </c>
    </row>
    <row r="235" spans="3:11" x14ac:dyDescent="0.25">
      <c r="C235" s="3" t="s">
        <v>19</v>
      </c>
      <c r="D235" s="3" t="s">
        <v>276</v>
      </c>
      <c r="E235" s="3" t="s">
        <v>277</v>
      </c>
      <c r="F235" s="3" t="s">
        <v>29</v>
      </c>
      <c r="G235" s="3" t="s">
        <v>30</v>
      </c>
      <c r="H235" s="7">
        <v>36536.26</v>
      </c>
      <c r="I235" s="6">
        <v>44358</v>
      </c>
      <c r="J235" s="3">
        <v>1</v>
      </c>
      <c r="K235" s="3" t="s">
        <v>44</v>
      </c>
    </row>
    <row r="236" spans="3:11" x14ac:dyDescent="0.25">
      <c r="C236" s="3" t="s">
        <v>15</v>
      </c>
      <c r="D236" s="3" t="s">
        <v>370</v>
      </c>
      <c r="E236" s="3" t="s">
        <v>513</v>
      </c>
      <c r="F236" s="3" t="s">
        <v>12</v>
      </c>
      <c r="G236" s="3" t="s">
        <v>78</v>
      </c>
      <c r="H236" s="7">
        <v>61213.01</v>
      </c>
      <c r="I236" s="6">
        <v>44365</v>
      </c>
      <c r="J236" s="3">
        <v>1</v>
      </c>
      <c r="K236" s="3" t="s">
        <v>14</v>
      </c>
    </row>
    <row r="237" spans="3:11" x14ac:dyDescent="0.25">
      <c r="C237" s="3" t="s">
        <v>15</v>
      </c>
      <c r="D237" s="3" t="s">
        <v>175</v>
      </c>
      <c r="E237" s="3" t="s">
        <v>176</v>
      </c>
      <c r="F237" s="3" t="s">
        <v>12</v>
      </c>
      <c r="G237" s="3" t="s">
        <v>78</v>
      </c>
      <c r="H237" s="7">
        <v>75733.740000000005</v>
      </c>
      <c r="I237" s="6">
        <v>44382</v>
      </c>
      <c r="J237" s="3">
        <v>1</v>
      </c>
      <c r="K237" s="3" t="s">
        <v>14</v>
      </c>
    </row>
    <row r="238" spans="3:11" x14ac:dyDescent="0.25">
      <c r="C238" s="3" t="s">
        <v>19</v>
      </c>
      <c r="D238" s="3" t="s">
        <v>80</v>
      </c>
      <c r="E238" s="3" t="s">
        <v>514</v>
      </c>
      <c r="F238" s="3" t="s">
        <v>29</v>
      </c>
      <c r="G238" s="3" t="s">
        <v>56</v>
      </c>
      <c r="H238" s="7">
        <v>76320.44</v>
      </c>
      <c r="I238" s="6">
        <v>44383</v>
      </c>
      <c r="J238" s="3">
        <v>0.8</v>
      </c>
      <c r="K238" s="3" t="s">
        <v>44</v>
      </c>
    </row>
    <row r="239" spans="3:11" x14ac:dyDescent="0.25">
      <c r="C239" s="3" t="s">
        <v>19</v>
      </c>
      <c r="D239" s="3" t="s">
        <v>357</v>
      </c>
      <c r="E239" s="3" t="s">
        <v>358</v>
      </c>
      <c r="F239" s="3" t="s">
        <v>12</v>
      </c>
      <c r="G239" s="3" t="s">
        <v>73</v>
      </c>
      <c r="H239" s="7">
        <v>49625.64</v>
      </c>
      <c r="I239" s="6">
        <v>44384</v>
      </c>
      <c r="J239" s="3">
        <v>0.5</v>
      </c>
      <c r="K239" s="3" t="s">
        <v>23</v>
      </c>
    </row>
    <row r="240" spans="3:11" x14ac:dyDescent="0.25">
      <c r="C240" s="3" t="s">
        <v>15</v>
      </c>
      <c r="D240" s="3" t="s">
        <v>191</v>
      </c>
      <c r="E240" s="3" t="s">
        <v>192</v>
      </c>
      <c r="F240" s="3" t="s">
        <v>12</v>
      </c>
      <c r="G240" s="3" t="s">
        <v>78</v>
      </c>
      <c r="H240" s="7">
        <v>111049.84</v>
      </c>
      <c r="I240" s="6">
        <v>44393</v>
      </c>
      <c r="J240" s="3">
        <v>1</v>
      </c>
      <c r="K240" s="3" t="s">
        <v>14</v>
      </c>
    </row>
    <row r="241" spans="3:11" x14ac:dyDescent="0.25">
      <c r="C241" s="3" t="s">
        <v>15</v>
      </c>
      <c r="D241" s="3" t="s">
        <v>234</v>
      </c>
      <c r="E241" s="3" t="s">
        <v>235</v>
      </c>
      <c r="F241" s="3" t="s">
        <v>29</v>
      </c>
      <c r="G241" s="3" t="s">
        <v>73</v>
      </c>
      <c r="H241" s="7">
        <v>40445.29</v>
      </c>
      <c r="I241" s="6">
        <v>44393</v>
      </c>
      <c r="J241" s="3">
        <v>1</v>
      </c>
      <c r="K241" s="3" t="s">
        <v>14</v>
      </c>
    </row>
    <row r="242" spans="3:11" x14ac:dyDescent="0.25">
      <c r="C242" s="3" t="s">
        <v>19</v>
      </c>
      <c r="D242" s="3" t="s">
        <v>429</v>
      </c>
      <c r="E242" s="3" t="s">
        <v>430</v>
      </c>
      <c r="F242" s="3" t="s">
        <v>29</v>
      </c>
      <c r="G242" s="3" t="s">
        <v>22</v>
      </c>
      <c r="H242" s="7">
        <v>67509.009999999995</v>
      </c>
      <c r="I242" s="6">
        <v>44393</v>
      </c>
      <c r="J242" s="3">
        <v>0.3</v>
      </c>
      <c r="K242" s="3" t="s">
        <v>23</v>
      </c>
    </row>
    <row r="243" spans="3:11" x14ac:dyDescent="0.25">
      <c r="C243" s="3" t="s">
        <v>15</v>
      </c>
      <c r="D243" s="3" t="s">
        <v>224</v>
      </c>
      <c r="E243" s="3" t="s">
        <v>225</v>
      </c>
      <c r="F243" s="3" t="s">
        <v>12</v>
      </c>
      <c r="G243" s="3" t="s">
        <v>22</v>
      </c>
      <c r="H243" s="7">
        <v>95677.9</v>
      </c>
      <c r="I243" s="6">
        <v>44396</v>
      </c>
      <c r="J243" s="3">
        <v>0.3</v>
      </c>
      <c r="K243" s="3" t="s">
        <v>14</v>
      </c>
    </row>
    <row r="244" spans="3:11" x14ac:dyDescent="0.25">
      <c r="C244" s="3" t="s">
        <v>15</v>
      </c>
      <c r="D244" s="3" t="s">
        <v>353</v>
      </c>
      <c r="E244" s="3" t="s">
        <v>354</v>
      </c>
      <c r="F244" s="3" t="s">
        <v>12</v>
      </c>
      <c r="G244" s="3" t="s">
        <v>61</v>
      </c>
      <c r="H244" s="7">
        <v>102129.37</v>
      </c>
      <c r="I244" s="6">
        <v>44396</v>
      </c>
      <c r="J244" s="3">
        <v>1</v>
      </c>
      <c r="K244" s="3" t="s">
        <v>14</v>
      </c>
    </row>
    <row r="245" spans="3:11" x14ac:dyDescent="0.25">
      <c r="C245" s="3" t="s">
        <v>15</v>
      </c>
      <c r="D245" s="3" t="s">
        <v>383</v>
      </c>
      <c r="E245" s="3" t="s">
        <v>384</v>
      </c>
      <c r="F245" s="3" t="s">
        <v>12</v>
      </c>
      <c r="G245" s="3" t="s">
        <v>22</v>
      </c>
      <c r="H245" s="7">
        <v>56253.81</v>
      </c>
      <c r="I245" s="6">
        <v>44421</v>
      </c>
      <c r="J245" s="3">
        <v>1</v>
      </c>
      <c r="K245" s="3" t="s">
        <v>14</v>
      </c>
    </row>
    <row r="246" spans="3:11" x14ac:dyDescent="0.25">
      <c r="C246" s="3" t="s">
        <v>9</v>
      </c>
      <c r="D246" s="3" t="s">
        <v>308</v>
      </c>
      <c r="E246" s="3" t="s">
        <v>309</v>
      </c>
      <c r="F246" s="3" t="s">
        <v>12</v>
      </c>
      <c r="G246" s="3" t="s">
        <v>30</v>
      </c>
      <c r="H246" s="7">
        <v>97105.19</v>
      </c>
      <c r="I246" s="6">
        <v>44425</v>
      </c>
      <c r="J246" s="3">
        <v>1</v>
      </c>
      <c r="K246" s="3" t="s">
        <v>14</v>
      </c>
    </row>
    <row r="247" spans="3:11" x14ac:dyDescent="0.25">
      <c r="C247" s="3" t="s">
        <v>9</v>
      </c>
      <c r="D247" s="3" t="s">
        <v>236</v>
      </c>
      <c r="E247" s="3" t="s">
        <v>237</v>
      </c>
      <c r="F247" s="3" t="s">
        <v>12</v>
      </c>
      <c r="G247" s="3" t="s">
        <v>37</v>
      </c>
      <c r="H247" s="7">
        <v>92336.08</v>
      </c>
      <c r="I247" s="6">
        <v>44431</v>
      </c>
      <c r="J247" s="3">
        <v>1</v>
      </c>
      <c r="K247" s="3" t="s">
        <v>14</v>
      </c>
    </row>
    <row r="248" spans="3:11" x14ac:dyDescent="0.25">
      <c r="C248" s="3" t="s">
        <v>9</v>
      </c>
      <c r="D248" s="3" t="s">
        <v>286</v>
      </c>
      <c r="E248" s="3" t="s">
        <v>515</v>
      </c>
      <c r="F248" s="3" t="s">
        <v>29</v>
      </c>
      <c r="G248" s="3" t="s">
        <v>58</v>
      </c>
      <c r="H248" s="7">
        <v>119022.49</v>
      </c>
      <c r="I248" s="6">
        <v>44431</v>
      </c>
      <c r="J248" s="3">
        <v>1</v>
      </c>
      <c r="K248" s="3" t="s">
        <v>14</v>
      </c>
    </row>
    <row r="249" spans="3:11" x14ac:dyDescent="0.25">
      <c r="C249" s="3" t="s">
        <v>9</v>
      </c>
      <c r="D249" s="3" t="s">
        <v>59</v>
      </c>
      <c r="E249" s="3" t="s">
        <v>60</v>
      </c>
      <c r="F249" s="3" t="s">
        <v>29</v>
      </c>
      <c r="G249" s="3" t="s">
        <v>61</v>
      </c>
      <c r="H249" s="7">
        <v>62195.47</v>
      </c>
      <c r="I249" s="6">
        <v>44434</v>
      </c>
      <c r="J249" s="3">
        <v>1</v>
      </c>
      <c r="K249" s="3" t="s">
        <v>14</v>
      </c>
    </row>
    <row r="250" spans="3:11" x14ac:dyDescent="0.25">
      <c r="C250" s="3" t="s">
        <v>24</v>
      </c>
      <c r="D250" s="3" t="s">
        <v>388</v>
      </c>
      <c r="E250" s="3" t="s">
        <v>516</v>
      </c>
      <c r="F250" s="3" t="s">
        <v>12</v>
      </c>
      <c r="G250" s="3" t="s">
        <v>22</v>
      </c>
      <c r="H250" s="7">
        <v>93964.3</v>
      </c>
      <c r="I250" s="6">
        <v>44454</v>
      </c>
      <c r="J250" s="3">
        <v>0.4</v>
      </c>
      <c r="K250" s="3" t="s">
        <v>23</v>
      </c>
    </row>
    <row r="251" spans="3:11" x14ac:dyDescent="0.25">
      <c r="C251" s="3" t="s">
        <v>15</v>
      </c>
      <c r="D251" s="3" t="s">
        <v>472</v>
      </c>
      <c r="E251" s="3" t="s">
        <v>517</v>
      </c>
      <c r="F251" s="3" t="s">
        <v>12</v>
      </c>
      <c r="G251" s="3" t="s">
        <v>35</v>
      </c>
      <c r="H251" s="7">
        <v>116496.77</v>
      </c>
      <c r="I251" s="6">
        <v>44469</v>
      </c>
      <c r="J251" s="3">
        <v>1</v>
      </c>
      <c r="K251" s="3" t="s">
        <v>14</v>
      </c>
    </row>
  </sheetData>
  <hyperlinks>
    <hyperlink ref="M6" r:id="rId1" xr:uid="{53D55CB1-9B19-4F78-91A0-E81FFA8077C7}"/>
    <hyperlink ref="M7" r:id="rId2" xr:uid="{5715D57C-1F8E-439E-BFE7-285EC8DFF03A}"/>
    <hyperlink ref="M8" r:id="rId3" xr:uid="{E73E0D8B-B65C-4B94-84D3-AA5E3B77F7F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15A2D-4678-4325-BC61-E52113F5AC31}">
  <dimension ref="B1:AC248"/>
  <sheetViews>
    <sheetView topLeftCell="A38" zoomScale="130" zoomScaleNormal="130" workbookViewId="0">
      <selection activeCell="M55" sqref="M55"/>
    </sheetView>
  </sheetViews>
  <sheetFormatPr defaultRowHeight="15" x14ac:dyDescent="0.25"/>
  <cols>
    <col min="2" max="2" width="12.5703125" customWidth="1"/>
    <col min="3" max="3" width="15.7109375" customWidth="1"/>
    <col min="4" max="4" width="24.85546875" bestFit="1" customWidth="1"/>
    <col min="5" max="5" width="8.85546875" customWidth="1"/>
    <col min="6" max="6" width="25.85546875" bestFit="1" customWidth="1"/>
    <col min="7" max="7" width="10.85546875" bestFit="1" customWidth="1"/>
    <col min="8" max="8" width="11.28515625" customWidth="1"/>
    <col min="9" max="9" width="5.42578125" customWidth="1"/>
    <col min="10" max="10" width="15.42578125" customWidth="1"/>
    <col min="12" max="12" width="23.7109375" customWidth="1"/>
    <col min="13" max="13" width="16.85546875" customWidth="1"/>
  </cols>
  <sheetData>
    <row r="1" spans="2:29" ht="72" customHeight="1" x14ac:dyDescent="0.35">
      <c r="B1" s="25" t="s">
        <v>0</v>
      </c>
      <c r="C1" s="26" t="s">
        <v>1</v>
      </c>
      <c r="D1" s="26" t="s">
        <v>2</v>
      </c>
      <c r="E1" s="26" t="s">
        <v>3</v>
      </c>
      <c r="F1" s="26" t="s">
        <v>4</v>
      </c>
      <c r="G1" s="26" t="s">
        <v>5</v>
      </c>
      <c r="H1" s="26" t="s">
        <v>6</v>
      </c>
      <c r="I1" s="26" t="s">
        <v>7</v>
      </c>
      <c r="J1" s="27" t="s">
        <v>8</v>
      </c>
      <c r="L1" s="13" t="s">
        <v>531</v>
      </c>
      <c r="M1" s="13"/>
      <c r="N1" s="13"/>
      <c r="O1" s="13"/>
      <c r="P1" s="13"/>
      <c r="Q1" s="14"/>
      <c r="R1" s="14"/>
      <c r="S1" s="14"/>
      <c r="T1" s="14"/>
      <c r="U1" s="14"/>
      <c r="X1" s="14"/>
      <c r="Y1" s="14"/>
      <c r="Z1" s="14"/>
      <c r="AA1" s="14"/>
      <c r="AB1" s="14"/>
      <c r="AC1" s="14"/>
    </row>
    <row r="2" spans="2:29" x14ac:dyDescent="0.25">
      <c r="B2" s="15" t="s">
        <v>19</v>
      </c>
      <c r="C2" s="3" t="s">
        <v>420</v>
      </c>
      <c r="D2" s="3" t="s">
        <v>421</v>
      </c>
      <c r="E2" s="3" t="s">
        <v>12</v>
      </c>
      <c r="F2" s="3" t="s">
        <v>13</v>
      </c>
      <c r="G2" s="7">
        <v>90241.05</v>
      </c>
      <c r="H2" s="6">
        <v>43116</v>
      </c>
      <c r="I2" s="3">
        <v>1</v>
      </c>
      <c r="J2" s="16" t="s">
        <v>44</v>
      </c>
    </row>
    <row r="3" spans="2:29" x14ac:dyDescent="0.25">
      <c r="B3" s="15" t="s">
        <v>19</v>
      </c>
      <c r="C3" s="3" t="s">
        <v>299</v>
      </c>
      <c r="D3" s="3" t="s">
        <v>473</v>
      </c>
      <c r="E3" s="3" t="s">
        <v>29</v>
      </c>
      <c r="F3" s="3" t="s">
        <v>37</v>
      </c>
      <c r="G3" s="7">
        <v>28160.79</v>
      </c>
      <c r="H3" s="6">
        <v>43129</v>
      </c>
      <c r="I3" s="3">
        <v>1</v>
      </c>
      <c r="J3" s="16" t="s">
        <v>44</v>
      </c>
    </row>
    <row r="4" spans="2:29" x14ac:dyDescent="0.25">
      <c r="B4" s="15" t="s">
        <v>15</v>
      </c>
      <c r="C4" s="3" t="s">
        <v>355</v>
      </c>
      <c r="D4" s="3" t="s">
        <v>356</v>
      </c>
      <c r="E4" s="3" t="s">
        <v>12</v>
      </c>
      <c r="F4" s="3" t="s">
        <v>22</v>
      </c>
      <c r="G4" s="7">
        <v>99965.97</v>
      </c>
      <c r="H4" s="6">
        <v>43133</v>
      </c>
      <c r="I4" s="3">
        <v>1</v>
      </c>
      <c r="J4" s="16" t="s">
        <v>14</v>
      </c>
      <c r="L4" t="s">
        <v>527</v>
      </c>
    </row>
    <row r="5" spans="2:29" x14ac:dyDescent="0.25">
      <c r="B5" s="15" t="s">
        <v>9</v>
      </c>
      <c r="C5" s="3" t="s">
        <v>140</v>
      </c>
      <c r="D5" s="3" t="s">
        <v>141</v>
      </c>
      <c r="E5" s="3" t="s">
        <v>29</v>
      </c>
      <c r="F5" s="3" t="s">
        <v>13</v>
      </c>
      <c r="G5" s="7">
        <v>85918.61</v>
      </c>
      <c r="H5" s="6">
        <v>43136</v>
      </c>
      <c r="I5" s="3">
        <v>1</v>
      </c>
      <c r="J5" s="16" t="s">
        <v>14</v>
      </c>
      <c r="L5" t="s">
        <v>528</v>
      </c>
    </row>
    <row r="6" spans="2:29" x14ac:dyDescent="0.25">
      <c r="B6" s="15" t="s">
        <v>9</v>
      </c>
      <c r="C6" s="3" t="s">
        <v>255</v>
      </c>
      <c r="D6" s="3" t="s">
        <v>474</v>
      </c>
      <c r="E6" s="3" t="s">
        <v>12</v>
      </c>
      <c r="F6" s="3" t="s">
        <v>18</v>
      </c>
      <c r="G6" s="7">
        <v>81897.789999999994</v>
      </c>
      <c r="H6" s="6">
        <v>43146</v>
      </c>
      <c r="I6" s="3">
        <v>1</v>
      </c>
      <c r="J6" s="16" t="s">
        <v>14</v>
      </c>
      <c r="L6" t="s">
        <v>529</v>
      </c>
    </row>
    <row r="7" spans="2:29" x14ac:dyDescent="0.25">
      <c r="B7" s="15" t="s">
        <v>15</v>
      </c>
      <c r="C7" s="3" t="s">
        <v>107</v>
      </c>
      <c r="D7" s="3" t="s">
        <v>475</v>
      </c>
      <c r="E7" s="3" t="s">
        <v>29</v>
      </c>
      <c r="F7" s="3" t="s">
        <v>35</v>
      </c>
      <c r="G7" s="7">
        <v>40753.54</v>
      </c>
      <c r="H7" s="6">
        <v>43152</v>
      </c>
      <c r="I7" s="3">
        <v>0.6</v>
      </c>
      <c r="J7" s="16" t="s">
        <v>14</v>
      </c>
      <c r="L7" t="s">
        <v>530</v>
      </c>
    </row>
    <row r="8" spans="2:29" x14ac:dyDescent="0.25">
      <c r="B8" s="15" t="s">
        <v>19</v>
      </c>
      <c r="C8" s="3" t="s">
        <v>20</v>
      </c>
      <c r="D8" s="3" t="s">
        <v>21</v>
      </c>
      <c r="E8" s="3" t="s">
        <v>12</v>
      </c>
      <c r="F8" s="3" t="s">
        <v>22</v>
      </c>
      <c r="G8" s="7">
        <v>93128.34</v>
      </c>
      <c r="H8" s="6">
        <v>43164</v>
      </c>
      <c r="I8" s="3">
        <v>1</v>
      </c>
      <c r="J8" s="16" t="s">
        <v>23</v>
      </c>
    </row>
    <row r="9" spans="2:29" x14ac:dyDescent="0.25">
      <c r="B9" s="15" t="s">
        <v>15</v>
      </c>
      <c r="C9" s="3" t="s">
        <v>291</v>
      </c>
      <c r="D9" s="3" t="s">
        <v>292</v>
      </c>
      <c r="E9" s="3" t="s">
        <v>12</v>
      </c>
      <c r="F9" s="3" t="s">
        <v>22</v>
      </c>
      <c r="G9" s="7">
        <v>86010.54</v>
      </c>
      <c r="H9" s="6">
        <v>43164</v>
      </c>
      <c r="I9" s="3">
        <v>1</v>
      </c>
      <c r="J9" s="16" t="s">
        <v>14</v>
      </c>
    </row>
    <row r="10" spans="2:29" ht="18.75" x14ac:dyDescent="0.3">
      <c r="B10" s="15" t="s">
        <v>19</v>
      </c>
      <c r="C10" s="3" t="s">
        <v>42</v>
      </c>
      <c r="D10" s="3" t="s">
        <v>43</v>
      </c>
      <c r="E10" s="3" t="s">
        <v>29</v>
      </c>
      <c r="F10" s="3" t="s">
        <v>32</v>
      </c>
      <c r="G10" s="7">
        <v>61214.26</v>
      </c>
      <c r="H10" s="6">
        <v>43171</v>
      </c>
      <c r="I10" s="3">
        <v>1</v>
      </c>
      <c r="J10" s="16" t="s">
        <v>44</v>
      </c>
      <c r="L10" s="28" t="s">
        <v>532</v>
      </c>
      <c r="M10" s="28"/>
      <c r="N10" s="28"/>
      <c r="O10" s="28"/>
      <c r="P10" s="28"/>
      <c r="Q10" s="28"/>
    </row>
    <row r="11" spans="2:29" x14ac:dyDescent="0.25">
      <c r="B11" s="15" t="s">
        <v>19</v>
      </c>
      <c r="C11" s="3" t="s">
        <v>301</v>
      </c>
      <c r="D11" s="3" t="s">
        <v>302</v>
      </c>
      <c r="E11" s="3" t="s">
        <v>12</v>
      </c>
      <c r="F11" s="3" t="s">
        <v>22</v>
      </c>
      <c r="G11" s="7">
        <v>58744.17</v>
      </c>
      <c r="H11" s="6">
        <v>43171</v>
      </c>
      <c r="I11" s="3">
        <v>1</v>
      </c>
      <c r="J11" s="16" t="s">
        <v>44</v>
      </c>
    </row>
    <row r="12" spans="2:29" x14ac:dyDescent="0.25">
      <c r="B12" s="15" t="s">
        <v>24</v>
      </c>
      <c r="C12" s="3" t="s">
        <v>329</v>
      </c>
      <c r="D12" s="3" t="s">
        <v>330</v>
      </c>
      <c r="E12" s="3" t="s">
        <v>29</v>
      </c>
      <c r="F12" s="3" t="s">
        <v>30</v>
      </c>
      <c r="G12" s="7">
        <v>53184.02</v>
      </c>
      <c r="H12" s="6">
        <v>43180</v>
      </c>
      <c r="I12" s="3">
        <v>1</v>
      </c>
      <c r="J12" s="16" t="s">
        <v>23</v>
      </c>
      <c r="L12" t="s">
        <v>533</v>
      </c>
    </row>
    <row r="13" spans="2:29" x14ac:dyDescent="0.25">
      <c r="B13" s="15" t="s">
        <v>24</v>
      </c>
      <c r="C13" s="3" t="s">
        <v>25</v>
      </c>
      <c r="D13" s="3" t="s">
        <v>26</v>
      </c>
      <c r="E13" s="3" t="s">
        <v>12</v>
      </c>
      <c r="F13" s="3" t="s">
        <v>22</v>
      </c>
      <c r="G13" s="7">
        <v>57002.02</v>
      </c>
      <c r="H13" s="6">
        <v>43192</v>
      </c>
      <c r="I13" s="3">
        <v>0.7</v>
      </c>
      <c r="J13" s="16" t="s">
        <v>14</v>
      </c>
      <c r="L13" t="s">
        <v>534</v>
      </c>
    </row>
    <row r="14" spans="2:29" x14ac:dyDescent="0.25">
      <c r="B14" s="15" t="s">
        <v>9</v>
      </c>
      <c r="C14" s="3" t="s">
        <v>70</v>
      </c>
      <c r="D14" s="3" t="s">
        <v>71</v>
      </c>
      <c r="E14" s="3" t="s">
        <v>12</v>
      </c>
      <c r="F14" s="3" t="s">
        <v>18</v>
      </c>
      <c r="G14" s="7">
        <v>89690.38</v>
      </c>
      <c r="H14" s="6">
        <v>43206</v>
      </c>
      <c r="I14" s="3">
        <v>1</v>
      </c>
      <c r="J14" s="16" t="s">
        <v>14</v>
      </c>
    </row>
    <row r="15" spans="2:29" x14ac:dyDescent="0.25">
      <c r="B15" s="15" t="s">
        <v>19</v>
      </c>
      <c r="C15" s="3" t="s">
        <v>423</v>
      </c>
      <c r="D15" s="3" t="s">
        <v>424</v>
      </c>
      <c r="E15" s="3" t="s">
        <v>12</v>
      </c>
      <c r="F15" s="3" t="s">
        <v>73</v>
      </c>
      <c r="G15" s="7">
        <v>35988.449999999997</v>
      </c>
      <c r="H15" s="6">
        <v>43206</v>
      </c>
      <c r="I15" s="3">
        <v>0.9</v>
      </c>
      <c r="J15" s="16" t="s">
        <v>44</v>
      </c>
      <c r="L15" s="30" t="s">
        <v>536</v>
      </c>
      <c r="M15" s="30" t="s">
        <v>537</v>
      </c>
    </row>
    <row r="16" spans="2:29" x14ac:dyDescent="0.25">
      <c r="B16" s="15" t="s">
        <v>15</v>
      </c>
      <c r="C16" s="3" t="s">
        <v>206</v>
      </c>
      <c r="D16" s="3" t="s">
        <v>71</v>
      </c>
      <c r="E16" s="3" t="s">
        <v>12</v>
      </c>
      <c r="F16" s="3" t="s">
        <v>18</v>
      </c>
      <c r="G16" s="7">
        <v>89690.38</v>
      </c>
      <c r="H16" s="6">
        <v>43213</v>
      </c>
      <c r="I16" s="3">
        <v>1</v>
      </c>
      <c r="J16" s="16" t="s">
        <v>14</v>
      </c>
      <c r="L16" t="str" cm="1">
        <f t="array" ref="L16:L27">_xlfn.UNIQUE(data[Department])</f>
        <v>Business Development</v>
      </c>
      <c r="M16" s="29">
        <v>1598</v>
      </c>
    </row>
    <row r="17" spans="2:13" x14ac:dyDescent="0.25">
      <c r="B17" s="15" t="s">
        <v>9</v>
      </c>
      <c r="C17" s="3" t="s">
        <v>375</v>
      </c>
      <c r="D17" s="3" t="s">
        <v>376</v>
      </c>
      <c r="E17" s="3" t="s">
        <v>29</v>
      </c>
      <c r="F17" s="3" t="s">
        <v>18</v>
      </c>
      <c r="G17" s="7">
        <v>77096.05</v>
      </c>
      <c r="H17" s="6">
        <v>43217</v>
      </c>
      <c r="I17" s="3">
        <v>1</v>
      </c>
      <c r="J17" s="16" t="s">
        <v>14</v>
      </c>
      <c r="L17" t="str">
        <v>Research and Development</v>
      </c>
      <c r="M17" s="29">
        <v>1814</v>
      </c>
    </row>
    <row r="18" spans="2:13" x14ac:dyDescent="0.25">
      <c r="B18" s="15" t="s">
        <v>15</v>
      </c>
      <c r="C18" s="3" t="s">
        <v>395</v>
      </c>
      <c r="D18" s="3" t="s">
        <v>396</v>
      </c>
      <c r="E18" s="3" t="s">
        <v>12</v>
      </c>
      <c r="F18" s="3" t="s">
        <v>56</v>
      </c>
      <c r="G18" s="7">
        <v>85264.38</v>
      </c>
      <c r="H18" s="6">
        <v>43220</v>
      </c>
      <c r="I18" s="3">
        <v>1</v>
      </c>
      <c r="J18" s="16" t="s">
        <v>14</v>
      </c>
      <c r="L18" t="str">
        <v>Training</v>
      </c>
      <c r="M18" s="29">
        <v>1383</v>
      </c>
    </row>
    <row r="19" spans="2:13" x14ac:dyDescent="0.25">
      <c r="B19" s="15" t="s">
        <v>19</v>
      </c>
      <c r="C19" s="3" t="s">
        <v>253</v>
      </c>
      <c r="D19" s="3" t="s">
        <v>254</v>
      </c>
      <c r="E19" s="3" t="s">
        <v>12</v>
      </c>
      <c r="F19" s="3" t="s">
        <v>78</v>
      </c>
      <c r="G19" s="7">
        <v>32496.880000000001</v>
      </c>
      <c r="H19" s="6">
        <v>43234</v>
      </c>
      <c r="I19" s="3">
        <v>1</v>
      </c>
      <c r="J19" s="16" t="s">
        <v>44</v>
      </c>
      <c r="L19" t="str">
        <v>Services</v>
      </c>
      <c r="M19" s="29">
        <v>1732</v>
      </c>
    </row>
    <row r="20" spans="2:13" x14ac:dyDescent="0.25">
      <c r="B20" s="15" t="s">
        <v>9</v>
      </c>
      <c r="C20" s="3" t="s">
        <v>331</v>
      </c>
      <c r="D20" s="3" t="s">
        <v>332</v>
      </c>
      <c r="E20" s="3" t="s">
        <v>29</v>
      </c>
      <c r="F20" s="3" t="s">
        <v>58</v>
      </c>
      <c r="G20" s="7">
        <v>35936.31</v>
      </c>
      <c r="H20" s="6">
        <v>43241</v>
      </c>
      <c r="I20" s="3">
        <v>1</v>
      </c>
      <c r="J20" s="16" t="s">
        <v>14</v>
      </c>
      <c r="L20" t="str">
        <v>Marketing</v>
      </c>
      <c r="M20" s="29">
        <v>1419</v>
      </c>
    </row>
    <row r="21" spans="2:13" x14ac:dyDescent="0.25">
      <c r="B21" s="15" t="s">
        <v>19</v>
      </c>
      <c r="C21" s="3" t="s">
        <v>186</v>
      </c>
      <c r="D21" s="3" t="s">
        <v>187</v>
      </c>
      <c r="E21" s="3" t="s">
        <v>29</v>
      </c>
      <c r="F21" s="3" t="s">
        <v>22</v>
      </c>
      <c r="G21" s="7">
        <v>112778.28</v>
      </c>
      <c r="H21" s="6">
        <v>43250</v>
      </c>
      <c r="I21" s="3">
        <v>1</v>
      </c>
      <c r="J21" s="16" t="s">
        <v>23</v>
      </c>
      <c r="L21" t="str">
        <v>Support</v>
      </c>
      <c r="M21" s="29">
        <v>1241</v>
      </c>
    </row>
    <row r="22" spans="2:13" x14ac:dyDescent="0.25">
      <c r="B22" s="15" t="s">
        <v>15</v>
      </c>
      <c r="C22" s="3" t="s">
        <v>87</v>
      </c>
      <c r="D22" s="3" t="s">
        <v>88</v>
      </c>
      <c r="E22" s="3" t="s">
        <v>29</v>
      </c>
      <c r="F22" s="3" t="s">
        <v>78</v>
      </c>
      <c r="G22" s="7">
        <v>113616.23</v>
      </c>
      <c r="H22" s="6">
        <v>43255</v>
      </c>
      <c r="I22" s="3">
        <v>1</v>
      </c>
      <c r="J22" s="16" t="s">
        <v>14</v>
      </c>
      <c r="L22" t="str">
        <v>Engineering</v>
      </c>
      <c r="M22" s="29">
        <v>1879</v>
      </c>
    </row>
    <row r="23" spans="2:13" x14ac:dyDescent="0.25">
      <c r="B23" s="15" t="s">
        <v>15</v>
      </c>
      <c r="C23" s="3" t="s">
        <v>368</v>
      </c>
      <c r="D23" s="3" t="s">
        <v>369</v>
      </c>
      <c r="E23" s="3" t="s">
        <v>29</v>
      </c>
      <c r="F23" s="3" t="s">
        <v>56</v>
      </c>
      <c r="G23" s="7">
        <v>103494.94</v>
      </c>
      <c r="H23" s="6">
        <v>43256</v>
      </c>
      <c r="I23" s="3">
        <v>1</v>
      </c>
      <c r="J23" s="16" t="s">
        <v>14</v>
      </c>
      <c r="L23" t="str">
        <v>Product Management</v>
      </c>
      <c r="M23" s="29">
        <v>1081</v>
      </c>
    </row>
    <row r="24" spans="2:13" x14ac:dyDescent="0.25">
      <c r="B24" s="15" t="s">
        <v>19</v>
      </c>
      <c r="C24" s="3" t="s">
        <v>165</v>
      </c>
      <c r="D24" s="3" t="s">
        <v>166</v>
      </c>
      <c r="E24" s="3" t="s">
        <v>12</v>
      </c>
      <c r="F24" s="3" t="s">
        <v>22</v>
      </c>
      <c r="G24" s="7">
        <v>101187.36</v>
      </c>
      <c r="H24" s="6">
        <v>43258</v>
      </c>
      <c r="I24" s="3">
        <v>1</v>
      </c>
      <c r="J24" s="16" t="s">
        <v>23</v>
      </c>
      <c r="L24" t="str">
        <v>Human Resources</v>
      </c>
      <c r="M24" s="29">
        <v>1111</v>
      </c>
    </row>
    <row r="25" spans="2:13" x14ac:dyDescent="0.25">
      <c r="B25" s="15" t="s">
        <v>15</v>
      </c>
      <c r="C25" s="3" t="s">
        <v>258</v>
      </c>
      <c r="D25" s="3" t="s">
        <v>259</v>
      </c>
      <c r="E25" s="3" t="s">
        <v>29</v>
      </c>
      <c r="F25" s="3" t="s">
        <v>35</v>
      </c>
      <c r="G25" s="7">
        <v>89605.13</v>
      </c>
      <c r="H25" s="6">
        <v>43258</v>
      </c>
      <c r="I25" s="3">
        <v>1</v>
      </c>
      <c r="J25" s="16" t="s">
        <v>14</v>
      </c>
      <c r="L25" t="str">
        <v>Legal</v>
      </c>
      <c r="M25" s="29">
        <v>1679</v>
      </c>
    </row>
    <row r="26" spans="2:13" x14ac:dyDescent="0.25">
      <c r="B26" s="15" t="s">
        <v>15</v>
      </c>
      <c r="C26" s="3" t="s">
        <v>416</v>
      </c>
      <c r="D26" s="3" t="s">
        <v>417</v>
      </c>
      <c r="E26" s="3" t="s">
        <v>29</v>
      </c>
      <c r="F26" s="3" t="s">
        <v>32</v>
      </c>
      <c r="G26" s="7">
        <v>92190.94</v>
      </c>
      <c r="H26" s="6">
        <v>43263</v>
      </c>
      <c r="I26" s="3">
        <v>0.2</v>
      </c>
      <c r="J26" s="16" t="s">
        <v>14</v>
      </c>
      <c r="L26" t="str">
        <v>Accounting</v>
      </c>
      <c r="M26" s="29">
        <v>1020</v>
      </c>
    </row>
    <row r="27" spans="2:13" x14ac:dyDescent="0.25">
      <c r="B27" s="15" t="s">
        <v>9</v>
      </c>
      <c r="C27" s="3" t="s">
        <v>379</v>
      </c>
      <c r="D27" s="3" t="s">
        <v>380</v>
      </c>
      <c r="E27" s="3" t="s">
        <v>29</v>
      </c>
      <c r="F27" s="3" t="s">
        <v>56</v>
      </c>
      <c r="G27" s="7">
        <v>48525.71</v>
      </c>
      <c r="H27" s="6">
        <v>43264</v>
      </c>
      <c r="I27" s="3">
        <v>1</v>
      </c>
      <c r="J27" s="16" t="s">
        <v>14</v>
      </c>
      <c r="L27" t="str">
        <v>Sales</v>
      </c>
      <c r="M27" s="29">
        <v>1876</v>
      </c>
    </row>
    <row r="28" spans="2:13" x14ac:dyDescent="0.25">
      <c r="B28" s="15" t="s">
        <v>24</v>
      </c>
      <c r="C28" s="3" t="s">
        <v>111</v>
      </c>
      <c r="D28" s="3" t="s">
        <v>112</v>
      </c>
      <c r="E28" s="3" t="s">
        <v>29</v>
      </c>
      <c r="F28" s="3" t="s">
        <v>22</v>
      </c>
      <c r="G28" s="7">
        <v>79567.69</v>
      </c>
      <c r="H28" s="6">
        <v>43272</v>
      </c>
      <c r="I28" s="3">
        <v>1</v>
      </c>
      <c r="J28" s="16" t="s">
        <v>23</v>
      </c>
    </row>
    <row r="29" spans="2:13" ht="56.25" x14ac:dyDescent="0.3">
      <c r="B29" s="15" t="s">
        <v>15</v>
      </c>
      <c r="C29" s="3" t="s">
        <v>324</v>
      </c>
      <c r="D29" s="3" t="s">
        <v>325</v>
      </c>
      <c r="E29" s="3" t="s">
        <v>29</v>
      </c>
      <c r="F29" s="3" t="s">
        <v>37</v>
      </c>
      <c r="G29" s="7">
        <v>62281.24</v>
      </c>
      <c r="H29" s="6">
        <v>43272</v>
      </c>
      <c r="I29" s="3">
        <v>1</v>
      </c>
      <c r="J29" s="16" t="s">
        <v>14</v>
      </c>
      <c r="L29" s="32" t="s">
        <v>540</v>
      </c>
    </row>
    <row r="30" spans="2:13" x14ac:dyDescent="0.25">
      <c r="B30" s="15" t="s">
        <v>15</v>
      </c>
      <c r="C30" s="3" t="s">
        <v>188</v>
      </c>
      <c r="D30" s="3" t="s">
        <v>476</v>
      </c>
      <c r="E30" s="3" t="s">
        <v>12</v>
      </c>
      <c r="F30" s="3" t="s">
        <v>58</v>
      </c>
      <c r="G30" s="7">
        <v>44845.33</v>
      </c>
      <c r="H30" s="6">
        <v>43277</v>
      </c>
      <c r="I30" s="3">
        <v>1</v>
      </c>
      <c r="J30" s="16" t="s">
        <v>14</v>
      </c>
    </row>
    <row r="31" spans="2:13" x14ac:dyDescent="0.25">
      <c r="B31" s="15" t="s">
        <v>24</v>
      </c>
      <c r="C31" s="3" t="s">
        <v>217</v>
      </c>
      <c r="D31" s="3" t="s">
        <v>218</v>
      </c>
      <c r="E31" s="3" t="s">
        <v>29</v>
      </c>
      <c r="F31" s="3" t="s">
        <v>78</v>
      </c>
      <c r="G31" s="7">
        <v>72843.23</v>
      </c>
      <c r="H31" s="6">
        <v>43280</v>
      </c>
      <c r="I31" s="3">
        <v>1</v>
      </c>
      <c r="J31" s="16" t="s">
        <v>23</v>
      </c>
      <c r="L31" t="s">
        <v>538</v>
      </c>
    </row>
    <row r="32" spans="2:13" ht="60" x14ac:dyDescent="0.25">
      <c r="B32" s="15" t="s">
        <v>19</v>
      </c>
      <c r="C32" s="3" t="s">
        <v>270</v>
      </c>
      <c r="D32" s="3" t="s">
        <v>271</v>
      </c>
      <c r="E32" s="3" t="s">
        <v>29</v>
      </c>
      <c r="F32" s="3" t="s">
        <v>32</v>
      </c>
      <c r="G32" s="7">
        <v>95017.1</v>
      </c>
      <c r="H32" s="6">
        <v>43283</v>
      </c>
      <c r="I32" s="3">
        <v>1</v>
      </c>
      <c r="J32" s="16" t="s">
        <v>23</v>
      </c>
      <c r="L32" s="31" t="s">
        <v>539</v>
      </c>
    </row>
    <row r="33" spans="2:13" x14ac:dyDescent="0.25">
      <c r="B33" s="15" t="s">
        <v>19</v>
      </c>
      <c r="C33" s="3" t="s">
        <v>144</v>
      </c>
      <c r="D33" s="3" t="s">
        <v>145</v>
      </c>
      <c r="E33" s="3" t="s">
        <v>29</v>
      </c>
      <c r="F33" s="3" t="s">
        <v>30</v>
      </c>
      <c r="G33" s="7">
        <v>114465.93</v>
      </c>
      <c r="H33" s="6">
        <v>43291</v>
      </c>
      <c r="I33" s="3">
        <v>1</v>
      </c>
      <c r="J33" s="16" t="s">
        <v>44</v>
      </c>
    </row>
    <row r="34" spans="2:13" x14ac:dyDescent="0.25">
      <c r="B34" s="15" t="s">
        <v>19</v>
      </c>
      <c r="C34" s="3" t="s">
        <v>406</v>
      </c>
      <c r="D34" s="3" t="s">
        <v>407</v>
      </c>
      <c r="E34" s="3" t="s">
        <v>12</v>
      </c>
      <c r="F34" s="3" t="s">
        <v>56</v>
      </c>
      <c r="G34" s="7">
        <v>29808.07</v>
      </c>
      <c r="H34" s="6">
        <v>43291</v>
      </c>
      <c r="I34" s="3">
        <v>0.3</v>
      </c>
      <c r="J34" s="16" t="s">
        <v>44</v>
      </c>
    </row>
    <row r="35" spans="2:13" x14ac:dyDescent="0.25">
      <c r="B35" s="15" t="s">
        <v>19</v>
      </c>
      <c r="C35" s="3" t="s">
        <v>381</v>
      </c>
      <c r="D35" s="3" t="s">
        <v>382</v>
      </c>
      <c r="E35" s="3" t="s">
        <v>29</v>
      </c>
      <c r="F35" s="3" t="s">
        <v>56</v>
      </c>
      <c r="G35" s="7">
        <v>65569.36</v>
      </c>
      <c r="H35" s="6">
        <v>43293</v>
      </c>
      <c r="I35" s="3">
        <v>1</v>
      </c>
      <c r="J35" s="16" t="s">
        <v>23</v>
      </c>
      <c r="L35" s="33" t="s">
        <v>4</v>
      </c>
      <c r="M35" s="33" t="s">
        <v>537</v>
      </c>
    </row>
    <row r="36" spans="2:13" x14ac:dyDescent="0.25">
      <c r="B36" s="15" t="s">
        <v>15</v>
      </c>
      <c r="C36" s="3" t="s">
        <v>204</v>
      </c>
      <c r="D36" s="3" t="s">
        <v>205</v>
      </c>
      <c r="E36" s="3" t="s">
        <v>12</v>
      </c>
      <c r="F36" s="3" t="s">
        <v>58</v>
      </c>
      <c r="G36" s="7">
        <v>68887.839999999997</v>
      </c>
      <c r="H36" s="6">
        <v>43297</v>
      </c>
      <c r="I36" s="3">
        <v>1</v>
      </c>
      <c r="J36" s="16" t="s">
        <v>14</v>
      </c>
      <c r="L36" t="s">
        <v>13</v>
      </c>
      <c r="M36" s="29">
        <v>1598</v>
      </c>
    </row>
    <row r="37" spans="2:13" x14ac:dyDescent="0.25">
      <c r="B37" s="15" t="s">
        <v>19</v>
      </c>
      <c r="C37" s="3" t="s">
        <v>104</v>
      </c>
      <c r="D37" s="3" t="s">
        <v>477</v>
      </c>
      <c r="E37" s="3" t="s">
        <v>29</v>
      </c>
      <c r="F37" s="3" t="s">
        <v>58</v>
      </c>
      <c r="G37" s="7">
        <v>57419.35</v>
      </c>
      <c r="H37" s="6">
        <v>43305</v>
      </c>
      <c r="I37" s="3">
        <v>1</v>
      </c>
      <c r="J37" s="16" t="s">
        <v>23</v>
      </c>
      <c r="L37" t="s">
        <v>37</v>
      </c>
      <c r="M37" s="29">
        <v>1814</v>
      </c>
    </row>
    <row r="38" spans="2:13" x14ac:dyDescent="0.25">
      <c r="B38" s="15" t="s">
        <v>19</v>
      </c>
      <c r="C38" s="3" t="s">
        <v>262</v>
      </c>
      <c r="D38" s="3" t="s">
        <v>263</v>
      </c>
      <c r="E38" s="3" t="s">
        <v>12</v>
      </c>
      <c r="F38" s="3" t="s">
        <v>73</v>
      </c>
      <c r="G38" s="7">
        <v>106665.67</v>
      </c>
      <c r="H38" s="6">
        <v>43311</v>
      </c>
      <c r="I38" s="3">
        <v>1</v>
      </c>
      <c r="J38" s="16" t="s">
        <v>44</v>
      </c>
      <c r="L38" t="s">
        <v>22</v>
      </c>
      <c r="M38" s="29">
        <v>1383</v>
      </c>
    </row>
    <row r="39" spans="2:13" x14ac:dyDescent="0.25">
      <c r="B39" s="15" t="s">
        <v>15</v>
      </c>
      <c r="C39" s="3" t="s">
        <v>455</v>
      </c>
      <c r="D39" s="3" t="s">
        <v>456</v>
      </c>
      <c r="E39" s="3" t="s">
        <v>29</v>
      </c>
      <c r="F39" s="3" t="s">
        <v>22</v>
      </c>
      <c r="G39" s="7">
        <v>79522.69</v>
      </c>
      <c r="H39" s="6">
        <v>43319</v>
      </c>
      <c r="I39" s="3">
        <v>1</v>
      </c>
      <c r="J39" s="16" t="s">
        <v>14</v>
      </c>
      <c r="L39" t="s">
        <v>18</v>
      </c>
      <c r="M39" s="29">
        <v>1732</v>
      </c>
    </row>
    <row r="40" spans="2:13" x14ac:dyDescent="0.25">
      <c r="B40" s="15" t="s">
        <v>15</v>
      </c>
      <c r="C40" s="3" t="s">
        <v>155</v>
      </c>
      <c r="D40" s="3" t="s">
        <v>156</v>
      </c>
      <c r="E40" s="3" t="s">
        <v>31</v>
      </c>
      <c r="F40" s="3" t="s">
        <v>58</v>
      </c>
      <c r="G40" s="7">
        <v>107107.6</v>
      </c>
      <c r="H40" s="6">
        <v>43325</v>
      </c>
      <c r="I40" s="3">
        <v>0.9</v>
      </c>
      <c r="J40" s="16" t="s">
        <v>14</v>
      </c>
      <c r="L40" t="s">
        <v>35</v>
      </c>
      <c r="M40" s="29">
        <v>1419</v>
      </c>
    </row>
    <row r="41" spans="2:13" x14ac:dyDescent="0.25">
      <c r="B41" s="15" t="s">
        <v>24</v>
      </c>
      <c r="C41" s="3" t="s">
        <v>130</v>
      </c>
      <c r="D41" s="3" t="s">
        <v>131</v>
      </c>
      <c r="E41" s="3" t="s">
        <v>12</v>
      </c>
      <c r="F41" s="3" t="s">
        <v>61</v>
      </c>
      <c r="G41" s="7">
        <v>84762.76</v>
      </c>
      <c r="H41" s="6">
        <v>43332</v>
      </c>
      <c r="I41" s="3">
        <v>1</v>
      </c>
      <c r="J41" s="16" t="s">
        <v>14</v>
      </c>
      <c r="L41" t="s">
        <v>32</v>
      </c>
      <c r="M41" s="29">
        <v>1241</v>
      </c>
    </row>
    <row r="42" spans="2:13" x14ac:dyDescent="0.25">
      <c r="B42" s="15" t="s">
        <v>9</v>
      </c>
      <c r="C42" s="3" t="s">
        <v>433</v>
      </c>
      <c r="D42" s="3" t="s">
        <v>434</v>
      </c>
      <c r="E42" s="3" t="s">
        <v>29</v>
      </c>
      <c r="F42" s="3" t="s">
        <v>18</v>
      </c>
      <c r="G42" s="7">
        <v>109042.97</v>
      </c>
      <c r="H42" s="6">
        <v>43332</v>
      </c>
      <c r="I42" s="3">
        <v>1</v>
      </c>
      <c r="J42" s="16" t="s">
        <v>14</v>
      </c>
      <c r="L42" t="s">
        <v>30</v>
      </c>
      <c r="M42" s="29">
        <v>1879</v>
      </c>
    </row>
    <row r="43" spans="2:13" x14ac:dyDescent="0.25">
      <c r="B43" s="15" t="s">
        <v>19</v>
      </c>
      <c r="C43" s="3" t="s">
        <v>457</v>
      </c>
      <c r="D43" s="3" t="s">
        <v>478</v>
      </c>
      <c r="E43" s="3" t="s">
        <v>29</v>
      </c>
      <c r="F43" s="3" t="s">
        <v>56</v>
      </c>
      <c r="G43" s="7">
        <v>84473.84</v>
      </c>
      <c r="H43" s="6">
        <v>43336</v>
      </c>
      <c r="I43" s="3">
        <v>1</v>
      </c>
      <c r="J43" s="16" t="s">
        <v>44</v>
      </c>
      <c r="L43" t="s">
        <v>73</v>
      </c>
      <c r="M43" s="29">
        <v>1081</v>
      </c>
    </row>
    <row r="44" spans="2:13" x14ac:dyDescent="0.25">
      <c r="B44" s="15" t="s">
        <v>24</v>
      </c>
      <c r="C44" s="3" t="s">
        <v>209</v>
      </c>
      <c r="D44" s="3" t="s">
        <v>210</v>
      </c>
      <c r="E44" s="3" t="s">
        <v>29</v>
      </c>
      <c r="F44" s="3" t="s">
        <v>58</v>
      </c>
      <c r="G44" s="7">
        <v>67633.850000000006</v>
      </c>
      <c r="H44" s="6">
        <v>43340</v>
      </c>
      <c r="I44" s="3">
        <v>1</v>
      </c>
      <c r="J44" s="16" t="s">
        <v>14</v>
      </c>
      <c r="L44" t="s">
        <v>56</v>
      </c>
      <c r="M44" s="29">
        <v>1111</v>
      </c>
    </row>
    <row r="45" spans="2:13" x14ac:dyDescent="0.25">
      <c r="B45" s="15" t="s">
        <v>24</v>
      </c>
      <c r="C45" s="3" t="s">
        <v>278</v>
      </c>
      <c r="D45" s="3" t="s">
        <v>279</v>
      </c>
      <c r="E45" s="3" t="s">
        <v>12</v>
      </c>
      <c r="F45" s="3" t="s">
        <v>13</v>
      </c>
      <c r="G45" s="7">
        <v>61688.77</v>
      </c>
      <c r="H45" s="6">
        <v>43346</v>
      </c>
      <c r="I45" s="3">
        <v>0.9</v>
      </c>
      <c r="J45" s="16" t="s">
        <v>14</v>
      </c>
      <c r="L45" t="s">
        <v>78</v>
      </c>
      <c r="M45" s="29">
        <v>1679</v>
      </c>
    </row>
    <row r="46" spans="2:13" x14ac:dyDescent="0.25">
      <c r="B46" s="15" t="s">
        <v>15</v>
      </c>
      <c r="C46" s="3" t="s">
        <v>315</v>
      </c>
      <c r="D46" s="3" t="s">
        <v>316</v>
      </c>
      <c r="E46" s="3" t="s">
        <v>12</v>
      </c>
      <c r="F46" s="3" t="s">
        <v>18</v>
      </c>
      <c r="G46" s="7">
        <v>32269.91</v>
      </c>
      <c r="H46" s="6">
        <v>43346</v>
      </c>
      <c r="I46" s="3">
        <v>1</v>
      </c>
      <c r="J46" s="16" t="s">
        <v>14</v>
      </c>
      <c r="L46" t="s">
        <v>58</v>
      </c>
      <c r="M46" s="29">
        <v>1020</v>
      </c>
    </row>
    <row r="47" spans="2:13" x14ac:dyDescent="0.25">
      <c r="B47" s="15" t="s">
        <v>9</v>
      </c>
      <c r="C47" s="3" t="s">
        <v>343</v>
      </c>
      <c r="D47" s="3" t="s">
        <v>158</v>
      </c>
      <c r="E47" s="3" t="s">
        <v>12</v>
      </c>
      <c r="F47" s="3" t="s">
        <v>13</v>
      </c>
      <c r="G47" s="7">
        <v>80695.740000000005</v>
      </c>
      <c r="H47" s="6">
        <v>43360</v>
      </c>
      <c r="I47" s="3">
        <v>1</v>
      </c>
      <c r="J47" s="16" t="s">
        <v>14</v>
      </c>
      <c r="L47" t="s">
        <v>61</v>
      </c>
      <c r="M47" s="29">
        <v>1876</v>
      </c>
    </row>
    <row r="48" spans="2:13" x14ac:dyDescent="0.25">
      <c r="B48" s="15" t="s">
        <v>19</v>
      </c>
      <c r="C48" s="3" t="s">
        <v>177</v>
      </c>
      <c r="D48" s="3" t="s">
        <v>178</v>
      </c>
      <c r="E48" s="3" t="s">
        <v>12</v>
      </c>
      <c r="F48" s="3" t="s">
        <v>58</v>
      </c>
      <c r="G48" s="7">
        <v>71823.56</v>
      </c>
      <c r="H48" s="6">
        <v>43374</v>
      </c>
      <c r="I48" s="3">
        <v>0.3</v>
      </c>
      <c r="J48" s="16" t="s">
        <v>44</v>
      </c>
    </row>
    <row r="49" spans="2:12" x14ac:dyDescent="0.25">
      <c r="B49" s="15" t="s">
        <v>15</v>
      </c>
      <c r="C49" s="3" t="s">
        <v>132</v>
      </c>
      <c r="D49" s="3" t="s">
        <v>133</v>
      </c>
      <c r="E49" s="3" t="s">
        <v>12</v>
      </c>
      <c r="F49" s="3" t="s">
        <v>18</v>
      </c>
      <c r="G49" s="7">
        <v>69057.320000000007</v>
      </c>
      <c r="H49" s="6">
        <v>43390</v>
      </c>
      <c r="I49" s="3">
        <v>1</v>
      </c>
      <c r="J49" s="16" t="s">
        <v>14</v>
      </c>
      <c r="L49" t="s">
        <v>541</v>
      </c>
    </row>
    <row r="50" spans="2:12" x14ac:dyDescent="0.25">
      <c r="B50" s="15" t="s">
        <v>15</v>
      </c>
      <c r="C50" s="3" t="s">
        <v>197</v>
      </c>
      <c r="D50" s="3" t="s">
        <v>198</v>
      </c>
      <c r="E50" s="3" t="s">
        <v>29</v>
      </c>
      <c r="F50" s="3" t="s">
        <v>13</v>
      </c>
      <c r="G50" s="7">
        <v>71371.37</v>
      </c>
      <c r="H50" s="6">
        <v>43392</v>
      </c>
      <c r="I50" s="3">
        <v>1</v>
      </c>
      <c r="J50" s="16" t="s">
        <v>14</v>
      </c>
      <c r="L50" t="s">
        <v>542</v>
      </c>
    </row>
    <row r="51" spans="2:12" x14ac:dyDescent="0.25">
      <c r="B51" s="15" t="s">
        <v>24</v>
      </c>
      <c r="C51" s="3" t="s">
        <v>91</v>
      </c>
      <c r="D51" s="3" t="s">
        <v>92</v>
      </c>
      <c r="E51" s="3" t="s">
        <v>12</v>
      </c>
      <c r="F51" s="3" t="s">
        <v>58</v>
      </c>
      <c r="G51" s="7">
        <v>69163.39</v>
      </c>
      <c r="H51" s="6">
        <v>43397</v>
      </c>
      <c r="I51" s="3">
        <v>1</v>
      </c>
      <c r="J51" s="16" t="s">
        <v>14</v>
      </c>
      <c r="L51" t="s">
        <v>543</v>
      </c>
    </row>
    <row r="52" spans="2:12" x14ac:dyDescent="0.25">
      <c r="B52" s="15" t="s">
        <v>9</v>
      </c>
      <c r="C52" s="3" t="s">
        <v>269</v>
      </c>
      <c r="D52" s="3" t="s">
        <v>479</v>
      </c>
      <c r="E52" s="3" t="s">
        <v>12</v>
      </c>
      <c r="F52" s="3" t="s">
        <v>61</v>
      </c>
      <c r="G52" s="7">
        <v>39535.49</v>
      </c>
      <c r="H52" s="6">
        <v>43397</v>
      </c>
      <c r="I52" s="3">
        <v>0.3</v>
      </c>
      <c r="J52" s="16" t="s">
        <v>14</v>
      </c>
      <c r="L52" t="s">
        <v>544</v>
      </c>
    </row>
    <row r="53" spans="2:12" x14ac:dyDescent="0.25">
      <c r="B53" s="15" t="s">
        <v>15</v>
      </c>
      <c r="C53" s="3" t="s">
        <v>207</v>
      </c>
      <c r="D53" s="3" t="s">
        <v>208</v>
      </c>
      <c r="E53" s="3" t="s">
        <v>29</v>
      </c>
      <c r="F53" s="3" t="s">
        <v>73</v>
      </c>
      <c r="G53" s="7">
        <v>111229.47</v>
      </c>
      <c r="H53" s="6">
        <v>43402</v>
      </c>
      <c r="I53" s="3">
        <v>1</v>
      </c>
      <c r="J53" s="16" t="s">
        <v>14</v>
      </c>
      <c r="L53" t="s">
        <v>547</v>
      </c>
    </row>
    <row r="54" spans="2:12" x14ac:dyDescent="0.25">
      <c r="B54" s="15" t="s">
        <v>24</v>
      </c>
      <c r="C54" s="3" t="s">
        <v>387</v>
      </c>
      <c r="D54" s="3" t="s">
        <v>480</v>
      </c>
      <c r="E54" s="3" t="s">
        <v>29</v>
      </c>
      <c r="F54" s="3" t="s">
        <v>56</v>
      </c>
      <c r="G54" s="7">
        <v>28329.77</v>
      </c>
      <c r="H54" s="6">
        <v>43402</v>
      </c>
      <c r="I54" s="3">
        <v>1</v>
      </c>
      <c r="J54" s="16" t="s">
        <v>14</v>
      </c>
    </row>
    <row r="55" spans="2:12" x14ac:dyDescent="0.25">
      <c r="B55" s="15" t="s">
        <v>24</v>
      </c>
      <c r="C55" s="3" t="s">
        <v>105</v>
      </c>
      <c r="D55" s="3" t="s">
        <v>106</v>
      </c>
      <c r="E55" s="3" t="s">
        <v>12</v>
      </c>
      <c r="F55" s="3" t="s">
        <v>73</v>
      </c>
      <c r="G55" s="7">
        <v>67818.14</v>
      </c>
      <c r="H55" s="6">
        <v>43406</v>
      </c>
      <c r="I55" s="3">
        <v>0.6</v>
      </c>
      <c r="J55" s="16" t="s">
        <v>23</v>
      </c>
    </row>
    <row r="56" spans="2:12" ht="75" x14ac:dyDescent="0.3">
      <c r="B56" s="15" t="s">
        <v>24</v>
      </c>
      <c r="C56" s="3" t="s">
        <v>317</v>
      </c>
      <c r="D56" s="3" t="s">
        <v>318</v>
      </c>
      <c r="E56" s="3" t="s">
        <v>29</v>
      </c>
      <c r="F56" s="3" t="s">
        <v>37</v>
      </c>
      <c r="G56" s="7">
        <v>78705.929999999993</v>
      </c>
      <c r="H56" s="6">
        <v>43409</v>
      </c>
      <c r="I56" s="3">
        <v>1</v>
      </c>
      <c r="J56" s="16" t="s">
        <v>23</v>
      </c>
      <c r="L56" s="32" t="s">
        <v>549</v>
      </c>
    </row>
    <row r="57" spans="2:12" x14ac:dyDescent="0.25">
      <c r="B57" s="15" t="s">
        <v>24</v>
      </c>
      <c r="C57" s="3" t="s">
        <v>427</v>
      </c>
      <c r="D57" s="3" t="s">
        <v>428</v>
      </c>
      <c r="E57" s="3" t="s">
        <v>29</v>
      </c>
      <c r="F57" s="3" t="s">
        <v>78</v>
      </c>
      <c r="G57" s="7">
        <v>115835.63</v>
      </c>
      <c r="H57" s="6">
        <v>43409</v>
      </c>
      <c r="I57" s="3">
        <v>0.9</v>
      </c>
      <c r="J57" s="16" t="s">
        <v>23</v>
      </c>
    </row>
    <row r="58" spans="2:12" x14ac:dyDescent="0.25">
      <c r="B58" s="15" t="s">
        <v>9</v>
      </c>
      <c r="C58" s="3" t="s">
        <v>221</v>
      </c>
      <c r="D58" s="3" t="s">
        <v>481</v>
      </c>
      <c r="E58" s="3" t="s">
        <v>29</v>
      </c>
      <c r="F58" s="3" t="s">
        <v>58</v>
      </c>
      <c r="G58" s="7">
        <v>36547.58</v>
      </c>
      <c r="H58" s="6">
        <v>43416</v>
      </c>
      <c r="I58" s="3">
        <v>1</v>
      </c>
      <c r="J58" s="16" t="s">
        <v>14</v>
      </c>
    </row>
    <row r="59" spans="2:12" x14ac:dyDescent="0.25">
      <c r="B59" s="15" t="s">
        <v>19</v>
      </c>
      <c r="C59" s="3" t="s">
        <v>448</v>
      </c>
      <c r="D59" s="3" t="s">
        <v>449</v>
      </c>
      <c r="E59" s="3" t="s">
        <v>29</v>
      </c>
      <c r="F59" s="3" t="s">
        <v>18</v>
      </c>
      <c r="G59" s="7">
        <v>60555.91</v>
      </c>
      <c r="H59" s="6">
        <v>43416</v>
      </c>
      <c r="I59" s="3">
        <v>1</v>
      </c>
      <c r="J59" s="16" t="s">
        <v>23</v>
      </c>
    </row>
    <row r="60" spans="2:12" x14ac:dyDescent="0.25">
      <c r="B60" s="15" t="s">
        <v>9</v>
      </c>
      <c r="C60" s="3" t="s">
        <v>83</v>
      </c>
      <c r="D60" s="3" t="s">
        <v>84</v>
      </c>
      <c r="E60" s="3" t="s">
        <v>12</v>
      </c>
      <c r="F60" s="3" t="s">
        <v>37</v>
      </c>
      <c r="G60" s="7">
        <v>50449.46</v>
      </c>
      <c r="H60" s="6">
        <v>43418</v>
      </c>
      <c r="I60" s="3">
        <v>0.8</v>
      </c>
      <c r="J60" s="16" t="s">
        <v>14</v>
      </c>
    </row>
    <row r="61" spans="2:12" x14ac:dyDescent="0.25">
      <c r="B61" s="15" t="s">
        <v>24</v>
      </c>
      <c r="C61" s="3" t="s">
        <v>142</v>
      </c>
      <c r="D61" s="3" t="s">
        <v>143</v>
      </c>
      <c r="E61" s="3" t="s">
        <v>31</v>
      </c>
      <c r="F61" s="3" t="s">
        <v>56</v>
      </c>
      <c r="G61" s="7">
        <v>67957.899999999994</v>
      </c>
      <c r="H61" s="6">
        <v>43430</v>
      </c>
      <c r="I61" s="3">
        <v>1</v>
      </c>
      <c r="J61" s="16" t="s">
        <v>14</v>
      </c>
    </row>
    <row r="62" spans="2:12" x14ac:dyDescent="0.25">
      <c r="B62" s="15" t="s">
        <v>19</v>
      </c>
      <c r="C62" s="3" t="s">
        <v>295</v>
      </c>
      <c r="D62" s="3" t="s">
        <v>296</v>
      </c>
      <c r="E62" s="3" t="s">
        <v>29</v>
      </c>
      <c r="F62" s="3" t="s">
        <v>30</v>
      </c>
      <c r="G62" s="7">
        <v>61624.77</v>
      </c>
      <c r="H62" s="6">
        <v>43430</v>
      </c>
      <c r="I62" s="3">
        <v>0.3</v>
      </c>
      <c r="J62" s="16" t="s">
        <v>23</v>
      </c>
    </row>
    <row r="63" spans="2:12" x14ac:dyDescent="0.25">
      <c r="B63" s="15" t="s">
        <v>24</v>
      </c>
      <c r="C63" s="3" t="s">
        <v>305</v>
      </c>
      <c r="D63" s="3" t="s">
        <v>482</v>
      </c>
      <c r="E63" s="3" t="s">
        <v>12</v>
      </c>
      <c r="F63" s="3" t="s">
        <v>56</v>
      </c>
      <c r="G63" s="7">
        <v>92704.48</v>
      </c>
      <c r="H63" s="6">
        <v>43430</v>
      </c>
      <c r="I63" s="3">
        <v>1</v>
      </c>
      <c r="J63" s="16" t="s">
        <v>23</v>
      </c>
    </row>
    <row r="64" spans="2:12" x14ac:dyDescent="0.25">
      <c r="B64" s="15" t="s">
        <v>19</v>
      </c>
      <c r="C64" s="3" t="s">
        <v>89</v>
      </c>
      <c r="D64" s="3" t="s">
        <v>483</v>
      </c>
      <c r="E64" s="3" t="s">
        <v>12</v>
      </c>
      <c r="F64" s="3" t="s">
        <v>73</v>
      </c>
      <c r="G64" s="7">
        <v>110906.35</v>
      </c>
      <c r="H64" s="6">
        <v>43434</v>
      </c>
      <c r="I64" s="3">
        <v>1</v>
      </c>
      <c r="J64" s="16" t="s">
        <v>44</v>
      </c>
    </row>
    <row r="65" spans="2:10" x14ac:dyDescent="0.25">
      <c r="B65" s="15" t="s">
        <v>9</v>
      </c>
      <c r="C65" s="3" t="s">
        <v>431</v>
      </c>
      <c r="D65" s="3" t="s">
        <v>432</v>
      </c>
      <c r="E65" s="3" t="s">
        <v>12</v>
      </c>
      <c r="F65" s="3" t="s">
        <v>35</v>
      </c>
      <c r="G65" s="7">
        <v>108388.25</v>
      </c>
      <c r="H65" s="6">
        <v>43438</v>
      </c>
      <c r="I65" s="3">
        <v>1</v>
      </c>
      <c r="J65" s="16" t="s">
        <v>14</v>
      </c>
    </row>
    <row r="66" spans="2:10" x14ac:dyDescent="0.25">
      <c r="B66" s="15" t="s">
        <v>24</v>
      </c>
      <c r="C66" s="3" t="s">
        <v>359</v>
      </c>
      <c r="D66" s="3" t="s">
        <v>360</v>
      </c>
      <c r="E66" s="3" t="s">
        <v>12</v>
      </c>
      <c r="F66" s="3" t="s">
        <v>30</v>
      </c>
      <c r="G66" s="7">
        <v>94815.28</v>
      </c>
      <c r="H66" s="6">
        <v>43440</v>
      </c>
      <c r="I66" s="3">
        <v>1</v>
      </c>
      <c r="J66" s="16" t="s">
        <v>14</v>
      </c>
    </row>
    <row r="67" spans="2:10" x14ac:dyDescent="0.25">
      <c r="B67" s="15" t="s">
        <v>19</v>
      </c>
      <c r="C67" s="3" t="s">
        <v>49</v>
      </c>
      <c r="D67" s="3" t="s">
        <v>50</v>
      </c>
      <c r="E67" s="3" t="s">
        <v>29</v>
      </c>
      <c r="F67" s="3" t="s">
        <v>30</v>
      </c>
      <c r="G67" s="7">
        <v>39969.72</v>
      </c>
      <c r="H67" s="6">
        <v>43444</v>
      </c>
      <c r="I67" s="3">
        <v>1</v>
      </c>
      <c r="J67" s="16" t="s">
        <v>44</v>
      </c>
    </row>
    <row r="68" spans="2:10" x14ac:dyDescent="0.25">
      <c r="B68" s="15" t="s">
        <v>24</v>
      </c>
      <c r="C68" s="3" t="s">
        <v>184</v>
      </c>
      <c r="D68" s="3" t="s">
        <v>185</v>
      </c>
      <c r="E68" s="3" t="s">
        <v>29</v>
      </c>
      <c r="F68" s="3" t="s">
        <v>32</v>
      </c>
      <c r="G68" s="7">
        <v>59258.19</v>
      </c>
      <c r="H68" s="6">
        <v>43452</v>
      </c>
      <c r="I68" s="3">
        <v>0.8</v>
      </c>
      <c r="J68" s="16" t="s">
        <v>14</v>
      </c>
    </row>
    <row r="69" spans="2:10" x14ac:dyDescent="0.25">
      <c r="B69" s="15" t="s">
        <v>19</v>
      </c>
      <c r="C69" s="3" t="s">
        <v>226</v>
      </c>
      <c r="D69" s="3" t="s">
        <v>227</v>
      </c>
      <c r="E69" s="3" t="s">
        <v>12</v>
      </c>
      <c r="F69" s="3" t="s">
        <v>58</v>
      </c>
      <c r="G69" s="7">
        <v>76303.820000000007</v>
      </c>
      <c r="H69" s="6">
        <v>43458</v>
      </c>
      <c r="I69" s="3">
        <v>1</v>
      </c>
      <c r="J69" s="16" t="s">
        <v>23</v>
      </c>
    </row>
    <row r="70" spans="2:10" x14ac:dyDescent="0.25">
      <c r="B70" s="15" t="s">
        <v>15</v>
      </c>
      <c r="C70" s="3" t="s">
        <v>364</v>
      </c>
      <c r="D70" s="3" t="s">
        <v>365</v>
      </c>
      <c r="E70" s="3" t="s">
        <v>29</v>
      </c>
      <c r="F70" s="3" t="s">
        <v>56</v>
      </c>
      <c r="G70" s="7">
        <v>69862.38</v>
      </c>
      <c r="H70" s="6">
        <v>43458</v>
      </c>
      <c r="I70" s="3">
        <v>1</v>
      </c>
      <c r="J70" s="16" t="s">
        <v>14</v>
      </c>
    </row>
    <row r="71" spans="2:10" x14ac:dyDescent="0.25">
      <c r="B71" s="15" t="s">
        <v>24</v>
      </c>
      <c r="C71" s="3" t="s">
        <v>213</v>
      </c>
      <c r="D71" s="3" t="s">
        <v>214</v>
      </c>
      <c r="E71" s="3" t="s">
        <v>29</v>
      </c>
      <c r="F71" s="3" t="s">
        <v>13</v>
      </c>
      <c r="G71" s="7">
        <v>39784.239999999998</v>
      </c>
      <c r="H71" s="6">
        <v>43465</v>
      </c>
      <c r="I71" s="3">
        <v>1</v>
      </c>
      <c r="J71" s="16" t="s">
        <v>23</v>
      </c>
    </row>
    <row r="72" spans="2:10" x14ac:dyDescent="0.25">
      <c r="B72" s="15" t="s">
        <v>9</v>
      </c>
      <c r="C72" s="3" t="s">
        <v>397</v>
      </c>
      <c r="D72" s="3" t="s">
        <v>398</v>
      </c>
      <c r="E72" s="3" t="s">
        <v>12</v>
      </c>
      <c r="F72" s="3" t="s">
        <v>30</v>
      </c>
      <c r="G72" s="7">
        <v>78378.2</v>
      </c>
      <c r="H72" s="6">
        <v>43465</v>
      </c>
      <c r="I72" s="3">
        <v>0.4</v>
      </c>
      <c r="J72" s="16" t="s">
        <v>14</v>
      </c>
    </row>
    <row r="73" spans="2:10" x14ac:dyDescent="0.25">
      <c r="B73" s="15" t="s">
        <v>15</v>
      </c>
      <c r="C73" s="3" t="s">
        <v>36</v>
      </c>
      <c r="D73" s="3" t="s">
        <v>484</v>
      </c>
      <c r="E73" s="3" t="s">
        <v>29</v>
      </c>
      <c r="F73" s="3" t="s">
        <v>37</v>
      </c>
      <c r="G73" s="7">
        <v>74279.009999999995</v>
      </c>
      <c r="H73" s="6">
        <v>43466</v>
      </c>
      <c r="I73" s="3">
        <v>1</v>
      </c>
      <c r="J73" s="16" t="s">
        <v>14</v>
      </c>
    </row>
    <row r="74" spans="2:10" x14ac:dyDescent="0.25">
      <c r="B74" s="15" t="s">
        <v>24</v>
      </c>
      <c r="C74" s="3" t="s">
        <v>251</v>
      </c>
      <c r="D74" s="3" t="s">
        <v>252</v>
      </c>
      <c r="E74" s="3" t="s">
        <v>12</v>
      </c>
      <c r="F74" s="3" t="s">
        <v>13</v>
      </c>
      <c r="G74" s="7">
        <v>33031.26</v>
      </c>
      <c r="H74" s="6">
        <v>43468</v>
      </c>
      <c r="I74" s="3">
        <v>0.4</v>
      </c>
      <c r="J74" s="16" t="s">
        <v>14</v>
      </c>
    </row>
    <row r="75" spans="2:10" x14ac:dyDescent="0.25">
      <c r="B75" s="15" t="s">
        <v>9</v>
      </c>
      <c r="C75" s="3" t="s">
        <v>408</v>
      </c>
      <c r="D75" s="3" t="s">
        <v>409</v>
      </c>
      <c r="E75" s="3" t="s">
        <v>12</v>
      </c>
      <c r="F75" s="3" t="s">
        <v>61</v>
      </c>
      <c r="G75" s="7">
        <v>47551.89</v>
      </c>
      <c r="H75" s="6">
        <v>43468</v>
      </c>
      <c r="I75" s="3">
        <v>1</v>
      </c>
      <c r="J75" s="16" t="s">
        <v>14</v>
      </c>
    </row>
    <row r="76" spans="2:10" x14ac:dyDescent="0.25">
      <c r="B76" s="15" t="s">
        <v>24</v>
      </c>
      <c r="C76" s="3" t="s">
        <v>371</v>
      </c>
      <c r="D76" s="3" t="s">
        <v>372</v>
      </c>
      <c r="E76" s="3" t="s">
        <v>29</v>
      </c>
      <c r="F76" s="3" t="s">
        <v>37</v>
      </c>
      <c r="G76" s="7">
        <v>69709.509999999995</v>
      </c>
      <c r="H76" s="6">
        <v>43472</v>
      </c>
      <c r="I76" s="3">
        <v>1</v>
      </c>
      <c r="J76" s="16" t="s">
        <v>14</v>
      </c>
    </row>
    <row r="77" spans="2:10" x14ac:dyDescent="0.25">
      <c r="B77" s="15" t="s">
        <v>24</v>
      </c>
      <c r="C77" s="3" t="s">
        <v>134</v>
      </c>
      <c r="D77" s="3" t="s">
        <v>135</v>
      </c>
      <c r="E77" s="3" t="s">
        <v>31</v>
      </c>
      <c r="F77" s="3" t="s">
        <v>56</v>
      </c>
      <c r="G77" s="7">
        <v>99448.78</v>
      </c>
      <c r="H77" s="6">
        <v>43473</v>
      </c>
      <c r="I77" s="3">
        <v>1</v>
      </c>
      <c r="J77" s="16" t="s">
        <v>23</v>
      </c>
    </row>
    <row r="78" spans="2:10" x14ac:dyDescent="0.25">
      <c r="B78" s="15" t="s">
        <v>24</v>
      </c>
      <c r="C78" s="3" t="s">
        <v>401</v>
      </c>
      <c r="D78" s="3" t="s">
        <v>402</v>
      </c>
      <c r="E78" s="3" t="s">
        <v>29</v>
      </c>
      <c r="F78" s="3" t="s">
        <v>32</v>
      </c>
      <c r="G78" s="7">
        <v>30077.45</v>
      </c>
      <c r="H78" s="6">
        <v>43474</v>
      </c>
      <c r="I78" s="3">
        <v>1</v>
      </c>
      <c r="J78" s="16" t="s">
        <v>14</v>
      </c>
    </row>
    <row r="79" spans="2:10" x14ac:dyDescent="0.25">
      <c r="B79" s="15" t="s">
        <v>19</v>
      </c>
      <c r="C79" s="3" t="s">
        <v>425</v>
      </c>
      <c r="D79" s="3" t="s">
        <v>426</v>
      </c>
      <c r="E79" s="3" t="s">
        <v>29</v>
      </c>
      <c r="F79" s="3" t="s">
        <v>56</v>
      </c>
      <c r="G79" s="7">
        <v>42988.74</v>
      </c>
      <c r="H79" s="6">
        <v>43486</v>
      </c>
      <c r="I79" s="3">
        <v>1</v>
      </c>
      <c r="J79" s="16" t="s">
        <v>23</v>
      </c>
    </row>
    <row r="80" spans="2:10" x14ac:dyDescent="0.25">
      <c r="B80" s="15" t="s">
        <v>19</v>
      </c>
      <c r="C80" s="3" t="s">
        <v>243</v>
      </c>
      <c r="D80" s="3" t="s">
        <v>244</v>
      </c>
      <c r="E80" s="3" t="s">
        <v>12</v>
      </c>
      <c r="F80" s="3" t="s">
        <v>37</v>
      </c>
      <c r="G80" s="7">
        <v>96555.53</v>
      </c>
      <c r="H80" s="6">
        <v>43489</v>
      </c>
      <c r="I80" s="3">
        <v>0.2</v>
      </c>
      <c r="J80" s="16" t="s">
        <v>44</v>
      </c>
    </row>
    <row r="81" spans="2:10" x14ac:dyDescent="0.25">
      <c r="B81" s="15" t="s">
        <v>15</v>
      </c>
      <c r="C81" s="3" t="s">
        <v>182</v>
      </c>
      <c r="D81" s="3" t="s">
        <v>183</v>
      </c>
      <c r="E81" s="3" t="s">
        <v>29</v>
      </c>
      <c r="F81" s="3" t="s">
        <v>35</v>
      </c>
      <c r="G81" s="7">
        <v>76932.600000000006</v>
      </c>
      <c r="H81" s="6">
        <v>43493</v>
      </c>
      <c r="I81" s="3">
        <v>1</v>
      </c>
      <c r="J81" s="16" t="s">
        <v>14</v>
      </c>
    </row>
    <row r="82" spans="2:10" x14ac:dyDescent="0.25">
      <c r="B82" s="15" t="s">
        <v>9</v>
      </c>
      <c r="C82" s="3" t="s">
        <v>38</v>
      </c>
      <c r="D82" s="3" t="s">
        <v>39</v>
      </c>
      <c r="E82" s="3" t="s">
        <v>12</v>
      </c>
      <c r="F82" s="3" t="s">
        <v>13</v>
      </c>
      <c r="G82" s="7">
        <v>68980.52</v>
      </c>
      <c r="H82" s="6">
        <v>43494</v>
      </c>
      <c r="I82" s="3">
        <v>0.8</v>
      </c>
      <c r="J82" s="16" t="s">
        <v>14</v>
      </c>
    </row>
    <row r="83" spans="2:10" x14ac:dyDescent="0.25">
      <c r="B83" s="15" t="s">
        <v>24</v>
      </c>
      <c r="C83" s="3" t="s">
        <v>195</v>
      </c>
      <c r="D83" s="3" t="s">
        <v>196</v>
      </c>
      <c r="E83" s="3" t="s">
        <v>12</v>
      </c>
      <c r="F83" s="3" t="s">
        <v>18</v>
      </c>
      <c r="G83" s="7">
        <v>42161.77</v>
      </c>
      <c r="H83" s="6">
        <v>43494</v>
      </c>
      <c r="I83" s="3">
        <v>1</v>
      </c>
      <c r="J83" s="16" t="s">
        <v>14</v>
      </c>
    </row>
    <row r="84" spans="2:10" x14ac:dyDescent="0.25">
      <c r="B84" s="15" t="s">
        <v>24</v>
      </c>
      <c r="C84" s="3" t="s">
        <v>311</v>
      </c>
      <c r="D84" s="3" t="s">
        <v>485</v>
      </c>
      <c r="E84" s="3" t="s">
        <v>29</v>
      </c>
      <c r="F84" s="3" t="s">
        <v>35</v>
      </c>
      <c r="G84" s="7">
        <v>31816.57</v>
      </c>
      <c r="H84" s="6">
        <v>43497</v>
      </c>
      <c r="I84" s="3">
        <v>0.3</v>
      </c>
      <c r="J84" s="16" t="s">
        <v>23</v>
      </c>
    </row>
    <row r="85" spans="2:10" x14ac:dyDescent="0.25">
      <c r="B85" s="15" t="s">
        <v>24</v>
      </c>
      <c r="C85" s="3" t="s">
        <v>169</v>
      </c>
      <c r="D85" s="3" t="s">
        <v>170</v>
      </c>
      <c r="E85" s="3" t="s">
        <v>12</v>
      </c>
      <c r="F85" s="3" t="s">
        <v>37</v>
      </c>
      <c r="G85" s="7">
        <v>99683.67</v>
      </c>
      <c r="H85" s="6">
        <v>43500</v>
      </c>
      <c r="I85" s="3">
        <v>1</v>
      </c>
      <c r="J85" s="16" t="s">
        <v>23</v>
      </c>
    </row>
    <row r="86" spans="2:10" x14ac:dyDescent="0.25">
      <c r="B86" s="15" t="s">
        <v>15</v>
      </c>
      <c r="C86" s="3" t="s">
        <v>110</v>
      </c>
      <c r="D86" s="3" t="s">
        <v>486</v>
      </c>
      <c r="E86" s="3" t="s">
        <v>29</v>
      </c>
      <c r="F86" s="3" t="s">
        <v>61</v>
      </c>
      <c r="G86" s="7">
        <v>68860.399999999994</v>
      </c>
      <c r="H86" s="6">
        <v>43508</v>
      </c>
      <c r="I86" s="3">
        <v>0.4</v>
      </c>
      <c r="J86" s="16" t="s">
        <v>14</v>
      </c>
    </row>
    <row r="87" spans="2:10" x14ac:dyDescent="0.25">
      <c r="B87" s="15" t="s">
        <v>15</v>
      </c>
      <c r="C87" s="3" t="s">
        <v>136</v>
      </c>
      <c r="D87" s="3" t="s">
        <v>137</v>
      </c>
      <c r="E87" s="3" t="s">
        <v>12</v>
      </c>
      <c r="F87" s="3" t="s">
        <v>73</v>
      </c>
      <c r="G87" s="7">
        <v>66865.490000000005</v>
      </c>
      <c r="H87" s="6">
        <v>43514</v>
      </c>
      <c r="I87" s="3">
        <v>1</v>
      </c>
      <c r="J87" s="16" t="s">
        <v>14</v>
      </c>
    </row>
    <row r="88" spans="2:10" x14ac:dyDescent="0.25">
      <c r="B88" s="15" t="s">
        <v>19</v>
      </c>
      <c r="C88" s="3" t="s">
        <v>348</v>
      </c>
      <c r="D88" s="3" t="s">
        <v>487</v>
      </c>
      <c r="E88" s="3" t="s">
        <v>29</v>
      </c>
      <c r="F88" s="3" t="s">
        <v>73</v>
      </c>
      <c r="G88" s="7">
        <v>89960.6</v>
      </c>
      <c r="H88" s="6">
        <v>43515</v>
      </c>
      <c r="I88" s="3">
        <v>1</v>
      </c>
      <c r="J88" s="16" t="s">
        <v>23</v>
      </c>
    </row>
    <row r="89" spans="2:10" x14ac:dyDescent="0.25">
      <c r="B89" s="15" t="s">
        <v>15</v>
      </c>
      <c r="C89" s="3" t="s">
        <v>256</v>
      </c>
      <c r="D89" s="3" t="s">
        <v>257</v>
      </c>
      <c r="E89" s="3" t="s">
        <v>29</v>
      </c>
      <c r="F89" s="3" t="s">
        <v>30</v>
      </c>
      <c r="G89" s="7">
        <v>108872.77</v>
      </c>
      <c r="H89" s="6">
        <v>43521</v>
      </c>
      <c r="I89" s="3">
        <v>1</v>
      </c>
      <c r="J89" s="16" t="s">
        <v>14</v>
      </c>
    </row>
    <row r="90" spans="2:10" x14ac:dyDescent="0.25">
      <c r="B90" s="15" t="s">
        <v>15</v>
      </c>
      <c r="C90" s="3" t="s">
        <v>293</v>
      </c>
      <c r="D90" s="3" t="s">
        <v>294</v>
      </c>
      <c r="E90" s="3" t="s">
        <v>29</v>
      </c>
      <c r="F90" s="3" t="s">
        <v>58</v>
      </c>
      <c r="G90" s="7">
        <v>52270.22</v>
      </c>
      <c r="H90" s="6">
        <v>43521</v>
      </c>
      <c r="I90" s="3">
        <v>0.3</v>
      </c>
      <c r="J90" s="16" t="s">
        <v>14</v>
      </c>
    </row>
    <row r="91" spans="2:10" x14ac:dyDescent="0.25">
      <c r="B91" s="15" t="s">
        <v>15</v>
      </c>
      <c r="C91" s="3" t="s">
        <v>199</v>
      </c>
      <c r="D91" s="3" t="s">
        <v>200</v>
      </c>
      <c r="E91" s="3" t="s">
        <v>29</v>
      </c>
      <c r="F91" s="3" t="s">
        <v>58</v>
      </c>
      <c r="G91" s="7">
        <v>49915.14</v>
      </c>
      <c r="H91" s="6">
        <v>43550</v>
      </c>
      <c r="I91" s="3">
        <v>1</v>
      </c>
      <c r="J91" s="16" t="s">
        <v>14</v>
      </c>
    </row>
    <row r="92" spans="2:10" x14ac:dyDescent="0.25">
      <c r="B92" s="15" t="s">
        <v>24</v>
      </c>
      <c r="C92" s="3" t="s">
        <v>149</v>
      </c>
      <c r="D92" s="3" t="s">
        <v>150</v>
      </c>
      <c r="E92" s="3" t="s">
        <v>29</v>
      </c>
      <c r="F92" s="3" t="s">
        <v>73</v>
      </c>
      <c r="G92" s="7">
        <v>106775.14</v>
      </c>
      <c r="H92" s="6">
        <v>43563</v>
      </c>
      <c r="I92" s="3">
        <v>1</v>
      </c>
      <c r="J92" s="16" t="s">
        <v>23</v>
      </c>
    </row>
    <row r="93" spans="2:10" x14ac:dyDescent="0.25">
      <c r="B93" s="15" t="s">
        <v>9</v>
      </c>
      <c r="C93" s="3" t="s">
        <v>222</v>
      </c>
      <c r="D93" s="3" t="s">
        <v>223</v>
      </c>
      <c r="E93" s="3" t="s">
        <v>29</v>
      </c>
      <c r="F93" s="3" t="s">
        <v>58</v>
      </c>
      <c r="G93" s="7">
        <v>95954.02</v>
      </c>
      <c r="H93" s="6">
        <v>43567</v>
      </c>
      <c r="I93" s="3">
        <v>0.3</v>
      </c>
      <c r="J93" s="16" t="s">
        <v>14</v>
      </c>
    </row>
    <row r="94" spans="2:10" x14ac:dyDescent="0.25">
      <c r="B94" s="15" t="s">
        <v>24</v>
      </c>
      <c r="C94" s="3" t="s">
        <v>303</v>
      </c>
      <c r="D94" s="3" t="s">
        <v>304</v>
      </c>
      <c r="E94" s="3" t="s">
        <v>12</v>
      </c>
      <c r="F94" s="3" t="s">
        <v>56</v>
      </c>
      <c r="G94" s="7">
        <v>73488.679999999993</v>
      </c>
      <c r="H94" s="6">
        <v>43570</v>
      </c>
      <c r="I94" s="3">
        <v>1</v>
      </c>
      <c r="J94" s="16" t="s">
        <v>23</v>
      </c>
    </row>
    <row r="95" spans="2:10" x14ac:dyDescent="0.25">
      <c r="B95" s="15" t="s">
        <v>24</v>
      </c>
      <c r="C95" s="3" t="s">
        <v>326</v>
      </c>
      <c r="D95" s="3" t="s">
        <v>488</v>
      </c>
      <c r="E95" s="3" t="s">
        <v>29</v>
      </c>
      <c r="F95" s="3" t="s">
        <v>58</v>
      </c>
      <c r="G95" s="7">
        <v>57925.91</v>
      </c>
      <c r="H95" s="6">
        <v>43572</v>
      </c>
      <c r="I95" s="3">
        <v>0.5</v>
      </c>
      <c r="J95" s="16" t="s">
        <v>14</v>
      </c>
    </row>
    <row r="96" spans="2:10" x14ac:dyDescent="0.25">
      <c r="B96" s="15" t="s">
        <v>19</v>
      </c>
      <c r="C96" s="3" t="s">
        <v>74</v>
      </c>
      <c r="D96" s="3" t="s">
        <v>75</v>
      </c>
      <c r="E96" s="3" t="s">
        <v>29</v>
      </c>
      <c r="F96" s="3" t="s">
        <v>58</v>
      </c>
      <c r="G96" s="7">
        <v>52246.29</v>
      </c>
      <c r="H96" s="6">
        <v>43573</v>
      </c>
      <c r="I96" s="3">
        <v>1</v>
      </c>
      <c r="J96" s="16" t="s">
        <v>44</v>
      </c>
    </row>
    <row r="97" spans="2:10" x14ac:dyDescent="0.25">
      <c r="B97" s="15" t="s">
        <v>19</v>
      </c>
      <c r="C97" s="3" t="s">
        <v>460</v>
      </c>
      <c r="D97" s="3" t="s">
        <v>461</v>
      </c>
      <c r="E97" s="3" t="s">
        <v>29</v>
      </c>
      <c r="F97" s="3" t="s">
        <v>61</v>
      </c>
      <c r="G97" s="7">
        <v>108252.44</v>
      </c>
      <c r="H97" s="6">
        <v>43579</v>
      </c>
      <c r="I97" s="3">
        <v>1</v>
      </c>
      <c r="J97" s="16" t="s">
        <v>44</v>
      </c>
    </row>
    <row r="98" spans="2:10" x14ac:dyDescent="0.25">
      <c r="B98" s="15" t="s">
        <v>15</v>
      </c>
      <c r="C98" s="3" t="s">
        <v>51</v>
      </c>
      <c r="D98" s="3" t="s">
        <v>489</v>
      </c>
      <c r="E98" s="3" t="s">
        <v>29</v>
      </c>
      <c r="F98" s="3" t="s">
        <v>18</v>
      </c>
      <c r="G98" s="7">
        <v>69913.39</v>
      </c>
      <c r="H98" s="6">
        <v>43584</v>
      </c>
      <c r="I98" s="3">
        <v>1</v>
      </c>
      <c r="J98" s="16" t="s">
        <v>14</v>
      </c>
    </row>
    <row r="99" spans="2:10" x14ac:dyDescent="0.25">
      <c r="B99" s="15" t="s">
        <v>24</v>
      </c>
      <c r="C99" s="3" t="s">
        <v>413</v>
      </c>
      <c r="D99" s="3" t="s">
        <v>490</v>
      </c>
      <c r="E99" s="3" t="s">
        <v>12</v>
      </c>
      <c r="F99" s="3" t="s">
        <v>18</v>
      </c>
      <c r="G99" s="7">
        <v>117149.21</v>
      </c>
      <c r="H99" s="6">
        <v>43585</v>
      </c>
      <c r="I99" s="3">
        <v>0.7</v>
      </c>
      <c r="J99" s="16" t="s">
        <v>14</v>
      </c>
    </row>
    <row r="100" spans="2:10" x14ac:dyDescent="0.25">
      <c r="B100" s="15" t="s">
        <v>19</v>
      </c>
      <c r="C100" s="3" t="s">
        <v>306</v>
      </c>
      <c r="D100" s="3" t="s">
        <v>307</v>
      </c>
      <c r="E100" s="3" t="s">
        <v>29</v>
      </c>
      <c r="F100" s="3" t="s">
        <v>30</v>
      </c>
      <c r="G100" s="7">
        <v>78443.78</v>
      </c>
      <c r="H100" s="6">
        <v>43599</v>
      </c>
      <c r="I100" s="3">
        <v>1</v>
      </c>
      <c r="J100" s="16" t="s">
        <v>23</v>
      </c>
    </row>
    <row r="101" spans="2:10" x14ac:dyDescent="0.25">
      <c r="B101" s="15" t="s">
        <v>24</v>
      </c>
      <c r="C101" s="3" t="s">
        <v>202</v>
      </c>
      <c r="D101" s="3" t="s">
        <v>203</v>
      </c>
      <c r="E101" s="3" t="s">
        <v>29</v>
      </c>
      <c r="F101" s="3" t="s">
        <v>78</v>
      </c>
      <c r="G101" s="7">
        <v>89838.77</v>
      </c>
      <c r="H101" s="6">
        <v>43602</v>
      </c>
      <c r="I101" s="3">
        <v>1</v>
      </c>
      <c r="J101" s="16" t="s">
        <v>14</v>
      </c>
    </row>
    <row r="102" spans="2:10" x14ac:dyDescent="0.25">
      <c r="B102" s="15" t="s">
        <v>24</v>
      </c>
      <c r="C102" s="3" t="s">
        <v>125</v>
      </c>
      <c r="D102" s="3" t="s">
        <v>126</v>
      </c>
      <c r="E102" s="3" t="s">
        <v>29</v>
      </c>
      <c r="F102" s="3" t="s">
        <v>56</v>
      </c>
      <c r="G102" s="7">
        <v>72876.91</v>
      </c>
      <c r="H102" s="6">
        <v>43612</v>
      </c>
      <c r="I102" s="3">
        <v>0.4</v>
      </c>
      <c r="J102" s="16" t="s">
        <v>23</v>
      </c>
    </row>
    <row r="103" spans="2:10" x14ac:dyDescent="0.25">
      <c r="B103" s="15" t="s">
        <v>19</v>
      </c>
      <c r="C103" s="3" t="s">
        <v>66</v>
      </c>
      <c r="D103" s="3" t="s">
        <v>67</v>
      </c>
      <c r="E103" s="3" t="s">
        <v>31</v>
      </c>
      <c r="F103" s="3" t="s">
        <v>22</v>
      </c>
      <c r="G103" s="7">
        <v>78840.23</v>
      </c>
      <c r="H103" s="6">
        <v>43633</v>
      </c>
      <c r="I103" s="3">
        <v>1</v>
      </c>
      <c r="J103" s="16" t="s">
        <v>44</v>
      </c>
    </row>
    <row r="104" spans="2:10" x14ac:dyDescent="0.25">
      <c r="B104" s="15" t="s">
        <v>9</v>
      </c>
      <c r="C104" s="3" t="s">
        <v>350</v>
      </c>
      <c r="D104" s="3" t="s">
        <v>351</v>
      </c>
      <c r="E104" s="3" t="s">
        <v>12</v>
      </c>
      <c r="F104" s="3" t="s">
        <v>61</v>
      </c>
      <c r="G104" s="7">
        <v>77045.440000000002</v>
      </c>
      <c r="H104" s="6">
        <v>43636</v>
      </c>
      <c r="I104" s="3">
        <v>1</v>
      </c>
      <c r="J104" s="16" t="s">
        <v>14</v>
      </c>
    </row>
    <row r="105" spans="2:10" x14ac:dyDescent="0.25">
      <c r="B105" s="15" t="s">
        <v>9</v>
      </c>
      <c r="C105" s="3" t="s">
        <v>123</v>
      </c>
      <c r="D105" s="3" t="s">
        <v>124</v>
      </c>
      <c r="E105" s="3" t="s">
        <v>29</v>
      </c>
      <c r="F105" s="3" t="s">
        <v>35</v>
      </c>
      <c r="G105" s="7">
        <v>37362.300000000003</v>
      </c>
      <c r="H105" s="6">
        <v>43642</v>
      </c>
      <c r="I105" s="3">
        <v>1</v>
      </c>
      <c r="J105" s="16" t="s">
        <v>14</v>
      </c>
    </row>
    <row r="106" spans="2:10" x14ac:dyDescent="0.25">
      <c r="B106" s="15" t="s">
        <v>15</v>
      </c>
      <c r="C106" s="3" t="s">
        <v>33</v>
      </c>
      <c r="D106" s="3" t="s">
        <v>34</v>
      </c>
      <c r="E106" s="3" t="s">
        <v>12</v>
      </c>
      <c r="F106" s="3" t="s">
        <v>35</v>
      </c>
      <c r="G106" s="7">
        <v>66017.179999999993</v>
      </c>
      <c r="H106" s="6">
        <v>43643</v>
      </c>
      <c r="I106" s="3">
        <v>0.9</v>
      </c>
      <c r="J106" s="16" t="s">
        <v>14</v>
      </c>
    </row>
    <row r="107" spans="2:10" x14ac:dyDescent="0.25">
      <c r="B107" s="15" t="s">
        <v>15</v>
      </c>
      <c r="C107" s="3" t="s">
        <v>297</v>
      </c>
      <c r="D107" s="3" t="s">
        <v>298</v>
      </c>
      <c r="E107" s="3" t="s">
        <v>12</v>
      </c>
      <c r="F107" s="3" t="s">
        <v>35</v>
      </c>
      <c r="G107" s="7">
        <v>104903.79</v>
      </c>
      <c r="H107" s="6">
        <v>43649</v>
      </c>
      <c r="I107" s="3">
        <v>1</v>
      </c>
      <c r="J107" s="16" t="s">
        <v>14</v>
      </c>
    </row>
    <row r="108" spans="2:10" x14ac:dyDescent="0.25">
      <c r="B108" s="15" t="s">
        <v>15</v>
      </c>
      <c r="C108" s="3" t="s">
        <v>445</v>
      </c>
      <c r="D108" s="3" t="s">
        <v>491</v>
      </c>
      <c r="E108" s="3" t="s">
        <v>12</v>
      </c>
      <c r="F108" s="3" t="s">
        <v>37</v>
      </c>
      <c r="G108" s="7">
        <v>40909.64</v>
      </c>
      <c r="H108" s="6">
        <v>43657</v>
      </c>
      <c r="I108" s="3">
        <v>0.3</v>
      </c>
      <c r="J108" s="16" t="s">
        <v>14</v>
      </c>
    </row>
    <row r="109" spans="2:10" x14ac:dyDescent="0.25">
      <c r="B109" s="15" t="s">
        <v>15</v>
      </c>
      <c r="C109" s="3" t="s">
        <v>280</v>
      </c>
      <c r="D109" s="3" t="s">
        <v>281</v>
      </c>
      <c r="E109" s="3" t="s">
        <v>12</v>
      </c>
      <c r="F109" s="3" t="s">
        <v>30</v>
      </c>
      <c r="G109" s="7">
        <v>88425.08</v>
      </c>
      <c r="H109" s="6">
        <v>43662</v>
      </c>
      <c r="I109" s="3">
        <v>1</v>
      </c>
      <c r="J109" s="16" t="s">
        <v>14</v>
      </c>
    </row>
    <row r="110" spans="2:10" x14ac:dyDescent="0.25">
      <c r="B110" s="15" t="s">
        <v>19</v>
      </c>
      <c r="C110" s="3" t="s">
        <v>97</v>
      </c>
      <c r="D110" s="3" t="s">
        <v>492</v>
      </c>
      <c r="E110" s="3" t="s">
        <v>12</v>
      </c>
      <c r="F110" s="3" t="s">
        <v>18</v>
      </c>
      <c r="G110" s="7">
        <v>31172.77</v>
      </c>
      <c r="H110" s="6">
        <v>43665</v>
      </c>
      <c r="I110" s="3">
        <v>1</v>
      </c>
      <c r="J110" s="16" t="s">
        <v>23</v>
      </c>
    </row>
    <row r="111" spans="2:10" x14ac:dyDescent="0.25">
      <c r="B111" s="15" t="s">
        <v>15</v>
      </c>
      <c r="C111" s="3" t="s">
        <v>385</v>
      </c>
      <c r="D111" s="3" t="s">
        <v>386</v>
      </c>
      <c r="E111" s="3" t="s">
        <v>12</v>
      </c>
      <c r="F111" s="3" t="s">
        <v>73</v>
      </c>
      <c r="G111" s="7">
        <v>51798.25</v>
      </c>
      <c r="H111" s="6">
        <v>43665</v>
      </c>
      <c r="I111" s="3">
        <v>1</v>
      </c>
      <c r="J111" s="16" t="s">
        <v>14</v>
      </c>
    </row>
    <row r="112" spans="2:10" x14ac:dyDescent="0.25">
      <c r="B112" s="15" t="s">
        <v>24</v>
      </c>
      <c r="C112" s="3" t="s">
        <v>230</v>
      </c>
      <c r="D112" s="3" t="s">
        <v>231</v>
      </c>
      <c r="E112" s="3" t="s">
        <v>12</v>
      </c>
      <c r="F112" s="3" t="s">
        <v>32</v>
      </c>
      <c r="G112" s="7">
        <v>88034.67</v>
      </c>
      <c r="H112" s="6">
        <v>43669</v>
      </c>
      <c r="I112" s="3">
        <v>1</v>
      </c>
      <c r="J112" s="16" t="s">
        <v>14</v>
      </c>
    </row>
    <row r="113" spans="2:10" x14ac:dyDescent="0.25">
      <c r="B113" s="15" t="s">
        <v>9</v>
      </c>
      <c r="C113" s="3" t="s">
        <v>127</v>
      </c>
      <c r="D113" s="3" t="s">
        <v>493</v>
      </c>
      <c r="E113" s="3" t="s">
        <v>12</v>
      </c>
      <c r="F113" s="3" t="s">
        <v>78</v>
      </c>
      <c r="G113" s="7">
        <v>63705.4</v>
      </c>
      <c r="H113" s="6">
        <v>43682</v>
      </c>
      <c r="I113" s="3">
        <v>1</v>
      </c>
      <c r="J113" s="16" t="s">
        <v>14</v>
      </c>
    </row>
    <row r="114" spans="2:10" x14ac:dyDescent="0.25">
      <c r="B114" s="15" t="s">
        <v>19</v>
      </c>
      <c r="C114" s="3" t="s">
        <v>339</v>
      </c>
      <c r="D114" s="3" t="s">
        <v>340</v>
      </c>
      <c r="E114" s="3" t="s">
        <v>29</v>
      </c>
      <c r="F114" s="3" t="s">
        <v>58</v>
      </c>
      <c r="G114" s="7">
        <v>38825.18</v>
      </c>
      <c r="H114" s="6">
        <v>43696</v>
      </c>
      <c r="I114" s="3">
        <v>1</v>
      </c>
      <c r="J114" s="16" t="s">
        <v>44</v>
      </c>
    </row>
    <row r="115" spans="2:10" x14ac:dyDescent="0.25">
      <c r="B115" s="15" t="s">
        <v>19</v>
      </c>
      <c r="C115" s="3" t="s">
        <v>147</v>
      </c>
      <c r="D115" s="3" t="s">
        <v>148</v>
      </c>
      <c r="E115" s="3" t="s">
        <v>29</v>
      </c>
      <c r="F115" s="3" t="s">
        <v>61</v>
      </c>
      <c r="G115" s="7">
        <v>83191.95</v>
      </c>
      <c r="H115" s="6">
        <v>43700</v>
      </c>
      <c r="I115" s="3">
        <v>0.6</v>
      </c>
      <c r="J115" s="16" t="s">
        <v>44</v>
      </c>
    </row>
    <row r="116" spans="2:10" x14ac:dyDescent="0.25">
      <c r="B116" s="15" t="s">
        <v>19</v>
      </c>
      <c r="C116" s="3" t="s">
        <v>284</v>
      </c>
      <c r="D116" s="3" t="s">
        <v>285</v>
      </c>
      <c r="E116" s="3" t="s">
        <v>12</v>
      </c>
      <c r="F116" s="3" t="s">
        <v>13</v>
      </c>
      <c r="G116" s="7">
        <v>86233.83</v>
      </c>
      <c r="H116" s="6">
        <v>43706</v>
      </c>
      <c r="I116" s="3">
        <v>1</v>
      </c>
      <c r="J116" s="16" t="s">
        <v>23</v>
      </c>
    </row>
    <row r="117" spans="2:10" x14ac:dyDescent="0.25">
      <c r="B117" s="15" t="s">
        <v>9</v>
      </c>
      <c r="C117" s="3" t="s">
        <v>312</v>
      </c>
      <c r="D117" s="3" t="s">
        <v>313</v>
      </c>
      <c r="E117" s="3" t="s">
        <v>12</v>
      </c>
      <c r="F117" s="3" t="s">
        <v>22</v>
      </c>
      <c r="G117" s="7">
        <v>84745.93</v>
      </c>
      <c r="H117" s="6">
        <v>43707</v>
      </c>
      <c r="I117" s="3">
        <v>1</v>
      </c>
      <c r="J117" s="16" t="s">
        <v>14</v>
      </c>
    </row>
    <row r="118" spans="2:10" x14ac:dyDescent="0.25">
      <c r="B118" s="15" t="s">
        <v>9</v>
      </c>
      <c r="C118" s="3" t="s">
        <v>10</v>
      </c>
      <c r="D118" s="3" t="s">
        <v>11</v>
      </c>
      <c r="E118" s="3" t="s">
        <v>12</v>
      </c>
      <c r="F118" s="3" t="s">
        <v>13</v>
      </c>
      <c r="G118" s="7">
        <v>88360.79</v>
      </c>
      <c r="H118" s="6">
        <v>43710</v>
      </c>
      <c r="I118" s="3">
        <v>1</v>
      </c>
      <c r="J118" s="16" t="s">
        <v>14</v>
      </c>
    </row>
    <row r="119" spans="2:10" x14ac:dyDescent="0.25">
      <c r="B119" s="15" t="s">
        <v>19</v>
      </c>
      <c r="C119" s="3" t="s">
        <v>100</v>
      </c>
      <c r="D119" s="3" t="s">
        <v>101</v>
      </c>
      <c r="E119" s="3" t="s">
        <v>12</v>
      </c>
      <c r="F119" s="3" t="s">
        <v>32</v>
      </c>
      <c r="G119" s="7">
        <v>58935.92</v>
      </c>
      <c r="H119" s="6">
        <v>43717</v>
      </c>
      <c r="I119" s="3">
        <v>1</v>
      </c>
      <c r="J119" s="16" t="s">
        <v>44</v>
      </c>
    </row>
    <row r="120" spans="2:10" x14ac:dyDescent="0.25">
      <c r="B120" s="15" t="s">
        <v>15</v>
      </c>
      <c r="C120" s="3" t="s">
        <v>247</v>
      </c>
      <c r="D120" s="3" t="s">
        <v>248</v>
      </c>
      <c r="E120" s="3" t="s">
        <v>29</v>
      </c>
      <c r="F120" s="3" t="s">
        <v>73</v>
      </c>
      <c r="G120" s="7">
        <v>31241.24</v>
      </c>
      <c r="H120" s="6">
        <v>43725</v>
      </c>
      <c r="I120" s="3">
        <v>1</v>
      </c>
      <c r="J120" s="16" t="s">
        <v>14</v>
      </c>
    </row>
    <row r="121" spans="2:10" x14ac:dyDescent="0.25">
      <c r="B121" s="15" t="s">
        <v>9</v>
      </c>
      <c r="C121" s="3" t="s">
        <v>464</v>
      </c>
      <c r="D121" s="3" t="s">
        <v>465</v>
      </c>
      <c r="E121" s="3" t="s">
        <v>29</v>
      </c>
      <c r="F121" s="3" t="s">
        <v>35</v>
      </c>
      <c r="G121" s="7">
        <v>32618.78</v>
      </c>
      <c r="H121" s="6">
        <v>43727</v>
      </c>
      <c r="I121" s="3">
        <v>1</v>
      </c>
      <c r="J121" s="16" t="s">
        <v>14</v>
      </c>
    </row>
    <row r="122" spans="2:10" x14ac:dyDescent="0.25">
      <c r="B122" s="15" t="s">
        <v>24</v>
      </c>
      <c r="C122" s="3" t="s">
        <v>282</v>
      </c>
      <c r="D122" s="3" t="s">
        <v>283</v>
      </c>
      <c r="E122" s="3" t="s">
        <v>12</v>
      </c>
      <c r="F122" s="3" t="s">
        <v>32</v>
      </c>
      <c r="G122" s="7">
        <v>28974.03</v>
      </c>
      <c r="H122" s="6">
        <v>43733</v>
      </c>
      <c r="I122" s="3">
        <v>1</v>
      </c>
      <c r="J122" s="16" t="s">
        <v>14</v>
      </c>
    </row>
    <row r="123" spans="2:10" x14ac:dyDescent="0.25">
      <c r="B123" s="15" t="s">
        <v>24</v>
      </c>
      <c r="C123" s="3" t="s">
        <v>242</v>
      </c>
      <c r="D123" s="3" t="s">
        <v>494</v>
      </c>
      <c r="E123" s="3" t="s">
        <v>29</v>
      </c>
      <c r="F123" s="3" t="s">
        <v>18</v>
      </c>
      <c r="G123" s="7">
        <v>88689.09</v>
      </c>
      <c r="H123" s="6">
        <v>43740</v>
      </c>
      <c r="I123" s="3">
        <v>1</v>
      </c>
      <c r="J123" s="16" t="s">
        <v>14</v>
      </c>
    </row>
    <row r="124" spans="2:10" x14ac:dyDescent="0.25">
      <c r="B124" s="15" t="s">
        <v>24</v>
      </c>
      <c r="C124" s="3" t="s">
        <v>441</v>
      </c>
      <c r="D124" s="3" t="s">
        <v>442</v>
      </c>
      <c r="E124" s="3" t="s">
        <v>12</v>
      </c>
      <c r="F124" s="3" t="s">
        <v>13</v>
      </c>
      <c r="G124" s="7">
        <v>77064.66</v>
      </c>
      <c r="H124" s="6">
        <v>43740</v>
      </c>
      <c r="I124" s="3">
        <v>0.3</v>
      </c>
      <c r="J124" s="16" t="s">
        <v>23</v>
      </c>
    </row>
    <row r="125" spans="2:10" x14ac:dyDescent="0.25">
      <c r="B125" s="15" t="s">
        <v>15</v>
      </c>
      <c r="C125" s="3" t="s">
        <v>333</v>
      </c>
      <c r="D125" s="3" t="s">
        <v>334</v>
      </c>
      <c r="E125" s="3" t="s">
        <v>12</v>
      </c>
      <c r="F125" s="3" t="s">
        <v>18</v>
      </c>
      <c r="G125" s="7">
        <v>28305.08</v>
      </c>
      <c r="H125" s="6">
        <v>43754</v>
      </c>
      <c r="I125" s="3">
        <v>1</v>
      </c>
      <c r="J125" s="16" t="s">
        <v>14</v>
      </c>
    </row>
    <row r="126" spans="2:10" x14ac:dyDescent="0.25">
      <c r="B126" s="15" t="s">
        <v>15</v>
      </c>
      <c r="C126" s="3" t="s">
        <v>45</v>
      </c>
      <c r="D126" s="3" t="s">
        <v>46</v>
      </c>
      <c r="E126" s="3" t="s">
        <v>29</v>
      </c>
      <c r="F126" s="3" t="s">
        <v>32</v>
      </c>
      <c r="G126" s="7">
        <v>54137.05</v>
      </c>
      <c r="H126" s="6">
        <v>43763</v>
      </c>
      <c r="I126" s="3">
        <v>1</v>
      </c>
      <c r="J126" s="16" t="s">
        <v>14</v>
      </c>
    </row>
    <row r="127" spans="2:10" x14ac:dyDescent="0.25">
      <c r="B127" s="15" t="s">
        <v>24</v>
      </c>
      <c r="C127" s="3" t="s">
        <v>410</v>
      </c>
      <c r="D127" s="3" t="s">
        <v>411</v>
      </c>
      <c r="E127" s="3" t="s">
        <v>12</v>
      </c>
      <c r="F127" s="3" t="s">
        <v>78</v>
      </c>
      <c r="G127" s="7">
        <v>31089.22</v>
      </c>
      <c r="H127" s="6">
        <v>43776</v>
      </c>
      <c r="I127" s="3">
        <v>1</v>
      </c>
      <c r="J127" s="16" t="s">
        <v>23</v>
      </c>
    </row>
    <row r="128" spans="2:10" x14ac:dyDescent="0.25">
      <c r="B128" s="15" t="s">
        <v>9</v>
      </c>
      <c r="C128" s="3" t="s">
        <v>321</v>
      </c>
      <c r="D128" s="3" t="s">
        <v>322</v>
      </c>
      <c r="E128" s="3" t="s">
        <v>12</v>
      </c>
      <c r="F128" s="3" t="s">
        <v>61</v>
      </c>
      <c r="G128" s="7">
        <v>41934.71</v>
      </c>
      <c r="H128" s="6">
        <v>43780</v>
      </c>
      <c r="I128" s="3">
        <v>1</v>
      </c>
      <c r="J128" s="16" t="s">
        <v>14</v>
      </c>
    </row>
    <row r="129" spans="2:10" x14ac:dyDescent="0.25">
      <c r="B129" s="15" t="s">
        <v>24</v>
      </c>
      <c r="C129" s="3" t="s">
        <v>403</v>
      </c>
      <c r="D129" s="3" t="s">
        <v>404</v>
      </c>
      <c r="E129" s="3" t="s">
        <v>31</v>
      </c>
      <c r="F129" s="3" t="s">
        <v>58</v>
      </c>
      <c r="G129" s="7">
        <v>98012.63</v>
      </c>
      <c r="H129" s="6">
        <v>43780</v>
      </c>
      <c r="I129" s="3">
        <v>1</v>
      </c>
      <c r="J129" s="16" t="s">
        <v>14</v>
      </c>
    </row>
    <row r="130" spans="2:10" x14ac:dyDescent="0.25">
      <c r="B130" s="15" t="s">
        <v>9</v>
      </c>
      <c r="C130" s="3" t="s">
        <v>157</v>
      </c>
      <c r="D130" s="3" t="s">
        <v>158</v>
      </c>
      <c r="E130" s="3" t="s">
        <v>12</v>
      </c>
      <c r="F130" s="3" t="s">
        <v>13</v>
      </c>
      <c r="G130" s="7">
        <v>80695.740000000005</v>
      </c>
      <c r="H130" s="6">
        <v>43787</v>
      </c>
      <c r="I130" s="3">
        <v>0.8</v>
      </c>
      <c r="J130" s="16" t="s">
        <v>14</v>
      </c>
    </row>
    <row r="131" spans="2:10" x14ac:dyDescent="0.25">
      <c r="B131" s="15" t="s">
        <v>19</v>
      </c>
      <c r="C131" s="3" t="s">
        <v>266</v>
      </c>
      <c r="D131" s="3" t="s">
        <v>267</v>
      </c>
      <c r="E131" s="3" t="s">
        <v>29</v>
      </c>
      <c r="F131" s="3" t="s">
        <v>18</v>
      </c>
      <c r="G131" s="7">
        <v>47646.95</v>
      </c>
      <c r="H131" s="6">
        <v>43791</v>
      </c>
      <c r="I131" s="3">
        <v>0.3</v>
      </c>
      <c r="J131" s="16" t="s">
        <v>23</v>
      </c>
    </row>
    <row r="132" spans="2:10" x14ac:dyDescent="0.25">
      <c r="B132" s="15" t="s">
        <v>9</v>
      </c>
      <c r="C132" s="3" t="s">
        <v>68</v>
      </c>
      <c r="D132" s="3" t="s">
        <v>69</v>
      </c>
      <c r="E132" s="3" t="s">
        <v>12</v>
      </c>
      <c r="F132" s="3" t="s">
        <v>56</v>
      </c>
      <c r="G132" s="7">
        <v>61994.76</v>
      </c>
      <c r="H132" s="6">
        <v>43794</v>
      </c>
      <c r="I132" s="3">
        <v>0.3</v>
      </c>
      <c r="J132" s="16" t="s">
        <v>14</v>
      </c>
    </row>
    <row r="133" spans="2:10" x14ac:dyDescent="0.25">
      <c r="B133" s="15" t="s">
        <v>24</v>
      </c>
      <c r="C133" s="3" t="s">
        <v>159</v>
      </c>
      <c r="D133" s="3" t="s">
        <v>160</v>
      </c>
      <c r="E133" s="3" t="s">
        <v>12</v>
      </c>
      <c r="F133" s="3" t="s">
        <v>73</v>
      </c>
      <c r="G133" s="7">
        <v>75475.929999999993</v>
      </c>
      <c r="H133" s="6">
        <v>43794</v>
      </c>
      <c r="I133" s="3">
        <v>1</v>
      </c>
      <c r="J133" s="16" t="s">
        <v>14</v>
      </c>
    </row>
    <row r="134" spans="2:10" x14ac:dyDescent="0.25">
      <c r="B134" s="15" t="s">
        <v>19</v>
      </c>
      <c r="C134" s="3" t="s">
        <v>215</v>
      </c>
      <c r="D134" s="3" t="s">
        <v>216</v>
      </c>
      <c r="E134" s="3" t="s">
        <v>12</v>
      </c>
      <c r="F134" s="3" t="s">
        <v>73</v>
      </c>
      <c r="G134" s="7">
        <v>89829.33</v>
      </c>
      <c r="H134" s="6">
        <v>43794</v>
      </c>
      <c r="I134" s="3">
        <v>1</v>
      </c>
      <c r="J134" s="16" t="s">
        <v>44</v>
      </c>
    </row>
    <row r="135" spans="2:10" x14ac:dyDescent="0.25">
      <c r="B135" s="15" t="s">
        <v>15</v>
      </c>
      <c r="C135" s="3" t="s">
        <v>264</v>
      </c>
      <c r="D135" s="3" t="s">
        <v>265</v>
      </c>
      <c r="E135" s="3" t="s">
        <v>29</v>
      </c>
      <c r="F135" s="3" t="s">
        <v>18</v>
      </c>
      <c r="G135" s="7">
        <v>100424.23</v>
      </c>
      <c r="H135" s="6">
        <v>43801</v>
      </c>
      <c r="I135" s="3">
        <v>1</v>
      </c>
      <c r="J135" s="16" t="s">
        <v>14</v>
      </c>
    </row>
    <row r="136" spans="2:10" x14ac:dyDescent="0.25">
      <c r="B136" s="15" t="s">
        <v>9</v>
      </c>
      <c r="C136" s="3" t="s">
        <v>422</v>
      </c>
      <c r="D136" s="3" t="s">
        <v>495</v>
      </c>
      <c r="E136" s="3" t="s">
        <v>29</v>
      </c>
      <c r="F136" s="3" t="s">
        <v>61</v>
      </c>
      <c r="G136" s="7">
        <v>53544.59</v>
      </c>
      <c r="H136" s="6">
        <v>43801</v>
      </c>
      <c r="I136" s="3">
        <v>0.6</v>
      </c>
      <c r="J136" s="16" t="s">
        <v>14</v>
      </c>
    </row>
    <row r="137" spans="2:10" x14ac:dyDescent="0.25">
      <c r="B137" s="15" t="s">
        <v>19</v>
      </c>
      <c r="C137" s="3" t="s">
        <v>435</v>
      </c>
      <c r="D137" s="3" t="s">
        <v>436</v>
      </c>
      <c r="E137" s="3" t="s">
        <v>12</v>
      </c>
      <c r="F137" s="3" t="s">
        <v>58</v>
      </c>
      <c r="G137" s="7">
        <v>29605.55</v>
      </c>
      <c r="H137" s="6">
        <v>43802</v>
      </c>
      <c r="I137" s="3">
        <v>1</v>
      </c>
      <c r="J137" s="16" t="s">
        <v>23</v>
      </c>
    </row>
    <row r="138" spans="2:10" x14ac:dyDescent="0.25">
      <c r="B138" s="15" t="s">
        <v>19</v>
      </c>
      <c r="C138" s="3" t="s">
        <v>85</v>
      </c>
      <c r="D138" s="3" t="s">
        <v>86</v>
      </c>
      <c r="E138" s="3" t="s">
        <v>29</v>
      </c>
      <c r="F138" s="3" t="s">
        <v>22</v>
      </c>
      <c r="G138" s="7">
        <v>53949.26</v>
      </c>
      <c r="H138" s="6">
        <v>43808</v>
      </c>
      <c r="I138" s="3">
        <v>1</v>
      </c>
      <c r="J138" s="16" t="s">
        <v>44</v>
      </c>
    </row>
    <row r="139" spans="2:10" x14ac:dyDescent="0.25">
      <c r="B139" s="15" t="s">
        <v>24</v>
      </c>
      <c r="C139" s="3" t="s">
        <v>62</v>
      </c>
      <c r="D139" s="3" t="s">
        <v>63</v>
      </c>
      <c r="E139" s="3" t="s">
        <v>29</v>
      </c>
      <c r="F139" s="3" t="s">
        <v>30</v>
      </c>
      <c r="G139" s="7">
        <v>43329.22</v>
      </c>
      <c r="H139" s="6">
        <v>43809</v>
      </c>
      <c r="I139" s="3">
        <v>0.5</v>
      </c>
      <c r="J139" s="16" t="s">
        <v>23</v>
      </c>
    </row>
    <row r="140" spans="2:10" x14ac:dyDescent="0.25">
      <c r="B140" s="15" t="s">
        <v>24</v>
      </c>
      <c r="C140" s="3" t="s">
        <v>167</v>
      </c>
      <c r="D140" s="3" t="s">
        <v>168</v>
      </c>
      <c r="E140" s="3" t="s">
        <v>12</v>
      </c>
      <c r="F140" s="3" t="s">
        <v>32</v>
      </c>
      <c r="G140" s="7">
        <v>104038.9</v>
      </c>
      <c r="H140" s="6">
        <v>43815</v>
      </c>
      <c r="I140" s="3">
        <v>1</v>
      </c>
      <c r="J140" s="16" t="s">
        <v>23</v>
      </c>
    </row>
    <row r="141" spans="2:10" x14ac:dyDescent="0.25">
      <c r="B141" s="15" t="s">
        <v>15</v>
      </c>
      <c r="C141" s="3" t="s">
        <v>468</v>
      </c>
      <c r="D141" s="3" t="s">
        <v>469</v>
      </c>
      <c r="E141" s="3" t="s">
        <v>29</v>
      </c>
      <c r="F141" s="3" t="s">
        <v>18</v>
      </c>
      <c r="G141" s="7">
        <v>96371.21</v>
      </c>
      <c r="H141" s="6">
        <v>43815</v>
      </c>
      <c r="I141" s="3">
        <v>0.3</v>
      </c>
      <c r="J141" s="16" t="s">
        <v>14</v>
      </c>
    </row>
    <row r="142" spans="2:10" x14ac:dyDescent="0.25">
      <c r="B142" s="15" t="s">
        <v>15</v>
      </c>
      <c r="C142" s="3" t="s">
        <v>245</v>
      </c>
      <c r="D142" s="3" t="s">
        <v>246</v>
      </c>
      <c r="E142" s="3" t="s">
        <v>12</v>
      </c>
      <c r="F142" s="3" t="s">
        <v>32</v>
      </c>
      <c r="G142" s="7">
        <v>71924.850000000006</v>
      </c>
      <c r="H142" s="6">
        <v>43822</v>
      </c>
      <c r="I142" s="3">
        <v>1</v>
      </c>
      <c r="J142" s="16" t="s">
        <v>14</v>
      </c>
    </row>
    <row r="143" spans="2:10" x14ac:dyDescent="0.25">
      <c r="B143" s="15" t="s">
        <v>24</v>
      </c>
      <c r="C143" s="3" t="s">
        <v>47</v>
      </c>
      <c r="D143" s="3" t="s">
        <v>48</v>
      </c>
      <c r="E143" s="3" t="s">
        <v>12</v>
      </c>
      <c r="F143" s="3" t="s">
        <v>22</v>
      </c>
      <c r="G143" s="7">
        <v>37902.35</v>
      </c>
      <c r="H143" s="6">
        <v>43823</v>
      </c>
      <c r="I143" s="3">
        <v>1</v>
      </c>
      <c r="J143" s="16" t="s">
        <v>14</v>
      </c>
    </row>
    <row r="144" spans="2:10" x14ac:dyDescent="0.25">
      <c r="B144" s="15" t="s">
        <v>15</v>
      </c>
      <c r="C144" s="3" t="s">
        <v>79</v>
      </c>
      <c r="D144" s="3" t="s">
        <v>390</v>
      </c>
      <c r="E144" s="3" t="s">
        <v>29</v>
      </c>
      <c r="F144" s="3" t="s">
        <v>13</v>
      </c>
      <c r="G144" s="7">
        <v>90884.32</v>
      </c>
      <c r="H144" s="6">
        <v>43826</v>
      </c>
      <c r="I144" s="3">
        <v>1</v>
      </c>
      <c r="J144" s="16" t="s">
        <v>14</v>
      </c>
    </row>
    <row r="145" spans="2:10" x14ac:dyDescent="0.25">
      <c r="B145" s="15" t="s">
        <v>9</v>
      </c>
      <c r="C145" s="3" t="s">
        <v>405</v>
      </c>
      <c r="D145" s="3" t="s">
        <v>126</v>
      </c>
      <c r="E145" s="3" t="s">
        <v>29</v>
      </c>
      <c r="F145" s="3" t="s">
        <v>56</v>
      </c>
      <c r="G145" s="7">
        <v>72876.91</v>
      </c>
      <c r="H145" s="6">
        <v>43837</v>
      </c>
      <c r="I145" s="3">
        <v>1</v>
      </c>
      <c r="J145" s="16" t="s">
        <v>14</v>
      </c>
    </row>
    <row r="146" spans="2:10" x14ac:dyDescent="0.25">
      <c r="B146" s="15" t="s">
        <v>15</v>
      </c>
      <c r="C146" s="3" t="s">
        <v>117</v>
      </c>
      <c r="D146" s="3" t="s">
        <v>496</v>
      </c>
      <c r="E146" s="3" t="s">
        <v>29</v>
      </c>
      <c r="F146" s="3" t="s">
        <v>37</v>
      </c>
      <c r="G146" s="7">
        <v>85455.53</v>
      </c>
      <c r="H146" s="6">
        <v>43839</v>
      </c>
      <c r="I146" s="3">
        <v>1</v>
      </c>
      <c r="J146" s="16" t="s">
        <v>14</v>
      </c>
    </row>
    <row r="147" spans="2:10" x14ac:dyDescent="0.25">
      <c r="B147" s="15" t="s">
        <v>24</v>
      </c>
      <c r="C147" s="3" t="s">
        <v>466</v>
      </c>
      <c r="D147" s="3" t="s">
        <v>467</v>
      </c>
      <c r="E147" s="3" t="s">
        <v>29</v>
      </c>
      <c r="F147" s="3" t="s">
        <v>30</v>
      </c>
      <c r="G147" s="7">
        <v>74355.600000000006</v>
      </c>
      <c r="H147" s="6">
        <v>43840</v>
      </c>
      <c r="I147" s="3">
        <v>1</v>
      </c>
      <c r="J147" s="16" t="s">
        <v>23</v>
      </c>
    </row>
    <row r="148" spans="2:10" x14ac:dyDescent="0.25">
      <c r="B148" s="15" t="s">
        <v>9</v>
      </c>
      <c r="C148" s="3" t="s">
        <v>173</v>
      </c>
      <c r="D148" s="3" t="s">
        <v>174</v>
      </c>
      <c r="E148" s="3" t="s">
        <v>12</v>
      </c>
      <c r="F148" s="3" t="s">
        <v>13</v>
      </c>
      <c r="G148" s="7">
        <v>70649.460000000006</v>
      </c>
      <c r="H148" s="6">
        <v>43843</v>
      </c>
      <c r="I148" s="3">
        <v>1</v>
      </c>
      <c r="J148" s="16" t="s">
        <v>14</v>
      </c>
    </row>
    <row r="149" spans="2:10" x14ac:dyDescent="0.25">
      <c r="B149" s="15" t="s">
        <v>19</v>
      </c>
      <c r="C149" s="3" t="s">
        <v>373</v>
      </c>
      <c r="D149" s="3" t="s">
        <v>374</v>
      </c>
      <c r="E149" s="3" t="s">
        <v>12</v>
      </c>
      <c r="F149" s="3" t="s">
        <v>37</v>
      </c>
      <c r="G149" s="7">
        <v>46751.7</v>
      </c>
      <c r="H149" s="6">
        <v>43843</v>
      </c>
      <c r="I149" s="3">
        <v>1</v>
      </c>
      <c r="J149" s="16" t="s">
        <v>23</v>
      </c>
    </row>
    <row r="150" spans="2:10" x14ac:dyDescent="0.25">
      <c r="B150" s="15" t="s">
        <v>15</v>
      </c>
      <c r="C150" s="3" t="s">
        <v>232</v>
      </c>
      <c r="D150" s="3" t="s">
        <v>233</v>
      </c>
      <c r="E150" s="3" t="s">
        <v>12</v>
      </c>
      <c r="F150" s="3" t="s">
        <v>37</v>
      </c>
      <c r="G150" s="7">
        <v>44447.26</v>
      </c>
      <c r="H150" s="6">
        <v>43846</v>
      </c>
      <c r="I150" s="3">
        <v>0.4</v>
      </c>
      <c r="J150" s="16" t="s">
        <v>14</v>
      </c>
    </row>
    <row r="151" spans="2:10" x14ac:dyDescent="0.25">
      <c r="B151" s="15" t="s">
        <v>19</v>
      </c>
      <c r="C151" s="3" t="s">
        <v>327</v>
      </c>
      <c r="D151" s="3" t="s">
        <v>328</v>
      </c>
      <c r="E151" s="3" t="s">
        <v>29</v>
      </c>
      <c r="F151" s="3" t="s">
        <v>30</v>
      </c>
      <c r="G151" s="7">
        <v>82239.53</v>
      </c>
      <c r="H151" s="6">
        <v>43846</v>
      </c>
      <c r="I151" s="3">
        <v>1</v>
      </c>
      <c r="J151" s="16" t="s">
        <v>44</v>
      </c>
    </row>
    <row r="152" spans="2:10" x14ac:dyDescent="0.25">
      <c r="B152" s="15" t="s">
        <v>24</v>
      </c>
      <c r="C152" s="3" t="s">
        <v>414</v>
      </c>
      <c r="D152" s="3" t="s">
        <v>415</v>
      </c>
      <c r="E152" s="3" t="s">
        <v>29</v>
      </c>
      <c r="F152" s="3" t="s">
        <v>56</v>
      </c>
      <c r="G152" s="7">
        <v>85325.56</v>
      </c>
      <c r="H152" s="6">
        <v>43846</v>
      </c>
      <c r="I152" s="3">
        <v>1</v>
      </c>
      <c r="J152" s="16" t="s">
        <v>14</v>
      </c>
    </row>
    <row r="153" spans="2:10" x14ac:dyDescent="0.25">
      <c r="B153" s="15" t="s">
        <v>24</v>
      </c>
      <c r="C153" s="3" t="s">
        <v>40</v>
      </c>
      <c r="D153" s="3" t="s">
        <v>497</v>
      </c>
      <c r="E153" s="3" t="s">
        <v>12</v>
      </c>
      <c r="F153" s="3" t="s">
        <v>30</v>
      </c>
      <c r="G153" s="7">
        <v>114425.19</v>
      </c>
      <c r="H153" s="6">
        <v>43857</v>
      </c>
      <c r="I153" s="3">
        <v>1</v>
      </c>
      <c r="J153" s="16" t="s">
        <v>14</v>
      </c>
    </row>
    <row r="154" spans="2:10" x14ac:dyDescent="0.25">
      <c r="B154" s="15" t="s">
        <v>24</v>
      </c>
      <c r="C154" s="3" t="s">
        <v>52</v>
      </c>
      <c r="D154" s="3" t="s">
        <v>53</v>
      </c>
      <c r="E154" s="3" t="s">
        <v>29</v>
      </c>
      <c r="F154" s="3" t="s">
        <v>37</v>
      </c>
      <c r="G154" s="7">
        <v>52748.63</v>
      </c>
      <c r="H154" s="6">
        <v>43857</v>
      </c>
      <c r="I154" s="3">
        <v>1</v>
      </c>
      <c r="J154" s="16" t="s">
        <v>14</v>
      </c>
    </row>
    <row r="155" spans="2:10" x14ac:dyDescent="0.25">
      <c r="B155" s="15" t="s">
        <v>9</v>
      </c>
      <c r="C155" s="3" t="s">
        <v>72</v>
      </c>
      <c r="D155" s="3" t="s">
        <v>498</v>
      </c>
      <c r="E155" s="3" t="s">
        <v>29</v>
      </c>
      <c r="F155" s="3" t="s">
        <v>73</v>
      </c>
      <c r="G155" s="7">
        <v>104335.03999999999</v>
      </c>
      <c r="H155" s="6">
        <v>43874</v>
      </c>
      <c r="I155" s="3">
        <v>1</v>
      </c>
      <c r="J155" s="16" t="s">
        <v>14</v>
      </c>
    </row>
    <row r="156" spans="2:10" x14ac:dyDescent="0.25">
      <c r="B156" s="15" t="s">
        <v>19</v>
      </c>
      <c r="C156" s="3" t="s">
        <v>446</v>
      </c>
      <c r="D156" s="3" t="s">
        <v>447</v>
      </c>
      <c r="E156" s="3" t="s">
        <v>12</v>
      </c>
      <c r="F156" s="3" t="s">
        <v>78</v>
      </c>
      <c r="G156" s="7">
        <v>95982.32</v>
      </c>
      <c r="H156" s="6">
        <v>43881</v>
      </c>
      <c r="I156" s="3">
        <v>1</v>
      </c>
      <c r="J156" s="16" t="s">
        <v>44</v>
      </c>
    </row>
    <row r="157" spans="2:10" x14ac:dyDescent="0.25">
      <c r="B157" s="15" t="s">
        <v>19</v>
      </c>
      <c r="C157" s="3" t="s">
        <v>161</v>
      </c>
      <c r="D157" s="3" t="s">
        <v>162</v>
      </c>
      <c r="E157" s="3" t="s">
        <v>12</v>
      </c>
      <c r="F157" s="3" t="s">
        <v>13</v>
      </c>
      <c r="G157" s="7">
        <v>86558.58</v>
      </c>
      <c r="H157" s="6">
        <v>43887</v>
      </c>
      <c r="I157" s="3">
        <v>1</v>
      </c>
      <c r="J157" s="16" t="s">
        <v>23</v>
      </c>
    </row>
    <row r="158" spans="2:10" x14ac:dyDescent="0.25">
      <c r="B158" s="15" t="s">
        <v>19</v>
      </c>
      <c r="C158" s="3" t="s">
        <v>211</v>
      </c>
      <c r="D158" s="3" t="s">
        <v>212</v>
      </c>
      <c r="E158" s="3" t="s">
        <v>29</v>
      </c>
      <c r="F158" s="3" t="s">
        <v>18</v>
      </c>
      <c r="G158" s="7">
        <v>111815.49</v>
      </c>
      <c r="H158" s="6">
        <v>43895</v>
      </c>
      <c r="I158" s="3">
        <v>0.7</v>
      </c>
      <c r="J158" s="16" t="s">
        <v>44</v>
      </c>
    </row>
    <row r="159" spans="2:10" x14ac:dyDescent="0.25">
      <c r="B159" s="15" t="s">
        <v>15</v>
      </c>
      <c r="C159" s="3" t="s">
        <v>412</v>
      </c>
      <c r="D159" s="3" t="s">
        <v>499</v>
      </c>
      <c r="E159" s="3" t="s">
        <v>12</v>
      </c>
      <c r="F159" s="3" t="s">
        <v>61</v>
      </c>
      <c r="G159" s="7">
        <v>78020.39</v>
      </c>
      <c r="H159" s="6">
        <v>43899</v>
      </c>
      <c r="I159" s="3">
        <v>1</v>
      </c>
      <c r="J159" s="16" t="s">
        <v>14</v>
      </c>
    </row>
    <row r="160" spans="2:10" x14ac:dyDescent="0.25">
      <c r="B160" s="15" t="s">
        <v>15</v>
      </c>
      <c r="C160" s="3" t="s">
        <v>16</v>
      </c>
      <c r="D160" s="3" t="s">
        <v>17</v>
      </c>
      <c r="E160" s="3" t="s">
        <v>12</v>
      </c>
      <c r="F160" s="3" t="s">
        <v>18</v>
      </c>
      <c r="G160" s="7">
        <v>85879.23</v>
      </c>
      <c r="H160" s="6">
        <v>43902</v>
      </c>
      <c r="I160" s="3">
        <v>1</v>
      </c>
      <c r="J160" s="16" t="s">
        <v>14</v>
      </c>
    </row>
    <row r="161" spans="2:10" x14ac:dyDescent="0.25">
      <c r="B161" s="15" t="s">
        <v>19</v>
      </c>
      <c r="C161" s="3" t="s">
        <v>337</v>
      </c>
      <c r="D161" s="3" t="s">
        <v>338</v>
      </c>
      <c r="E161" s="3" t="s">
        <v>29</v>
      </c>
      <c r="F161" s="3" t="s">
        <v>58</v>
      </c>
      <c r="G161" s="7">
        <v>102515.81</v>
      </c>
      <c r="H161" s="6">
        <v>43902</v>
      </c>
      <c r="I161" s="3">
        <v>1</v>
      </c>
      <c r="J161" s="16" t="s">
        <v>23</v>
      </c>
    </row>
    <row r="162" spans="2:10" x14ac:dyDescent="0.25">
      <c r="B162" s="15" t="s">
        <v>9</v>
      </c>
      <c r="C162" s="3" t="s">
        <v>287</v>
      </c>
      <c r="D162" s="3" t="s">
        <v>288</v>
      </c>
      <c r="E162" s="3" t="s">
        <v>12</v>
      </c>
      <c r="F162" s="3" t="s">
        <v>58</v>
      </c>
      <c r="G162" s="7">
        <v>114177.23</v>
      </c>
      <c r="H162" s="6">
        <v>43908</v>
      </c>
      <c r="I162" s="3">
        <v>1</v>
      </c>
      <c r="J162" s="16" t="s">
        <v>14</v>
      </c>
    </row>
    <row r="163" spans="2:10" x14ac:dyDescent="0.25">
      <c r="B163" s="15" t="s">
        <v>15</v>
      </c>
      <c r="C163" s="3" t="s">
        <v>249</v>
      </c>
      <c r="D163" s="3" t="s">
        <v>250</v>
      </c>
      <c r="E163" s="3" t="s">
        <v>29</v>
      </c>
      <c r="F163" s="3" t="s">
        <v>13</v>
      </c>
      <c r="G163" s="7">
        <v>110042.37</v>
      </c>
      <c r="H163" s="6">
        <v>43914</v>
      </c>
      <c r="I163" s="3">
        <v>1</v>
      </c>
      <c r="J163" s="16" t="s">
        <v>14</v>
      </c>
    </row>
    <row r="164" spans="2:10" x14ac:dyDescent="0.25">
      <c r="B164" s="15" t="s">
        <v>24</v>
      </c>
      <c r="C164" s="3" t="s">
        <v>268</v>
      </c>
      <c r="D164" s="3" t="s">
        <v>154</v>
      </c>
      <c r="E164" s="3" t="s">
        <v>29</v>
      </c>
      <c r="F164" s="3" t="s">
        <v>78</v>
      </c>
      <c r="G164" s="7">
        <v>28481.16</v>
      </c>
      <c r="H164" s="6">
        <v>43916</v>
      </c>
      <c r="I164" s="3">
        <v>1</v>
      </c>
      <c r="J164" s="16" t="s">
        <v>14</v>
      </c>
    </row>
    <row r="165" spans="2:10" x14ac:dyDescent="0.25">
      <c r="B165" s="15" t="s">
        <v>15</v>
      </c>
      <c r="C165" s="3" t="s">
        <v>377</v>
      </c>
      <c r="D165" s="3" t="s">
        <v>378</v>
      </c>
      <c r="E165" s="3" t="s">
        <v>29</v>
      </c>
      <c r="F165" s="3" t="s">
        <v>73</v>
      </c>
      <c r="G165" s="7">
        <v>77743.149999999994</v>
      </c>
      <c r="H165" s="6">
        <v>43920</v>
      </c>
      <c r="I165" s="3">
        <v>1</v>
      </c>
      <c r="J165" s="16" t="s">
        <v>14</v>
      </c>
    </row>
    <row r="166" spans="2:10" x14ac:dyDescent="0.25">
      <c r="B166" s="15" t="s">
        <v>19</v>
      </c>
      <c r="C166" s="3" t="s">
        <v>128</v>
      </c>
      <c r="D166" s="3" t="s">
        <v>129</v>
      </c>
      <c r="E166" s="3" t="s">
        <v>12</v>
      </c>
      <c r="F166" s="3" t="s">
        <v>37</v>
      </c>
      <c r="G166" s="7">
        <v>59434.18</v>
      </c>
      <c r="H166" s="6">
        <v>43931</v>
      </c>
      <c r="I166" s="3">
        <v>1</v>
      </c>
      <c r="J166" s="16" t="s">
        <v>44</v>
      </c>
    </row>
    <row r="167" spans="2:10" x14ac:dyDescent="0.25">
      <c r="B167" s="15" t="s">
        <v>19</v>
      </c>
      <c r="C167" s="3" t="s">
        <v>399</v>
      </c>
      <c r="D167" s="3" t="s">
        <v>400</v>
      </c>
      <c r="E167" s="3" t="s">
        <v>29</v>
      </c>
      <c r="F167" s="3" t="s">
        <v>61</v>
      </c>
      <c r="G167" s="7">
        <v>91314.75</v>
      </c>
      <c r="H167" s="6">
        <v>43931</v>
      </c>
      <c r="I167" s="3">
        <v>1</v>
      </c>
      <c r="J167" s="16" t="s">
        <v>23</v>
      </c>
    </row>
    <row r="168" spans="2:10" x14ac:dyDescent="0.25">
      <c r="B168" s="15" t="s">
        <v>15</v>
      </c>
      <c r="C168" s="3" t="s">
        <v>289</v>
      </c>
      <c r="D168" s="3" t="s">
        <v>290</v>
      </c>
      <c r="E168" s="3" t="s">
        <v>12</v>
      </c>
      <c r="F168" s="3" t="s">
        <v>56</v>
      </c>
      <c r="G168" s="7">
        <v>100731.95</v>
      </c>
      <c r="H168" s="6">
        <v>43936</v>
      </c>
      <c r="I168" s="3">
        <v>1</v>
      </c>
      <c r="J168" s="16" t="s">
        <v>14</v>
      </c>
    </row>
    <row r="169" spans="2:10" x14ac:dyDescent="0.25">
      <c r="B169" s="15" t="s">
        <v>15</v>
      </c>
      <c r="C169" s="3" t="s">
        <v>179</v>
      </c>
      <c r="D169" s="3" t="s">
        <v>322</v>
      </c>
      <c r="E169" s="3" t="s">
        <v>12</v>
      </c>
      <c r="F169" s="3" t="s">
        <v>61</v>
      </c>
      <c r="G169" s="7">
        <v>41934.71</v>
      </c>
      <c r="H169" s="6">
        <v>43943</v>
      </c>
      <c r="I169" s="3">
        <v>1</v>
      </c>
      <c r="J169" s="16" t="s">
        <v>14</v>
      </c>
    </row>
    <row r="170" spans="2:10" x14ac:dyDescent="0.25">
      <c r="B170" s="15" t="s">
        <v>19</v>
      </c>
      <c r="C170" s="3" t="s">
        <v>115</v>
      </c>
      <c r="D170" s="3" t="s">
        <v>116</v>
      </c>
      <c r="E170" s="3" t="s">
        <v>12</v>
      </c>
      <c r="F170" s="3" t="s">
        <v>22</v>
      </c>
      <c r="G170" s="7">
        <v>116767.63</v>
      </c>
      <c r="H170" s="6">
        <v>43949</v>
      </c>
      <c r="I170" s="3">
        <v>0.4</v>
      </c>
      <c r="J170" s="16" t="s">
        <v>44</v>
      </c>
    </row>
    <row r="171" spans="2:10" x14ac:dyDescent="0.25">
      <c r="B171" s="15" t="s">
        <v>24</v>
      </c>
      <c r="C171" s="3" t="s">
        <v>219</v>
      </c>
      <c r="D171" s="3" t="s">
        <v>220</v>
      </c>
      <c r="E171" s="3" t="s">
        <v>29</v>
      </c>
      <c r="F171" s="3" t="s">
        <v>13</v>
      </c>
      <c r="G171" s="7">
        <v>88511.17</v>
      </c>
      <c r="H171" s="6">
        <v>43950</v>
      </c>
      <c r="I171" s="3">
        <v>1</v>
      </c>
      <c r="J171" s="16" t="s">
        <v>14</v>
      </c>
    </row>
    <row r="172" spans="2:10" x14ac:dyDescent="0.25">
      <c r="B172" s="15" t="s">
        <v>9</v>
      </c>
      <c r="C172" s="3" t="s">
        <v>146</v>
      </c>
      <c r="D172" s="3" t="s">
        <v>500</v>
      </c>
      <c r="E172" s="3" t="s">
        <v>29</v>
      </c>
      <c r="F172" s="3" t="s">
        <v>35</v>
      </c>
      <c r="G172" s="7">
        <v>65699.02</v>
      </c>
      <c r="H172" s="6">
        <v>43951</v>
      </c>
      <c r="I172" s="3">
        <v>1</v>
      </c>
      <c r="J172" s="16" t="s">
        <v>14</v>
      </c>
    </row>
    <row r="173" spans="2:10" x14ac:dyDescent="0.25">
      <c r="B173" s="15" t="s">
        <v>24</v>
      </c>
      <c r="C173" s="3" t="s">
        <v>228</v>
      </c>
      <c r="D173" s="3" t="s">
        <v>229</v>
      </c>
      <c r="E173" s="3" t="s">
        <v>29</v>
      </c>
      <c r="F173" s="3" t="s">
        <v>78</v>
      </c>
      <c r="G173" s="7">
        <v>99460.78</v>
      </c>
      <c r="H173" s="6">
        <v>43956</v>
      </c>
      <c r="I173" s="3">
        <v>1</v>
      </c>
      <c r="J173" s="16" t="s">
        <v>14</v>
      </c>
    </row>
    <row r="174" spans="2:10" x14ac:dyDescent="0.25">
      <c r="B174" s="15" t="s">
        <v>15</v>
      </c>
      <c r="C174" s="3" t="s">
        <v>119</v>
      </c>
      <c r="D174" s="3" t="s">
        <v>120</v>
      </c>
      <c r="E174" s="3" t="s">
        <v>12</v>
      </c>
      <c r="F174" s="3" t="s">
        <v>73</v>
      </c>
      <c r="G174" s="7">
        <v>38438.239999999998</v>
      </c>
      <c r="H174" s="6">
        <v>43962</v>
      </c>
      <c r="I174" s="3">
        <v>1</v>
      </c>
      <c r="J174" s="16" t="s">
        <v>14</v>
      </c>
    </row>
    <row r="175" spans="2:10" x14ac:dyDescent="0.25">
      <c r="B175" s="15" t="s">
        <v>24</v>
      </c>
      <c r="C175" s="3" t="s">
        <v>452</v>
      </c>
      <c r="D175" s="3" t="s">
        <v>259</v>
      </c>
      <c r="E175" s="3" t="s">
        <v>29</v>
      </c>
      <c r="F175" s="3" t="s">
        <v>35</v>
      </c>
      <c r="G175" s="7">
        <v>89605.13</v>
      </c>
      <c r="H175" s="6">
        <v>43962</v>
      </c>
      <c r="I175" s="3">
        <v>1</v>
      </c>
      <c r="J175" s="16" t="s">
        <v>14</v>
      </c>
    </row>
    <row r="176" spans="2:10" x14ac:dyDescent="0.25">
      <c r="B176" s="15" t="s">
        <v>19</v>
      </c>
      <c r="C176" s="3" t="s">
        <v>81</v>
      </c>
      <c r="D176" s="3" t="s">
        <v>82</v>
      </c>
      <c r="E176" s="3" t="s">
        <v>29</v>
      </c>
      <c r="F176" s="3" t="s">
        <v>13</v>
      </c>
      <c r="G176" s="7">
        <v>73360.38</v>
      </c>
      <c r="H176" s="6">
        <v>43972</v>
      </c>
      <c r="I176" s="3">
        <v>1</v>
      </c>
      <c r="J176" s="16" t="s">
        <v>44</v>
      </c>
    </row>
    <row r="177" spans="2:10" x14ac:dyDescent="0.25">
      <c r="B177" s="15" t="s">
        <v>19</v>
      </c>
      <c r="C177" s="3" t="s">
        <v>450</v>
      </c>
      <c r="D177" s="3" t="s">
        <v>451</v>
      </c>
      <c r="E177" s="3" t="s">
        <v>12</v>
      </c>
      <c r="F177" s="3" t="s">
        <v>35</v>
      </c>
      <c r="G177" s="7">
        <v>101669.55</v>
      </c>
      <c r="H177" s="6">
        <v>43972</v>
      </c>
      <c r="I177" s="3">
        <v>0.9</v>
      </c>
      <c r="J177" s="16" t="s">
        <v>44</v>
      </c>
    </row>
    <row r="178" spans="2:10" x14ac:dyDescent="0.25">
      <c r="B178" s="15" t="s">
        <v>19</v>
      </c>
      <c r="C178" s="3" t="s">
        <v>171</v>
      </c>
      <c r="D178" s="3" t="s">
        <v>172</v>
      </c>
      <c r="E178" s="3" t="s">
        <v>29</v>
      </c>
      <c r="F178" s="3" t="s">
        <v>30</v>
      </c>
      <c r="G178" s="7">
        <v>47362.62</v>
      </c>
      <c r="H178" s="6">
        <v>43973</v>
      </c>
      <c r="I178" s="3">
        <v>1</v>
      </c>
      <c r="J178" s="16" t="s">
        <v>44</v>
      </c>
    </row>
    <row r="179" spans="2:10" x14ac:dyDescent="0.25">
      <c r="B179" s="15" t="s">
        <v>9</v>
      </c>
      <c r="C179" s="3" t="s">
        <v>443</v>
      </c>
      <c r="D179" s="3" t="s">
        <v>444</v>
      </c>
      <c r="E179" s="3" t="s">
        <v>29</v>
      </c>
      <c r="F179" s="3" t="s">
        <v>73</v>
      </c>
      <c r="G179" s="7">
        <v>110204.15</v>
      </c>
      <c r="H179" s="6">
        <v>43973</v>
      </c>
      <c r="I179" s="3">
        <v>1</v>
      </c>
      <c r="J179" s="16" t="s">
        <v>14</v>
      </c>
    </row>
    <row r="180" spans="2:10" x14ac:dyDescent="0.25">
      <c r="B180" s="15" t="s">
        <v>9</v>
      </c>
      <c r="C180" s="3" t="s">
        <v>189</v>
      </c>
      <c r="D180" s="3" t="s">
        <v>190</v>
      </c>
      <c r="E180" s="3" t="s">
        <v>29</v>
      </c>
      <c r="F180" s="3" t="s">
        <v>73</v>
      </c>
      <c r="G180" s="7">
        <v>115191.38</v>
      </c>
      <c r="H180" s="6">
        <v>44004</v>
      </c>
      <c r="I180" s="3">
        <v>1</v>
      </c>
      <c r="J180" s="16" t="s">
        <v>14</v>
      </c>
    </row>
    <row r="181" spans="2:10" x14ac:dyDescent="0.25">
      <c r="B181" s="15" t="s">
        <v>24</v>
      </c>
      <c r="C181" s="3" t="s">
        <v>310</v>
      </c>
      <c r="D181" s="3" t="s">
        <v>501</v>
      </c>
      <c r="E181" s="3" t="s">
        <v>12</v>
      </c>
      <c r="F181" s="3" t="s">
        <v>18</v>
      </c>
      <c r="G181" s="7">
        <v>109163.39</v>
      </c>
      <c r="H181" s="6">
        <v>44019</v>
      </c>
      <c r="I181" s="3">
        <v>0.8</v>
      </c>
      <c r="J181" s="16" t="s">
        <v>14</v>
      </c>
    </row>
    <row r="182" spans="2:10" x14ac:dyDescent="0.25">
      <c r="B182" s="15" t="s">
        <v>19</v>
      </c>
      <c r="C182" s="3" t="s">
        <v>366</v>
      </c>
      <c r="D182" s="3" t="s">
        <v>367</v>
      </c>
      <c r="E182" s="3" t="s">
        <v>29</v>
      </c>
      <c r="F182" s="3" t="s">
        <v>13</v>
      </c>
      <c r="G182" s="7">
        <v>106400.02</v>
      </c>
      <c r="H182" s="6">
        <v>44021</v>
      </c>
      <c r="I182" s="3">
        <v>1</v>
      </c>
      <c r="J182" s="16" t="s">
        <v>44</v>
      </c>
    </row>
    <row r="183" spans="2:10" x14ac:dyDescent="0.25">
      <c r="B183" s="15" t="s">
        <v>9</v>
      </c>
      <c r="C183" s="3" t="s">
        <v>352</v>
      </c>
      <c r="D183" s="3" t="s">
        <v>502</v>
      </c>
      <c r="E183" s="3" t="s">
        <v>12</v>
      </c>
      <c r="F183" s="3" t="s">
        <v>22</v>
      </c>
      <c r="G183" s="7">
        <v>96135.75</v>
      </c>
      <c r="H183" s="6">
        <v>44025</v>
      </c>
      <c r="I183" s="3">
        <v>0.3</v>
      </c>
      <c r="J183" s="16" t="s">
        <v>14</v>
      </c>
    </row>
    <row r="184" spans="2:10" x14ac:dyDescent="0.25">
      <c r="B184" s="15" t="s">
        <v>19</v>
      </c>
      <c r="C184" s="3" t="s">
        <v>458</v>
      </c>
      <c r="D184" s="3" t="s">
        <v>459</v>
      </c>
      <c r="E184" s="3" t="s">
        <v>29</v>
      </c>
      <c r="F184" s="3" t="s">
        <v>13</v>
      </c>
      <c r="G184" s="7">
        <v>89157.39</v>
      </c>
      <c r="H184" s="6">
        <v>44032</v>
      </c>
      <c r="I184" s="3">
        <v>1</v>
      </c>
      <c r="J184" s="16" t="s">
        <v>44</v>
      </c>
    </row>
    <row r="185" spans="2:10" x14ac:dyDescent="0.25">
      <c r="B185" s="15" t="s">
        <v>19</v>
      </c>
      <c r="C185" s="3" t="s">
        <v>93</v>
      </c>
      <c r="D185" s="3" t="s">
        <v>94</v>
      </c>
      <c r="E185" s="3" t="s">
        <v>29</v>
      </c>
      <c r="F185" s="3" t="s">
        <v>22</v>
      </c>
      <c r="G185" s="7">
        <v>114691.03</v>
      </c>
      <c r="H185" s="6">
        <v>44039</v>
      </c>
      <c r="I185" s="3">
        <v>1</v>
      </c>
      <c r="J185" s="16" t="s">
        <v>44</v>
      </c>
    </row>
    <row r="186" spans="2:10" x14ac:dyDescent="0.25">
      <c r="B186" s="15" t="s">
        <v>24</v>
      </c>
      <c r="C186" s="3" t="s">
        <v>389</v>
      </c>
      <c r="D186" s="3" t="s">
        <v>390</v>
      </c>
      <c r="E186" s="3" t="s">
        <v>29</v>
      </c>
      <c r="F186" s="3" t="s">
        <v>13</v>
      </c>
      <c r="G186" s="7">
        <v>90884.32</v>
      </c>
      <c r="H186" s="6">
        <v>44039</v>
      </c>
      <c r="I186" s="3">
        <v>0.5</v>
      </c>
      <c r="J186" s="16" t="s">
        <v>14</v>
      </c>
    </row>
    <row r="187" spans="2:10" x14ac:dyDescent="0.25">
      <c r="B187" s="15" t="s">
        <v>15</v>
      </c>
      <c r="C187" s="3" t="s">
        <v>470</v>
      </c>
      <c r="D187" s="3" t="s">
        <v>471</v>
      </c>
      <c r="E187" s="3" t="s">
        <v>29</v>
      </c>
      <c r="F187" s="3" t="s">
        <v>78</v>
      </c>
      <c r="G187" s="7">
        <v>109192.38</v>
      </c>
      <c r="H187" s="6">
        <v>44046</v>
      </c>
      <c r="I187" s="3">
        <v>1</v>
      </c>
      <c r="J187" s="16" t="s">
        <v>14</v>
      </c>
    </row>
    <row r="188" spans="2:10" x14ac:dyDescent="0.25">
      <c r="B188" s="15" t="s">
        <v>24</v>
      </c>
      <c r="C188" s="3" t="s">
        <v>98</v>
      </c>
      <c r="D188" s="3" t="s">
        <v>99</v>
      </c>
      <c r="E188" s="3" t="s">
        <v>29</v>
      </c>
      <c r="F188" s="3" t="s">
        <v>13</v>
      </c>
      <c r="G188" s="7">
        <v>80169.42</v>
      </c>
      <c r="H188" s="6">
        <v>44053</v>
      </c>
      <c r="I188" s="3">
        <v>1</v>
      </c>
      <c r="J188" s="16" t="s">
        <v>14</v>
      </c>
    </row>
    <row r="189" spans="2:10" x14ac:dyDescent="0.25">
      <c r="B189" s="15" t="s">
        <v>15</v>
      </c>
      <c r="C189" s="3" t="s">
        <v>238</v>
      </c>
      <c r="D189" s="3" t="s">
        <v>239</v>
      </c>
      <c r="E189" s="3" t="s">
        <v>12</v>
      </c>
      <c r="F189" s="3" t="s">
        <v>35</v>
      </c>
      <c r="G189" s="7">
        <v>68008.55</v>
      </c>
      <c r="H189" s="6">
        <v>44062</v>
      </c>
      <c r="I189" s="3">
        <v>1</v>
      </c>
      <c r="J189" s="16" t="s">
        <v>14</v>
      </c>
    </row>
    <row r="190" spans="2:10" x14ac:dyDescent="0.25">
      <c r="B190" s="15" t="s">
        <v>24</v>
      </c>
      <c r="C190" s="3" t="s">
        <v>90</v>
      </c>
      <c r="D190" s="3" t="s">
        <v>503</v>
      </c>
      <c r="E190" s="3" t="s">
        <v>12</v>
      </c>
      <c r="F190" s="3" t="s">
        <v>32</v>
      </c>
      <c r="G190" s="7">
        <v>100371.31</v>
      </c>
      <c r="H190" s="6">
        <v>44067</v>
      </c>
      <c r="I190" s="3">
        <v>0.8</v>
      </c>
      <c r="J190" s="16" t="s">
        <v>23</v>
      </c>
    </row>
    <row r="191" spans="2:10" x14ac:dyDescent="0.25">
      <c r="B191" s="15" t="s">
        <v>9</v>
      </c>
      <c r="C191" s="3" t="s">
        <v>113</v>
      </c>
      <c r="D191" s="3" t="s">
        <v>114</v>
      </c>
      <c r="E191" s="3" t="s">
        <v>12</v>
      </c>
      <c r="F191" s="3" t="s">
        <v>56</v>
      </c>
      <c r="G191" s="7">
        <v>35943.620000000003</v>
      </c>
      <c r="H191" s="6">
        <v>44078</v>
      </c>
      <c r="I191" s="3">
        <v>1</v>
      </c>
      <c r="J191" s="16" t="s">
        <v>14</v>
      </c>
    </row>
    <row r="192" spans="2:10" x14ac:dyDescent="0.25">
      <c r="B192" s="15" t="s">
        <v>24</v>
      </c>
      <c r="C192" s="3" t="s">
        <v>323</v>
      </c>
      <c r="D192" s="3" t="s">
        <v>504</v>
      </c>
      <c r="E192" s="3" t="s">
        <v>12</v>
      </c>
      <c r="F192" s="3" t="s">
        <v>73</v>
      </c>
      <c r="G192" s="7">
        <v>91929.69</v>
      </c>
      <c r="H192" s="6">
        <v>44085</v>
      </c>
      <c r="I192" s="3">
        <v>1</v>
      </c>
      <c r="J192" s="16" t="s">
        <v>23</v>
      </c>
    </row>
    <row r="193" spans="2:10" x14ac:dyDescent="0.25">
      <c r="B193" s="15" t="s">
        <v>19</v>
      </c>
      <c r="C193" s="3" t="s">
        <v>300</v>
      </c>
      <c r="D193" s="3" t="s">
        <v>505</v>
      </c>
      <c r="E193" s="3" t="s">
        <v>12</v>
      </c>
      <c r="F193" s="3" t="s">
        <v>35</v>
      </c>
      <c r="G193" s="7">
        <v>70755.5</v>
      </c>
      <c r="H193" s="6">
        <v>44090</v>
      </c>
      <c r="I193" s="3">
        <v>0.8</v>
      </c>
      <c r="J193" s="16" t="s">
        <v>44</v>
      </c>
    </row>
    <row r="194" spans="2:10" x14ac:dyDescent="0.25">
      <c r="B194" s="15" t="s">
        <v>9</v>
      </c>
      <c r="C194" s="3" t="s">
        <v>391</v>
      </c>
      <c r="D194" s="3" t="s">
        <v>392</v>
      </c>
      <c r="E194" s="3" t="s">
        <v>29</v>
      </c>
      <c r="F194" s="3" t="s">
        <v>18</v>
      </c>
      <c r="G194" s="7">
        <v>84742.86</v>
      </c>
      <c r="H194" s="6">
        <v>44098</v>
      </c>
      <c r="I194" s="3">
        <v>1</v>
      </c>
      <c r="J194" s="16" t="s">
        <v>14</v>
      </c>
    </row>
    <row r="195" spans="2:10" x14ac:dyDescent="0.25">
      <c r="B195" s="15" t="s">
        <v>15</v>
      </c>
      <c r="C195" s="3" t="s">
        <v>453</v>
      </c>
      <c r="D195" s="3" t="s">
        <v>454</v>
      </c>
      <c r="E195" s="3" t="s">
        <v>12</v>
      </c>
      <c r="F195" s="3" t="s">
        <v>37</v>
      </c>
      <c r="G195" s="7">
        <v>115980.67</v>
      </c>
      <c r="H195" s="6">
        <v>44102</v>
      </c>
      <c r="I195" s="3">
        <v>0.4</v>
      </c>
      <c r="J195" s="16" t="s">
        <v>14</v>
      </c>
    </row>
    <row r="196" spans="2:10" x14ac:dyDescent="0.25">
      <c r="B196" s="15" t="s">
        <v>15</v>
      </c>
      <c r="C196" s="3" t="s">
        <v>95</v>
      </c>
      <c r="D196" s="3" t="s">
        <v>96</v>
      </c>
      <c r="E196" s="3" t="s">
        <v>29</v>
      </c>
      <c r="F196" s="3" t="s">
        <v>56</v>
      </c>
      <c r="G196" s="7">
        <v>86556.96</v>
      </c>
      <c r="H196" s="6">
        <v>44104</v>
      </c>
      <c r="I196" s="3">
        <v>1</v>
      </c>
      <c r="J196" s="16" t="s">
        <v>14</v>
      </c>
    </row>
    <row r="197" spans="2:10" x14ac:dyDescent="0.25">
      <c r="B197" s="15" t="s">
        <v>9</v>
      </c>
      <c r="C197" s="3" t="s">
        <v>335</v>
      </c>
      <c r="D197" s="3" t="s">
        <v>336</v>
      </c>
      <c r="E197" s="3" t="s">
        <v>29</v>
      </c>
      <c r="F197" s="3" t="s">
        <v>78</v>
      </c>
      <c r="G197" s="7">
        <v>29774.76</v>
      </c>
      <c r="H197" s="6">
        <v>44105</v>
      </c>
      <c r="I197" s="3">
        <v>1</v>
      </c>
      <c r="J197" s="16" t="s">
        <v>14</v>
      </c>
    </row>
    <row r="198" spans="2:10" x14ac:dyDescent="0.25">
      <c r="B198" s="15" t="s">
        <v>19</v>
      </c>
      <c r="C198" s="3" t="s">
        <v>319</v>
      </c>
      <c r="D198" s="3" t="s">
        <v>320</v>
      </c>
      <c r="E198" s="3" t="s">
        <v>29</v>
      </c>
      <c r="F198" s="3" t="s">
        <v>35</v>
      </c>
      <c r="G198" s="7">
        <v>53535.62</v>
      </c>
      <c r="H198" s="6">
        <v>44110</v>
      </c>
      <c r="I198" s="3">
        <v>0.5</v>
      </c>
      <c r="J198" s="16" t="s">
        <v>23</v>
      </c>
    </row>
    <row r="199" spans="2:10" x14ac:dyDescent="0.25">
      <c r="B199" s="15" t="s">
        <v>19</v>
      </c>
      <c r="C199" s="3" t="s">
        <v>274</v>
      </c>
      <c r="D199" s="3" t="s">
        <v>275</v>
      </c>
      <c r="E199" s="3" t="s">
        <v>12</v>
      </c>
      <c r="F199" s="3" t="s">
        <v>61</v>
      </c>
      <c r="G199" s="7">
        <v>84598.88</v>
      </c>
      <c r="H199" s="6">
        <v>44116</v>
      </c>
      <c r="I199" s="3">
        <v>1</v>
      </c>
      <c r="J199" s="16" t="s">
        <v>23</v>
      </c>
    </row>
    <row r="200" spans="2:10" x14ac:dyDescent="0.25">
      <c r="B200" s="15" t="s">
        <v>24</v>
      </c>
      <c r="C200" s="3" t="s">
        <v>346</v>
      </c>
      <c r="D200" s="3" t="s">
        <v>347</v>
      </c>
      <c r="E200" s="3" t="s">
        <v>12</v>
      </c>
      <c r="F200" s="3" t="s">
        <v>73</v>
      </c>
      <c r="G200" s="7">
        <v>68197.899999999994</v>
      </c>
      <c r="H200" s="6">
        <v>44119</v>
      </c>
      <c r="I200" s="3">
        <v>1</v>
      </c>
      <c r="J200" s="16" t="s">
        <v>14</v>
      </c>
    </row>
    <row r="201" spans="2:10" x14ac:dyDescent="0.25">
      <c r="B201" s="15" t="s">
        <v>15</v>
      </c>
      <c r="C201" s="3" t="s">
        <v>27</v>
      </c>
      <c r="D201" s="3" t="s">
        <v>28</v>
      </c>
      <c r="E201" s="3" t="s">
        <v>29</v>
      </c>
      <c r="F201" s="3" t="s">
        <v>30</v>
      </c>
      <c r="G201" s="7">
        <v>118976.16</v>
      </c>
      <c r="H201" s="6">
        <v>44120</v>
      </c>
      <c r="I201" s="3">
        <v>1</v>
      </c>
      <c r="J201" s="16" t="s">
        <v>14</v>
      </c>
    </row>
    <row r="202" spans="2:10" x14ac:dyDescent="0.25">
      <c r="B202" s="15" t="s">
        <v>19</v>
      </c>
      <c r="C202" s="3" t="s">
        <v>393</v>
      </c>
      <c r="D202" s="3" t="s">
        <v>394</v>
      </c>
      <c r="E202" s="3" t="s">
        <v>29</v>
      </c>
      <c r="F202" s="3" t="s">
        <v>61</v>
      </c>
      <c r="G202" s="7">
        <v>80772.92</v>
      </c>
      <c r="H202" s="6">
        <v>44137</v>
      </c>
      <c r="I202" s="3">
        <v>1</v>
      </c>
      <c r="J202" s="16" t="s">
        <v>44</v>
      </c>
    </row>
    <row r="203" spans="2:10" x14ac:dyDescent="0.25">
      <c r="B203" s="15" t="s">
        <v>9</v>
      </c>
      <c r="C203" s="3" t="s">
        <v>418</v>
      </c>
      <c r="D203" s="3" t="s">
        <v>419</v>
      </c>
      <c r="E203" s="3" t="s">
        <v>29</v>
      </c>
      <c r="F203" s="3" t="s">
        <v>18</v>
      </c>
      <c r="G203" s="7">
        <v>92014.74</v>
      </c>
      <c r="H203" s="6">
        <v>44146</v>
      </c>
      <c r="I203" s="3">
        <v>1</v>
      </c>
      <c r="J203" s="16" t="s">
        <v>14</v>
      </c>
    </row>
    <row r="204" spans="2:10" x14ac:dyDescent="0.25">
      <c r="B204" s="15" t="s">
        <v>19</v>
      </c>
      <c r="C204" s="3" t="s">
        <v>260</v>
      </c>
      <c r="D204" s="3" t="s">
        <v>261</v>
      </c>
      <c r="E204" s="3" t="s">
        <v>31</v>
      </c>
      <c r="F204" s="3" t="s">
        <v>78</v>
      </c>
      <c r="G204" s="7">
        <v>63447.07</v>
      </c>
      <c r="H204" s="6">
        <v>44148</v>
      </c>
      <c r="I204" s="3">
        <v>1</v>
      </c>
      <c r="J204" s="16" t="s">
        <v>44</v>
      </c>
    </row>
    <row r="205" spans="2:10" x14ac:dyDescent="0.25">
      <c r="B205" s="15" t="s">
        <v>24</v>
      </c>
      <c r="C205" s="3" t="s">
        <v>102</v>
      </c>
      <c r="D205" s="3" t="s">
        <v>103</v>
      </c>
      <c r="E205" s="3" t="s">
        <v>12</v>
      </c>
      <c r="F205" s="3" t="s">
        <v>32</v>
      </c>
      <c r="G205" s="7">
        <v>63555.73</v>
      </c>
      <c r="H205" s="6">
        <v>44159</v>
      </c>
      <c r="I205" s="3">
        <v>1</v>
      </c>
      <c r="J205" s="16" t="s">
        <v>14</v>
      </c>
    </row>
    <row r="206" spans="2:10" x14ac:dyDescent="0.25">
      <c r="B206" s="15" t="s">
        <v>9</v>
      </c>
      <c r="C206" s="3" t="s">
        <v>439</v>
      </c>
      <c r="D206" s="3" t="s">
        <v>440</v>
      </c>
      <c r="E206" s="3" t="s">
        <v>29</v>
      </c>
      <c r="F206" s="3" t="s">
        <v>32</v>
      </c>
      <c r="G206" s="7">
        <v>63723.6</v>
      </c>
      <c r="H206" s="6">
        <v>44165</v>
      </c>
      <c r="I206" s="3">
        <v>1</v>
      </c>
      <c r="J206" s="16" t="s">
        <v>14</v>
      </c>
    </row>
    <row r="207" spans="2:10" x14ac:dyDescent="0.25">
      <c r="B207" s="15" t="s">
        <v>15</v>
      </c>
      <c r="C207" s="3" t="s">
        <v>341</v>
      </c>
      <c r="D207" s="3" t="s">
        <v>342</v>
      </c>
      <c r="E207" s="3" t="s">
        <v>12</v>
      </c>
      <c r="F207" s="3" t="s">
        <v>18</v>
      </c>
      <c r="G207" s="7">
        <v>71229.42</v>
      </c>
      <c r="H207" s="6">
        <v>44166</v>
      </c>
      <c r="I207" s="3">
        <v>1</v>
      </c>
      <c r="J207" s="16" t="s">
        <v>14</v>
      </c>
    </row>
    <row r="208" spans="2:10" x14ac:dyDescent="0.25">
      <c r="B208" s="15" t="s">
        <v>24</v>
      </c>
      <c r="C208" s="3" t="s">
        <v>349</v>
      </c>
      <c r="D208" s="3" t="s">
        <v>506</v>
      </c>
      <c r="E208" s="3" t="s">
        <v>29</v>
      </c>
      <c r="F208" s="3" t="s">
        <v>73</v>
      </c>
      <c r="G208" s="7">
        <v>80360.41</v>
      </c>
      <c r="H208" s="6">
        <v>44167</v>
      </c>
      <c r="I208" s="3">
        <v>1</v>
      </c>
      <c r="J208" s="16" t="s">
        <v>14</v>
      </c>
    </row>
    <row r="209" spans="2:10" x14ac:dyDescent="0.25">
      <c r="B209" s="15" t="s">
        <v>9</v>
      </c>
      <c r="C209" s="3" t="s">
        <v>193</v>
      </c>
      <c r="D209" s="3" t="s">
        <v>194</v>
      </c>
      <c r="E209" s="3" t="s">
        <v>12</v>
      </c>
      <c r="F209" s="3" t="s">
        <v>32</v>
      </c>
      <c r="G209" s="7">
        <v>75974.990000000005</v>
      </c>
      <c r="H209" s="6">
        <v>44172</v>
      </c>
      <c r="I209" s="3">
        <v>1</v>
      </c>
      <c r="J209" s="16" t="s">
        <v>14</v>
      </c>
    </row>
    <row r="210" spans="2:10" x14ac:dyDescent="0.25">
      <c r="B210" s="15" t="s">
        <v>9</v>
      </c>
      <c r="C210" s="3" t="s">
        <v>361</v>
      </c>
      <c r="D210" s="3" t="s">
        <v>507</v>
      </c>
      <c r="E210" s="3" t="s">
        <v>29</v>
      </c>
      <c r="F210" s="3" t="s">
        <v>32</v>
      </c>
      <c r="G210" s="7">
        <v>36714.379999999997</v>
      </c>
      <c r="H210" s="6">
        <v>44175</v>
      </c>
      <c r="I210" s="3">
        <v>1</v>
      </c>
      <c r="J210" s="16" t="s">
        <v>14</v>
      </c>
    </row>
    <row r="211" spans="2:10" x14ac:dyDescent="0.25">
      <c r="B211" s="15" t="s">
        <v>9</v>
      </c>
      <c r="C211" s="3" t="s">
        <v>180</v>
      </c>
      <c r="D211" s="3" t="s">
        <v>181</v>
      </c>
      <c r="E211" s="3" t="s">
        <v>29</v>
      </c>
      <c r="F211" s="3" t="s">
        <v>78</v>
      </c>
      <c r="G211" s="7">
        <v>66572.58</v>
      </c>
      <c r="H211" s="6">
        <v>44193</v>
      </c>
      <c r="I211" s="3">
        <v>1</v>
      </c>
      <c r="J211" s="16" t="s">
        <v>14</v>
      </c>
    </row>
    <row r="212" spans="2:10" x14ac:dyDescent="0.25">
      <c r="B212" s="15" t="s">
        <v>9</v>
      </c>
      <c r="C212" s="3" t="s">
        <v>362</v>
      </c>
      <c r="D212" s="3" t="s">
        <v>363</v>
      </c>
      <c r="E212" s="3" t="s">
        <v>12</v>
      </c>
      <c r="F212" s="3" t="s">
        <v>35</v>
      </c>
      <c r="G212" s="7">
        <v>67905.8</v>
      </c>
      <c r="H212" s="6">
        <v>44194</v>
      </c>
      <c r="I212" s="3">
        <v>1</v>
      </c>
      <c r="J212" s="16" t="s">
        <v>14</v>
      </c>
    </row>
    <row r="213" spans="2:10" x14ac:dyDescent="0.25">
      <c r="B213" s="15" t="s">
        <v>24</v>
      </c>
      <c r="C213" s="3" t="s">
        <v>272</v>
      </c>
      <c r="D213" s="3" t="s">
        <v>273</v>
      </c>
      <c r="E213" s="3" t="s">
        <v>29</v>
      </c>
      <c r="F213" s="3" t="s">
        <v>13</v>
      </c>
      <c r="G213" s="7">
        <v>69764.100000000006</v>
      </c>
      <c r="H213" s="6">
        <v>44195</v>
      </c>
      <c r="I213" s="3">
        <v>1</v>
      </c>
      <c r="J213" s="16" t="s">
        <v>23</v>
      </c>
    </row>
    <row r="214" spans="2:10" x14ac:dyDescent="0.25">
      <c r="B214" s="15" t="s">
        <v>24</v>
      </c>
      <c r="C214" s="3" t="s">
        <v>118</v>
      </c>
      <c r="D214" s="3" t="s">
        <v>508</v>
      </c>
      <c r="E214" s="3" t="s">
        <v>12</v>
      </c>
      <c r="F214" s="3" t="s">
        <v>37</v>
      </c>
      <c r="G214" s="7">
        <v>39700.82</v>
      </c>
      <c r="H214" s="6">
        <v>44203</v>
      </c>
      <c r="I214" s="3">
        <v>0.8</v>
      </c>
      <c r="J214" s="16" t="s">
        <v>14</v>
      </c>
    </row>
    <row r="215" spans="2:10" x14ac:dyDescent="0.25">
      <c r="B215" s="15" t="s">
        <v>15</v>
      </c>
      <c r="C215" s="3" t="s">
        <v>76</v>
      </c>
      <c r="D215" s="3" t="s">
        <v>77</v>
      </c>
      <c r="E215" s="3" t="s">
        <v>29</v>
      </c>
      <c r="F215" s="3" t="s">
        <v>78</v>
      </c>
      <c r="G215" s="7">
        <v>90697.67</v>
      </c>
      <c r="H215" s="6">
        <v>44221</v>
      </c>
      <c r="I215" s="3">
        <v>0.8</v>
      </c>
      <c r="J215" s="16" t="s">
        <v>14</v>
      </c>
    </row>
    <row r="216" spans="2:10" x14ac:dyDescent="0.25">
      <c r="B216" s="15" t="s">
        <v>15</v>
      </c>
      <c r="C216" s="3" t="s">
        <v>121</v>
      </c>
      <c r="D216" s="3" t="s">
        <v>122</v>
      </c>
      <c r="E216" s="3" t="s">
        <v>29</v>
      </c>
      <c r="F216" s="3" t="s">
        <v>30</v>
      </c>
      <c r="G216" s="7">
        <v>50855.53</v>
      </c>
      <c r="H216" s="6">
        <v>44221</v>
      </c>
      <c r="I216" s="3">
        <v>1</v>
      </c>
      <c r="J216" s="16" t="s">
        <v>14</v>
      </c>
    </row>
    <row r="217" spans="2:10" x14ac:dyDescent="0.25">
      <c r="B217" s="15" t="s">
        <v>9</v>
      </c>
      <c r="C217" s="3" t="s">
        <v>163</v>
      </c>
      <c r="D217" s="3" t="s">
        <v>164</v>
      </c>
      <c r="E217" s="3" t="s">
        <v>29</v>
      </c>
      <c r="F217" s="3" t="s">
        <v>58</v>
      </c>
      <c r="G217" s="7">
        <v>91645.04</v>
      </c>
      <c r="H217" s="6">
        <v>44223</v>
      </c>
      <c r="I217" s="3">
        <v>1</v>
      </c>
      <c r="J217" s="16" t="s">
        <v>14</v>
      </c>
    </row>
    <row r="218" spans="2:10" x14ac:dyDescent="0.25">
      <c r="B218" s="15" t="s">
        <v>19</v>
      </c>
      <c r="C218" s="3" t="s">
        <v>153</v>
      </c>
      <c r="D218" s="3" t="s">
        <v>154</v>
      </c>
      <c r="E218" s="3" t="s">
        <v>29</v>
      </c>
      <c r="F218" s="3" t="s">
        <v>78</v>
      </c>
      <c r="G218" s="7">
        <v>28481.16</v>
      </c>
      <c r="H218" s="6">
        <v>44228</v>
      </c>
      <c r="I218" s="3">
        <v>1</v>
      </c>
      <c r="J218" s="16" t="s">
        <v>44</v>
      </c>
    </row>
    <row r="219" spans="2:10" x14ac:dyDescent="0.25">
      <c r="B219" s="15" t="s">
        <v>9</v>
      </c>
      <c r="C219" s="3" t="s">
        <v>344</v>
      </c>
      <c r="D219" s="3" t="s">
        <v>345</v>
      </c>
      <c r="E219" s="3" t="s">
        <v>12</v>
      </c>
      <c r="F219" s="3" t="s">
        <v>73</v>
      </c>
      <c r="G219" s="7">
        <v>72502.61</v>
      </c>
      <c r="H219" s="6">
        <v>44235</v>
      </c>
      <c r="I219" s="3">
        <v>1</v>
      </c>
      <c r="J219" s="16" t="s">
        <v>14</v>
      </c>
    </row>
    <row r="220" spans="2:10" x14ac:dyDescent="0.25">
      <c r="B220" s="15" t="s">
        <v>15</v>
      </c>
      <c r="C220" s="3" t="s">
        <v>240</v>
      </c>
      <c r="D220" s="3" t="s">
        <v>241</v>
      </c>
      <c r="E220" s="3" t="s">
        <v>29</v>
      </c>
      <c r="F220" s="3" t="s">
        <v>73</v>
      </c>
      <c r="G220" s="7">
        <v>74924.649999999994</v>
      </c>
      <c r="H220" s="6">
        <v>44239</v>
      </c>
      <c r="I220" s="3">
        <v>1</v>
      </c>
      <c r="J220" s="16" t="s">
        <v>14</v>
      </c>
    </row>
    <row r="221" spans="2:10" x14ac:dyDescent="0.25">
      <c r="B221" s="15" t="s">
        <v>24</v>
      </c>
      <c r="C221" s="3" t="s">
        <v>64</v>
      </c>
      <c r="D221" s="3" t="s">
        <v>65</v>
      </c>
      <c r="E221" s="3" t="s">
        <v>12</v>
      </c>
      <c r="F221" s="3" t="s">
        <v>22</v>
      </c>
      <c r="G221" s="7">
        <v>71570.990000000005</v>
      </c>
      <c r="H221" s="6">
        <v>44249</v>
      </c>
      <c r="I221" s="3">
        <v>0.5</v>
      </c>
      <c r="J221" s="16" t="s">
        <v>14</v>
      </c>
    </row>
    <row r="222" spans="2:10" x14ac:dyDescent="0.25">
      <c r="B222" s="15" t="s">
        <v>24</v>
      </c>
      <c r="C222" s="3" t="s">
        <v>462</v>
      </c>
      <c r="D222" s="3" t="s">
        <v>463</v>
      </c>
      <c r="E222" s="3" t="s">
        <v>29</v>
      </c>
      <c r="F222" s="3" t="s">
        <v>58</v>
      </c>
      <c r="G222" s="7">
        <v>56282.85</v>
      </c>
      <c r="H222" s="6">
        <v>44266</v>
      </c>
      <c r="I222" s="3">
        <v>0.5</v>
      </c>
      <c r="J222" s="16" t="s">
        <v>14</v>
      </c>
    </row>
    <row r="223" spans="2:10" x14ac:dyDescent="0.25">
      <c r="B223" s="15" t="s">
        <v>19</v>
      </c>
      <c r="C223" s="3" t="s">
        <v>138</v>
      </c>
      <c r="D223" s="3" t="s">
        <v>139</v>
      </c>
      <c r="E223" s="3" t="s">
        <v>29</v>
      </c>
      <c r="F223" s="3" t="s">
        <v>78</v>
      </c>
      <c r="G223" s="7">
        <v>113747.56</v>
      </c>
      <c r="H223" s="6">
        <v>44270</v>
      </c>
      <c r="I223" s="3">
        <v>0.7</v>
      </c>
      <c r="J223" s="16" t="s">
        <v>44</v>
      </c>
    </row>
    <row r="224" spans="2:10" x14ac:dyDescent="0.25">
      <c r="B224" s="15" t="s">
        <v>24</v>
      </c>
      <c r="C224" s="3" t="s">
        <v>314</v>
      </c>
      <c r="D224" s="3" t="s">
        <v>509</v>
      </c>
      <c r="E224" s="3" t="s">
        <v>12</v>
      </c>
      <c r="F224" s="3" t="s">
        <v>73</v>
      </c>
      <c r="G224" s="7">
        <v>68795.48</v>
      </c>
      <c r="H224" s="6">
        <v>44277</v>
      </c>
      <c r="I224" s="3">
        <v>0.2</v>
      </c>
      <c r="J224" s="16" t="s">
        <v>14</v>
      </c>
    </row>
    <row r="225" spans="2:10" x14ac:dyDescent="0.25">
      <c r="B225" s="15" t="s">
        <v>9</v>
      </c>
      <c r="C225" s="3" t="s">
        <v>54</v>
      </c>
      <c r="D225" s="3" t="s">
        <v>55</v>
      </c>
      <c r="E225" s="3" t="s">
        <v>29</v>
      </c>
      <c r="F225" s="3" t="s">
        <v>56</v>
      </c>
      <c r="G225" s="7">
        <v>50310.09</v>
      </c>
      <c r="H225" s="6">
        <v>44285</v>
      </c>
      <c r="I225" s="3">
        <v>0.4</v>
      </c>
      <c r="J225" s="16" t="s">
        <v>14</v>
      </c>
    </row>
    <row r="226" spans="2:10" x14ac:dyDescent="0.25">
      <c r="B226" s="15" t="s">
        <v>19</v>
      </c>
      <c r="C226" s="3" t="s">
        <v>151</v>
      </c>
      <c r="D226" s="3" t="s">
        <v>152</v>
      </c>
      <c r="E226" s="3" t="s">
        <v>29</v>
      </c>
      <c r="F226" s="3" t="s">
        <v>56</v>
      </c>
      <c r="G226" s="7">
        <v>83396.5</v>
      </c>
      <c r="H226" s="6">
        <v>44285</v>
      </c>
      <c r="I226" s="3">
        <v>1</v>
      </c>
      <c r="J226" s="16" t="s">
        <v>44</v>
      </c>
    </row>
    <row r="227" spans="2:10" x14ac:dyDescent="0.25">
      <c r="B227" s="15" t="s">
        <v>9</v>
      </c>
      <c r="C227" s="3" t="s">
        <v>57</v>
      </c>
      <c r="D227" s="3" t="s">
        <v>510</v>
      </c>
      <c r="E227" s="3" t="s">
        <v>29</v>
      </c>
      <c r="F227" s="3" t="s">
        <v>58</v>
      </c>
      <c r="G227" s="7">
        <v>52963.65</v>
      </c>
      <c r="H227" s="6">
        <v>44288</v>
      </c>
      <c r="I227" s="3">
        <v>0.3</v>
      </c>
      <c r="J227" s="16" t="s">
        <v>14</v>
      </c>
    </row>
    <row r="228" spans="2:10" x14ac:dyDescent="0.25">
      <c r="B228" s="15" t="s">
        <v>9</v>
      </c>
      <c r="C228" s="3" t="s">
        <v>41</v>
      </c>
      <c r="D228" s="3" t="s">
        <v>511</v>
      </c>
      <c r="E228" s="3" t="s">
        <v>12</v>
      </c>
      <c r="F228" s="3" t="s">
        <v>13</v>
      </c>
      <c r="G228" s="7">
        <v>69192.850000000006</v>
      </c>
      <c r="H228" s="6">
        <v>44305</v>
      </c>
      <c r="I228" s="3">
        <v>1</v>
      </c>
      <c r="J228" s="16" t="s">
        <v>14</v>
      </c>
    </row>
    <row r="229" spans="2:10" x14ac:dyDescent="0.25">
      <c r="B229" s="15" t="s">
        <v>9</v>
      </c>
      <c r="C229" s="3" t="s">
        <v>108</v>
      </c>
      <c r="D229" s="3" t="s">
        <v>109</v>
      </c>
      <c r="E229" s="3" t="s">
        <v>12</v>
      </c>
      <c r="F229" s="3" t="s">
        <v>22</v>
      </c>
      <c r="G229" s="7">
        <v>102934.09</v>
      </c>
      <c r="H229" s="6">
        <v>44315</v>
      </c>
      <c r="I229" s="3">
        <v>1</v>
      </c>
      <c r="J229" s="16" t="s">
        <v>14</v>
      </c>
    </row>
    <row r="230" spans="2:10" x14ac:dyDescent="0.25">
      <c r="B230" s="15" t="s">
        <v>19</v>
      </c>
      <c r="C230" s="3" t="s">
        <v>437</v>
      </c>
      <c r="D230" s="3" t="s">
        <v>438</v>
      </c>
      <c r="E230" s="3" t="s">
        <v>29</v>
      </c>
      <c r="F230" s="3" t="s">
        <v>35</v>
      </c>
      <c r="G230" s="7">
        <v>70227.899999999994</v>
      </c>
      <c r="H230" s="6">
        <v>44320</v>
      </c>
      <c r="I230" s="3">
        <v>1</v>
      </c>
      <c r="J230" s="16" t="s">
        <v>44</v>
      </c>
    </row>
    <row r="231" spans="2:10" x14ac:dyDescent="0.25">
      <c r="B231" s="15" t="s">
        <v>19</v>
      </c>
      <c r="C231" s="3" t="s">
        <v>201</v>
      </c>
      <c r="D231" s="3" t="s">
        <v>512</v>
      </c>
      <c r="E231" s="3" t="s">
        <v>29</v>
      </c>
      <c r="F231" s="3" t="s">
        <v>32</v>
      </c>
      <c r="G231" s="7">
        <v>37062.1</v>
      </c>
      <c r="H231" s="6">
        <v>44357</v>
      </c>
      <c r="I231" s="3">
        <v>1</v>
      </c>
      <c r="J231" s="16" t="s">
        <v>44</v>
      </c>
    </row>
    <row r="232" spans="2:10" x14ac:dyDescent="0.25">
      <c r="B232" s="15" t="s">
        <v>19</v>
      </c>
      <c r="C232" s="3" t="s">
        <v>276</v>
      </c>
      <c r="D232" s="3" t="s">
        <v>277</v>
      </c>
      <c r="E232" s="3" t="s">
        <v>29</v>
      </c>
      <c r="F232" s="3" t="s">
        <v>30</v>
      </c>
      <c r="G232" s="7">
        <v>36536.26</v>
      </c>
      <c r="H232" s="6">
        <v>44358</v>
      </c>
      <c r="I232" s="3">
        <v>1</v>
      </c>
      <c r="J232" s="16" t="s">
        <v>44</v>
      </c>
    </row>
    <row r="233" spans="2:10" x14ac:dyDescent="0.25">
      <c r="B233" s="15" t="s">
        <v>15</v>
      </c>
      <c r="C233" s="3" t="s">
        <v>370</v>
      </c>
      <c r="D233" s="3" t="s">
        <v>513</v>
      </c>
      <c r="E233" s="3" t="s">
        <v>12</v>
      </c>
      <c r="F233" s="3" t="s">
        <v>78</v>
      </c>
      <c r="G233" s="7">
        <v>61213.01</v>
      </c>
      <c r="H233" s="6">
        <v>44365</v>
      </c>
      <c r="I233" s="3">
        <v>1</v>
      </c>
      <c r="J233" s="16" t="s">
        <v>14</v>
      </c>
    </row>
    <row r="234" spans="2:10" x14ac:dyDescent="0.25">
      <c r="B234" s="15" t="s">
        <v>15</v>
      </c>
      <c r="C234" s="3" t="s">
        <v>175</v>
      </c>
      <c r="D234" s="3" t="s">
        <v>176</v>
      </c>
      <c r="E234" s="3" t="s">
        <v>12</v>
      </c>
      <c r="F234" s="3" t="s">
        <v>78</v>
      </c>
      <c r="G234" s="7">
        <v>75733.740000000005</v>
      </c>
      <c r="H234" s="6">
        <v>44382</v>
      </c>
      <c r="I234" s="3">
        <v>1</v>
      </c>
      <c r="J234" s="16" t="s">
        <v>14</v>
      </c>
    </row>
    <row r="235" spans="2:10" x14ac:dyDescent="0.25">
      <c r="B235" s="15" t="s">
        <v>19</v>
      </c>
      <c r="C235" s="3" t="s">
        <v>80</v>
      </c>
      <c r="D235" s="3" t="s">
        <v>514</v>
      </c>
      <c r="E235" s="3" t="s">
        <v>29</v>
      </c>
      <c r="F235" s="3" t="s">
        <v>56</v>
      </c>
      <c r="G235" s="7">
        <v>76320.44</v>
      </c>
      <c r="H235" s="6">
        <v>44383</v>
      </c>
      <c r="I235" s="3">
        <v>0.8</v>
      </c>
      <c r="J235" s="16" t="s">
        <v>44</v>
      </c>
    </row>
    <row r="236" spans="2:10" x14ac:dyDescent="0.25">
      <c r="B236" s="15" t="s">
        <v>19</v>
      </c>
      <c r="C236" s="3" t="s">
        <v>357</v>
      </c>
      <c r="D236" s="3" t="s">
        <v>358</v>
      </c>
      <c r="E236" s="3" t="s">
        <v>12</v>
      </c>
      <c r="F236" s="3" t="s">
        <v>73</v>
      </c>
      <c r="G236" s="7">
        <v>49625.64</v>
      </c>
      <c r="H236" s="6">
        <v>44384</v>
      </c>
      <c r="I236" s="3">
        <v>0.5</v>
      </c>
      <c r="J236" s="16" t="s">
        <v>23</v>
      </c>
    </row>
    <row r="237" spans="2:10" x14ac:dyDescent="0.25">
      <c r="B237" s="15" t="s">
        <v>15</v>
      </c>
      <c r="C237" s="3" t="s">
        <v>191</v>
      </c>
      <c r="D237" s="3" t="s">
        <v>192</v>
      </c>
      <c r="E237" s="3" t="s">
        <v>12</v>
      </c>
      <c r="F237" s="3" t="s">
        <v>78</v>
      </c>
      <c r="G237" s="7">
        <v>111049.84</v>
      </c>
      <c r="H237" s="6">
        <v>44393</v>
      </c>
      <c r="I237" s="3">
        <v>1</v>
      </c>
      <c r="J237" s="16" t="s">
        <v>14</v>
      </c>
    </row>
    <row r="238" spans="2:10" x14ac:dyDescent="0.25">
      <c r="B238" s="17" t="s">
        <v>15</v>
      </c>
      <c r="C238" s="18" t="s">
        <v>234</v>
      </c>
      <c r="D238" s="18" t="s">
        <v>235</v>
      </c>
      <c r="E238" s="18" t="s">
        <v>29</v>
      </c>
      <c r="F238" s="18" t="s">
        <v>73</v>
      </c>
      <c r="G238" s="19">
        <v>40445.29</v>
      </c>
      <c r="H238" s="20">
        <v>44393</v>
      </c>
      <c r="I238" s="18">
        <v>1</v>
      </c>
      <c r="J238" s="21" t="s">
        <v>14</v>
      </c>
    </row>
    <row r="239" spans="2:10" x14ac:dyDescent="0.25">
      <c r="B239" s="15" t="s">
        <v>19</v>
      </c>
      <c r="C239" s="3" t="s">
        <v>429</v>
      </c>
      <c r="D239" s="3" t="s">
        <v>430</v>
      </c>
      <c r="E239" s="3" t="s">
        <v>29</v>
      </c>
      <c r="F239" s="3" t="s">
        <v>22</v>
      </c>
      <c r="G239" s="7">
        <v>67509.009999999995</v>
      </c>
      <c r="H239" s="6">
        <v>44393</v>
      </c>
      <c r="I239" s="3">
        <v>0.3</v>
      </c>
      <c r="J239" s="16" t="s">
        <v>23</v>
      </c>
    </row>
    <row r="240" spans="2:10" x14ac:dyDescent="0.25">
      <c r="B240" s="15" t="s">
        <v>15</v>
      </c>
      <c r="C240" s="3" t="s">
        <v>224</v>
      </c>
      <c r="D240" s="3" t="s">
        <v>225</v>
      </c>
      <c r="E240" s="3" t="s">
        <v>12</v>
      </c>
      <c r="F240" s="3" t="s">
        <v>22</v>
      </c>
      <c r="G240" s="7">
        <v>95677.9</v>
      </c>
      <c r="H240" s="6">
        <v>44396</v>
      </c>
      <c r="I240" s="3">
        <v>0.3</v>
      </c>
      <c r="J240" s="16" t="s">
        <v>14</v>
      </c>
    </row>
    <row r="241" spans="2:10" x14ac:dyDescent="0.25">
      <c r="B241" s="15" t="s">
        <v>15</v>
      </c>
      <c r="C241" s="3" t="s">
        <v>353</v>
      </c>
      <c r="D241" s="3" t="s">
        <v>354</v>
      </c>
      <c r="E241" s="3" t="s">
        <v>12</v>
      </c>
      <c r="F241" s="3" t="s">
        <v>61</v>
      </c>
      <c r="G241" s="7">
        <v>102129.37</v>
      </c>
      <c r="H241" s="6">
        <v>44396</v>
      </c>
      <c r="I241" s="3">
        <v>1</v>
      </c>
      <c r="J241" s="16" t="s">
        <v>14</v>
      </c>
    </row>
    <row r="242" spans="2:10" x14ac:dyDescent="0.25">
      <c r="B242" s="15" t="s">
        <v>15</v>
      </c>
      <c r="C242" s="3" t="s">
        <v>383</v>
      </c>
      <c r="D242" s="3" t="s">
        <v>384</v>
      </c>
      <c r="E242" s="3" t="s">
        <v>12</v>
      </c>
      <c r="F242" s="3" t="s">
        <v>22</v>
      </c>
      <c r="G242" s="7">
        <v>56253.81</v>
      </c>
      <c r="H242" s="6">
        <v>44421</v>
      </c>
      <c r="I242" s="3">
        <v>1</v>
      </c>
      <c r="J242" s="16" t="s">
        <v>14</v>
      </c>
    </row>
    <row r="243" spans="2:10" x14ac:dyDescent="0.25">
      <c r="B243" s="15" t="s">
        <v>9</v>
      </c>
      <c r="C243" s="3" t="s">
        <v>308</v>
      </c>
      <c r="D243" s="3" t="s">
        <v>309</v>
      </c>
      <c r="E243" s="3" t="s">
        <v>12</v>
      </c>
      <c r="F243" s="3" t="s">
        <v>30</v>
      </c>
      <c r="G243" s="7">
        <v>97105.19</v>
      </c>
      <c r="H243" s="6">
        <v>44425</v>
      </c>
      <c r="I243" s="3">
        <v>1</v>
      </c>
      <c r="J243" s="16" t="s">
        <v>14</v>
      </c>
    </row>
    <row r="244" spans="2:10" x14ac:dyDescent="0.25">
      <c r="B244" s="15" t="s">
        <v>9</v>
      </c>
      <c r="C244" s="3" t="s">
        <v>236</v>
      </c>
      <c r="D244" s="3" t="s">
        <v>237</v>
      </c>
      <c r="E244" s="3" t="s">
        <v>12</v>
      </c>
      <c r="F244" s="3" t="s">
        <v>37</v>
      </c>
      <c r="G244" s="7">
        <v>92336.08</v>
      </c>
      <c r="H244" s="6">
        <v>44431</v>
      </c>
      <c r="I244" s="3">
        <v>1</v>
      </c>
      <c r="J244" s="16" t="s">
        <v>14</v>
      </c>
    </row>
    <row r="245" spans="2:10" x14ac:dyDescent="0.25">
      <c r="B245" s="15" t="s">
        <v>9</v>
      </c>
      <c r="C245" s="3" t="s">
        <v>286</v>
      </c>
      <c r="D245" s="3" t="s">
        <v>515</v>
      </c>
      <c r="E245" s="3" t="s">
        <v>29</v>
      </c>
      <c r="F245" s="3" t="s">
        <v>58</v>
      </c>
      <c r="G245" s="7">
        <v>119022.49</v>
      </c>
      <c r="H245" s="6">
        <v>44431</v>
      </c>
      <c r="I245" s="3">
        <v>1</v>
      </c>
      <c r="J245" s="16" t="s">
        <v>14</v>
      </c>
    </row>
    <row r="246" spans="2:10" x14ac:dyDescent="0.25">
      <c r="B246" s="15" t="s">
        <v>9</v>
      </c>
      <c r="C246" s="3" t="s">
        <v>59</v>
      </c>
      <c r="D246" s="3" t="s">
        <v>60</v>
      </c>
      <c r="E246" s="3" t="s">
        <v>29</v>
      </c>
      <c r="F246" s="3" t="s">
        <v>61</v>
      </c>
      <c r="G246" s="7">
        <v>62195.47</v>
      </c>
      <c r="H246" s="6">
        <v>44434</v>
      </c>
      <c r="I246" s="3">
        <v>1</v>
      </c>
      <c r="J246" s="16" t="s">
        <v>14</v>
      </c>
    </row>
    <row r="247" spans="2:10" x14ac:dyDescent="0.25">
      <c r="B247" s="15" t="s">
        <v>24</v>
      </c>
      <c r="C247" s="3" t="s">
        <v>388</v>
      </c>
      <c r="D247" s="3" t="s">
        <v>516</v>
      </c>
      <c r="E247" s="3" t="s">
        <v>12</v>
      </c>
      <c r="F247" s="3" t="s">
        <v>22</v>
      </c>
      <c r="G247" s="7">
        <v>93964.3</v>
      </c>
      <c r="H247" s="6">
        <v>44454</v>
      </c>
      <c r="I247" s="3">
        <v>0.4</v>
      </c>
      <c r="J247" s="16" t="s">
        <v>23</v>
      </c>
    </row>
    <row r="248" spans="2:10" x14ac:dyDescent="0.25">
      <c r="B248" s="17" t="s">
        <v>15</v>
      </c>
      <c r="C248" s="18" t="s">
        <v>472</v>
      </c>
      <c r="D248" s="18" t="s">
        <v>517</v>
      </c>
      <c r="E248" s="18" t="s">
        <v>12</v>
      </c>
      <c r="F248" s="18" t="s">
        <v>35</v>
      </c>
      <c r="G248" s="19">
        <v>116496.77</v>
      </c>
      <c r="H248" s="20">
        <v>44469</v>
      </c>
      <c r="I248" s="18">
        <v>1</v>
      </c>
      <c r="J248" s="21" t="s">
        <v>14</v>
      </c>
    </row>
  </sheetData>
  <mergeCells count="2">
    <mergeCell ref="L1:P1"/>
    <mergeCell ref="L10:Q10"/>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07AED-56D8-46A4-AC0D-36289B93C9BB}">
  <dimension ref="A1:C16"/>
  <sheetViews>
    <sheetView zoomScale="160" zoomScaleNormal="160" workbookViewId="0"/>
  </sheetViews>
  <sheetFormatPr defaultRowHeight="15" x14ac:dyDescent="0.25"/>
  <cols>
    <col min="1" max="1" width="25.85546875" bestFit="1" customWidth="1"/>
    <col min="2" max="2" width="14.42578125" bestFit="1" customWidth="1"/>
  </cols>
  <sheetData>
    <row r="1" spans="1:3" x14ac:dyDescent="0.25">
      <c r="A1" s="22" t="s">
        <v>8</v>
      </c>
      <c r="B1" t="s">
        <v>44</v>
      </c>
      <c r="C1" t="s">
        <v>535</v>
      </c>
    </row>
    <row r="3" spans="1:3" x14ac:dyDescent="0.25">
      <c r="A3" s="22" t="s">
        <v>524</v>
      </c>
      <c r="B3" t="s">
        <v>526</v>
      </c>
    </row>
    <row r="4" spans="1:3" x14ac:dyDescent="0.25">
      <c r="A4" s="23" t="s">
        <v>58</v>
      </c>
      <c r="B4" s="24">
        <v>3</v>
      </c>
    </row>
    <row r="5" spans="1:3" x14ac:dyDescent="0.25">
      <c r="A5" s="23" t="s">
        <v>13</v>
      </c>
      <c r="B5" s="24">
        <v>4</v>
      </c>
    </row>
    <row r="6" spans="1:3" x14ac:dyDescent="0.25">
      <c r="A6" s="23" t="s">
        <v>30</v>
      </c>
      <c r="B6" s="24">
        <v>5</v>
      </c>
    </row>
    <row r="7" spans="1:3" x14ac:dyDescent="0.25">
      <c r="A7" s="23" t="s">
        <v>56</v>
      </c>
      <c r="B7" s="24">
        <v>4</v>
      </c>
    </row>
    <row r="8" spans="1:3" x14ac:dyDescent="0.25">
      <c r="A8" s="23" t="s">
        <v>78</v>
      </c>
      <c r="B8" s="24">
        <v>5</v>
      </c>
    </row>
    <row r="9" spans="1:3" x14ac:dyDescent="0.25">
      <c r="A9" s="23" t="s">
        <v>35</v>
      </c>
      <c r="B9" s="24">
        <v>3</v>
      </c>
    </row>
    <row r="10" spans="1:3" x14ac:dyDescent="0.25">
      <c r="A10" s="23" t="s">
        <v>73</v>
      </c>
      <c r="B10" s="24">
        <v>4</v>
      </c>
    </row>
    <row r="11" spans="1:3" x14ac:dyDescent="0.25">
      <c r="A11" s="23" t="s">
        <v>37</v>
      </c>
      <c r="B11" s="24">
        <v>3</v>
      </c>
    </row>
    <row r="12" spans="1:3" x14ac:dyDescent="0.25">
      <c r="A12" s="23" t="s">
        <v>61</v>
      </c>
      <c r="B12" s="24">
        <v>3</v>
      </c>
    </row>
    <row r="13" spans="1:3" x14ac:dyDescent="0.25">
      <c r="A13" s="23" t="s">
        <v>18</v>
      </c>
      <c r="B13" s="24">
        <v>1</v>
      </c>
    </row>
    <row r="14" spans="1:3" x14ac:dyDescent="0.25">
      <c r="A14" s="23" t="s">
        <v>32</v>
      </c>
      <c r="B14" s="24">
        <v>3</v>
      </c>
    </row>
    <row r="15" spans="1:3" x14ac:dyDescent="0.25">
      <c r="A15" s="23" t="s">
        <v>22</v>
      </c>
      <c r="B15" s="24">
        <v>5</v>
      </c>
    </row>
    <row r="16" spans="1:3" x14ac:dyDescent="0.25">
      <c r="A16" s="23" t="s">
        <v>525</v>
      </c>
      <c r="B16" s="24">
        <v>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D27E-F94D-40C2-9330-CD3E2E992503}">
  <dimension ref="A3:D16"/>
  <sheetViews>
    <sheetView tabSelected="1" zoomScale="145" zoomScaleNormal="145" workbookViewId="0">
      <selection activeCell="D6" sqref="D6"/>
    </sheetView>
  </sheetViews>
  <sheetFormatPr defaultRowHeight="15" x14ac:dyDescent="0.25"/>
  <cols>
    <col min="1" max="1" width="25.85546875" bestFit="1" customWidth="1"/>
    <col min="2" max="2" width="22.42578125" bestFit="1" customWidth="1"/>
    <col min="3" max="3" width="14.5703125" bestFit="1" customWidth="1"/>
    <col min="4" max="4" width="14.7109375" bestFit="1" customWidth="1"/>
  </cols>
  <sheetData>
    <row r="3" spans="1:4" x14ac:dyDescent="0.25">
      <c r="A3" s="22" t="s">
        <v>524</v>
      </c>
      <c r="B3" t="s">
        <v>545</v>
      </c>
      <c r="C3" t="s">
        <v>546</v>
      </c>
      <c r="D3" t="s">
        <v>548</v>
      </c>
    </row>
    <row r="4" spans="1:4" x14ac:dyDescent="0.25">
      <c r="A4" s="23" t="s">
        <v>58</v>
      </c>
      <c r="B4" s="35">
        <v>1020</v>
      </c>
      <c r="C4" s="34">
        <v>1647030.64</v>
      </c>
      <c r="D4" s="24">
        <v>-1646010.64</v>
      </c>
    </row>
    <row r="5" spans="1:4" x14ac:dyDescent="0.25">
      <c r="A5" s="23" t="s">
        <v>13</v>
      </c>
      <c r="B5" s="35">
        <v>1598</v>
      </c>
      <c r="C5" s="34">
        <v>1889640.96</v>
      </c>
      <c r="D5" s="24">
        <v>-1888042.96</v>
      </c>
    </row>
    <row r="6" spans="1:4" x14ac:dyDescent="0.25">
      <c r="A6" s="23" t="s">
        <v>30</v>
      </c>
      <c r="B6" s="35">
        <v>1879</v>
      </c>
      <c r="C6" s="34">
        <v>1383364.85</v>
      </c>
      <c r="D6" s="24">
        <v>-1381485.85</v>
      </c>
    </row>
    <row r="7" spans="1:4" x14ac:dyDescent="0.25">
      <c r="A7" s="23" t="s">
        <v>56</v>
      </c>
      <c r="B7" s="35">
        <v>1111</v>
      </c>
      <c r="C7" s="34">
        <v>1618250.73</v>
      </c>
      <c r="D7" s="24">
        <v>-1617139.73</v>
      </c>
    </row>
    <row r="8" spans="1:4" x14ac:dyDescent="0.25">
      <c r="A8" s="23" t="s">
        <v>78</v>
      </c>
      <c r="B8" s="35">
        <v>1679</v>
      </c>
      <c r="C8" s="34">
        <v>1493259.39</v>
      </c>
      <c r="D8" s="24">
        <v>-1491580.39</v>
      </c>
    </row>
    <row r="9" spans="1:4" x14ac:dyDescent="0.25">
      <c r="A9" s="23" t="s">
        <v>35</v>
      </c>
      <c r="B9" s="35">
        <v>1419</v>
      </c>
      <c r="C9" s="34">
        <v>1292301.98</v>
      </c>
      <c r="D9" s="24">
        <v>-1290882.98</v>
      </c>
    </row>
    <row r="10" spans="1:4" x14ac:dyDescent="0.25">
      <c r="A10" s="23" t="s">
        <v>73</v>
      </c>
      <c r="B10" s="35">
        <v>1081</v>
      </c>
      <c r="C10" s="34">
        <v>1937247.69</v>
      </c>
      <c r="D10" s="24">
        <v>-1936166.69</v>
      </c>
    </row>
    <row r="11" spans="1:4" x14ac:dyDescent="0.25">
      <c r="A11" s="23" t="s">
        <v>37</v>
      </c>
      <c r="B11" s="35">
        <v>1814</v>
      </c>
      <c r="C11" s="34">
        <v>1137589.6499999999</v>
      </c>
      <c r="D11" s="24">
        <v>-1135775.6499999999</v>
      </c>
    </row>
    <row r="12" spans="1:4" x14ac:dyDescent="0.25">
      <c r="A12" s="23" t="s">
        <v>61</v>
      </c>
      <c r="B12" s="35">
        <v>1876</v>
      </c>
      <c r="C12" s="34">
        <v>1145646.1599999999</v>
      </c>
      <c r="D12" s="24">
        <v>-1143770.1599999999</v>
      </c>
    </row>
    <row r="13" spans="1:4" x14ac:dyDescent="0.25">
      <c r="A13" s="23" t="s">
        <v>18</v>
      </c>
      <c r="B13" s="35">
        <v>1732</v>
      </c>
      <c r="C13" s="34">
        <v>1785979.54</v>
      </c>
      <c r="D13" s="24">
        <v>-1784247.54</v>
      </c>
    </row>
    <row r="14" spans="1:4" x14ac:dyDescent="0.25">
      <c r="A14" s="23" t="s">
        <v>32</v>
      </c>
      <c r="B14" s="35">
        <v>1241</v>
      </c>
      <c r="C14" s="34">
        <v>1121205.47</v>
      </c>
      <c r="D14" s="24">
        <v>-1119964.47</v>
      </c>
    </row>
    <row r="15" spans="1:4" x14ac:dyDescent="0.25">
      <c r="A15" s="23" t="s">
        <v>22</v>
      </c>
      <c r="B15" s="35">
        <v>1383</v>
      </c>
      <c r="C15" s="34">
        <v>1838849.34</v>
      </c>
      <c r="D15" s="24">
        <v>-1837466.34</v>
      </c>
    </row>
    <row r="16" spans="1:4" x14ac:dyDescent="0.25">
      <c r="A16" s="23" t="s">
        <v>525</v>
      </c>
      <c r="B16" s="35">
        <v>17833</v>
      </c>
      <c r="C16" s="34">
        <v>18290366.399999999</v>
      </c>
      <c r="D16" s="24">
        <v>-18272533.399999999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PRACTICE_1</vt:lpstr>
      <vt:lpstr>PRATICE_1.1</vt:lpstr>
      <vt:lpstr>Practice_1.2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Polo</cp:lastModifiedBy>
  <dcterms:created xsi:type="dcterms:W3CDTF">2021-03-14T20:21:32Z</dcterms:created>
  <dcterms:modified xsi:type="dcterms:W3CDTF">2024-03-10T07:04:04Z</dcterms:modified>
</cp:coreProperties>
</file>